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villas2/git/gmu/dissertation/aim1/manifest/"/>
    </mc:Choice>
  </mc:AlternateContent>
  <xr:revisionPtr revIDLastSave="0" documentId="13_ncr:1_{B7E573FC-9171-6040-889F-E7DBD9D26938}" xr6:coauthVersionLast="46" xr6:coauthVersionMax="46" xr10:uidLastSave="{00000000-0000-0000-0000-000000000000}"/>
  <bookViews>
    <workbookView xWindow="5180" yWindow="2660" windowWidth="28040" windowHeight="17440" xr2:uid="{5467F934-3335-2141-88FD-4C2161DB9A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0" i="1"/>
  <c r="H20" i="1"/>
  <c r="B31" i="1"/>
  <c r="I21" i="1"/>
  <c r="G21" i="1"/>
  <c r="I20" i="1"/>
  <c r="I19" i="1"/>
  <c r="G19" i="1"/>
  <c r="I18" i="1"/>
  <c r="I5" i="1"/>
  <c r="I4" i="1"/>
  <c r="I3" i="1"/>
  <c r="I2" i="1"/>
  <c r="G5" i="1"/>
  <c r="G4" i="1"/>
  <c r="G3" i="1"/>
  <c r="G2" i="1"/>
  <c r="B15" i="1"/>
  <c r="G22" i="1" l="1"/>
  <c r="G6" i="1"/>
  <c r="H2" i="1" s="1"/>
  <c r="H18" i="1" l="1"/>
  <c r="H5" i="1"/>
  <c r="H3" i="1"/>
  <c r="H21" i="1"/>
  <c r="H19" i="1"/>
  <c r="H4" i="1"/>
</calcChain>
</file>

<file path=xl/sharedStrings.xml><?xml version="1.0" encoding="utf-8"?>
<sst xmlns="http://schemas.openxmlformats.org/spreadsheetml/2006/main" count="92" uniqueCount="22">
  <si>
    <t>BBDD</t>
  </si>
  <si>
    <t>BbDD</t>
  </si>
  <si>
    <t>BBDd</t>
  </si>
  <si>
    <t>bbDD</t>
  </si>
  <si>
    <t>BBdd</t>
  </si>
  <si>
    <t>bbDd</t>
  </si>
  <si>
    <t>Bbdd</t>
  </si>
  <si>
    <t>bbdd</t>
  </si>
  <si>
    <t>BbDd</t>
  </si>
  <si>
    <t>widows</t>
  </si>
  <si>
    <t>no</t>
  </si>
  <si>
    <t>smooth</t>
  </si>
  <si>
    <t>dimple</t>
  </si>
  <si>
    <t>widows,smooth</t>
  </si>
  <si>
    <t>no widow, smooth</t>
  </si>
  <si>
    <t>widows,dimple</t>
  </si>
  <si>
    <t>no widow, dimple</t>
  </si>
  <si>
    <t>Knotts</t>
  </si>
  <si>
    <t>based on numbers in answer</t>
  </si>
  <si>
    <t>raw values on quizlet</t>
  </si>
  <si>
    <t>raw answers from moodle</t>
  </si>
  <si>
    <t>Quizlet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</si>
</sst>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9" fontId="0" fillId="3" borderId="0" xfId="0" applyNumberFormat="1" applyFill="1"/>
    <xf numFmtId="169" fontId="0" fillId="2" borderId="0" xfId="0" applyNumberFormat="1" applyFill="1"/>
    <xf numFmtId="0" fontId="1" fillId="2" borderId="0" xfId="0" applyFont="1" applyFill="1"/>
    <xf numFmtId="169" fontId="1" fillId="2" borderId="0" xfId="0" applyNumberFormat="1" applyFont="1" applyFill="1"/>
    <xf numFmtId="0" fontId="1" fillId="3" borderId="0" xfId="0" applyFont="1" applyFill="1"/>
    <xf numFmtId="16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18D-F7E5-364E-BAD3-B61B8BA3AB94}">
  <dimension ref="A1:L31"/>
  <sheetViews>
    <sheetView tabSelected="1" workbookViewId="0">
      <selection activeCell="L5" sqref="L5"/>
    </sheetView>
  </sheetViews>
  <sheetFormatPr baseColWidth="10" defaultRowHeight="16" x14ac:dyDescent="0.2"/>
  <cols>
    <col min="6" max="6" width="16.5" bestFit="1" customWidth="1"/>
    <col min="8" max="8" width="23.1640625" bestFit="1" customWidth="1"/>
    <col min="9" max="9" width="25" bestFit="1" customWidth="1"/>
  </cols>
  <sheetData>
    <row r="1" spans="1:12" x14ac:dyDescent="0.2">
      <c r="A1" s="1" t="s">
        <v>17</v>
      </c>
      <c r="H1" t="s">
        <v>20</v>
      </c>
      <c r="I1" t="s">
        <v>18</v>
      </c>
    </row>
    <row r="2" spans="1:12" x14ac:dyDescent="0.2">
      <c r="A2" t="s">
        <v>0</v>
      </c>
      <c r="B2">
        <v>4</v>
      </c>
      <c r="C2" t="s">
        <v>9</v>
      </c>
      <c r="D2" t="s">
        <v>11</v>
      </c>
      <c r="F2" t="s">
        <v>13</v>
      </c>
      <c r="G2">
        <f>SUM(B2:B7)</f>
        <v>31</v>
      </c>
      <c r="H2" s="5">
        <f>G2/$G$6</f>
        <v>0.62</v>
      </c>
      <c r="I2" s="6">
        <f>3/5</f>
        <v>0.6</v>
      </c>
      <c r="L2">
        <v>9</v>
      </c>
    </row>
    <row r="3" spans="1:12" x14ac:dyDescent="0.2">
      <c r="A3" t="s">
        <v>1</v>
      </c>
      <c r="B3">
        <v>2</v>
      </c>
      <c r="C3" t="s">
        <v>9</v>
      </c>
      <c r="D3" t="s">
        <v>11</v>
      </c>
      <c r="F3" t="s">
        <v>14</v>
      </c>
      <c r="G3">
        <f>SUM(B8,B10,B12)</f>
        <v>10</v>
      </c>
      <c r="H3" s="1">
        <f t="shared" ref="H3:H5" si="0">G3/$G$6</f>
        <v>0.2</v>
      </c>
      <c r="I3" s="4">
        <f>1/5</f>
        <v>0.2</v>
      </c>
      <c r="L3">
        <v>3</v>
      </c>
    </row>
    <row r="4" spans="1:12" x14ac:dyDescent="0.2">
      <c r="A4" t="s">
        <v>2</v>
      </c>
      <c r="B4">
        <v>3</v>
      </c>
      <c r="C4" t="s">
        <v>9</v>
      </c>
      <c r="D4" t="s">
        <v>11</v>
      </c>
      <c r="F4" t="s">
        <v>15</v>
      </c>
      <c r="G4">
        <f>SUM(B9,B11,B13)</f>
        <v>7</v>
      </c>
      <c r="H4" s="1">
        <f t="shared" si="0"/>
        <v>0.14000000000000001</v>
      </c>
      <c r="I4" s="4">
        <f>1/5</f>
        <v>0.2</v>
      </c>
      <c r="L4">
        <v>3</v>
      </c>
    </row>
    <row r="5" spans="1:12" x14ac:dyDescent="0.2">
      <c r="A5" t="s">
        <v>1</v>
      </c>
      <c r="B5">
        <v>4</v>
      </c>
      <c r="C5" t="s">
        <v>9</v>
      </c>
      <c r="D5" t="s">
        <v>11</v>
      </c>
      <c r="F5" t="s">
        <v>16</v>
      </c>
      <c r="G5">
        <f>B14</f>
        <v>2</v>
      </c>
      <c r="H5" s="5">
        <f t="shared" si="0"/>
        <v>0.04</v>
      </c>
      <c r="I5" s="6">
        <f>1/15</f>
        <v>6.6666666666666666E-2</v>
      </c>
      <c r="L5">
        <v>1</v>
      </c>
    </row>
    <row r="6" spans="1:12" x14ac:dyDescent="0.2">
      <c r="A6" t="s">
        <v>2</v>
      </c>
      <c r="B6">
        <v>3</v>
      </c>
      <c r="C6" t="s">
        <v>9</v>
      </c>
      <c r="D6" t="s">
        <v>11</v>
      </c>
      <c r="G6">
        <f>SUM(G2:G5)</f>
        <v>50</v>
      </c>
    </row>
    <row r="7" spans="1:12" x14ac:dyDescent="0.2">
      <c r="A7" t="s">
        <v>8</v>
      </c>
      <c r="B7">
        <v>15</v>
      </c>
      <c r="C7" t="s">
        <v>9</v>
      </c>
      <c r="D7" t="s">
        <v>11</v>
      </c>
    </row>
    <row r="8" spans="1:12" x14ac:dyDescent="0.2">
      <c r="A8" t="s">
        <v>3</v>
      </c>
      <c r="B8">
        <v>3</v>
      </c>
      <c r="C8" t="s">
        <v>10</v>
      </c>
      <c r="D8" t="s">
        <v>11</v>
      </c>
    </row>
    <row r="9" spans="1:12" x14ac:dyDescent="0.2">
      <c r="A9" t="s">
        <v>4</v>
      </c>
      <c r="B9">
        <v>2</v>
      </c>
      <c r="C9" t="s">
        <v>9</v>
      </c>
      <c r="D9" t="s">
        <v>12</v>
      </c>
    </row>
    <row r="10" spans="1:12" x14ac:dyDescent="0.2">
      <c r="A10" t="s">
        <v>5</v>
      </c>
      <c r="B10">
        <v>3</v>
      </c>
      <c r="C10" t="s">
        <v>10</v>
      </c>
      <c r="D10" t="s">
        <v>11</v>
      </c>
    </row>
    <row r="11" spans="1:12" x14ac:dyDescent="0.2">
      <c r="A11" t="s">
        <v>6</v>
      </c>
      <c r="B11">
        <v>2</v>
      </c>
      <c r="C11" t="s">
        <v>9</v>
      </c>
      <c r="D11" t="s">
        <v>12</v>
      </c>
    </row>
    <row r="12" spans="1:12" x14ac:dyDescent="0.2">
      <c r="A12" t="s">
        <v>5</v>
      </c>
      <c r="B12">
        <v>4</v>
      </c>
      <c r="C12" t="s">
        <v>10</v>
      </c>
      <c r="D12" t="s">
        <v>11</v>
      </c>
    </row>
    <row r="13" spans="1:12" x14ac:dyDescent="0.2">
      <c r="A13" t="s">
        <v>6</v>
      </c>
      <c r="B13">
        <v>3</v>
      </c>
      <c r="C13" t="s">
        <v>9</v>
      </c>
      <c r="D13" t="s">
        <v>12</v>
      </c>
    </row>
    <row r="14" spans="1:12" x14ac:dyDescent="0.2">
      <c r="A14" t="s">
        <v>7</v>
      </c>
      <c r="B14">
        <v>2</v>
      </c>
      <c r="C14" t="s">
        <v>10</v>
      </c>
      <c r="D14" t="s">
        <v>12</v>
      </c>
    </row>
    <row r="15" spans="1:12" x14ac:dyDescent="0.2">
      <c r="B15">
        <f>SUM(B2:B14)</f>
        <v>50</v>
      </c>
    </row>
    <row r="17" spans="1:9" x14ac:dyDescent="0.2">
      <c r="A17" s="2" t="s">
        <v>21</v>
      </c>
      <c r="H17" t="s">
        <v>19</v>
      </c>
      <c r="I17" t="s">
        <v>18</v>
      </c>
    </row>
    <row r="18" spans="1:9" x14ac:dyDescent="0.2">
      <c r="A18" t="s">
        <v>0</v>
      </c>
      <c r="B18">
        <v>4</v>
      </c>
      <c r="C18" t="s">
        <v>9</v>
      </c>
      <c r="D18" t="s">
        <v>11</v>
      </c>
      <c r="F18" t="s">
        <v>13</v>
      </c>
      <c r="G18">
        <f>SUM(B18:B23)</f>
        <v>30</v>
      </c>
      <c r="H18" s="7">
        <f>G18/$G$6</f>
        <v>0.6</v>
      </c>
      <c r="I18" s="8">
        <f>3/5</f>
        <v>0.6</v>
      </c>
    </row>
    <row r="19" spans="1:9" x14ac:dyDescent="0.2">
      <c r="A19" t="s">
        <v>1</v>
      </c>
      <c r="B19">
        <v>2</v>
      </c>
      <c r="C19" t="s">
        <v>9</v>
      </c>
      <c r="D19" t="s">
        <v>11</v>
      </c>
      <c r="F19" t="s">
        <v>14</v>
      </c>
      <c r="G19">
        <f>SUM(B24,B26,B28)</f>
        <v>10</v>
      </c>
      <c r="H19" s="2">
        <f t="shared" ref="H19:H21" si="1">G19/$G$6</f>
        <v>0.2</v>
      </c>
      <c r="I19" s="3">
        <f>1/5</f>
        <v>0.2</v>
      </c>
    </row>
    <row r="20" spans="1:9" x14ac:dyDescent="0.2">
      <c r="A20" t="s">
        <v>2</v>
      </c>
      <c r="B20">
        <v>3</v>
      </c>
      <c r="C20" t="s">
        <v>9</v>
      </c>
      <c r="D20" t="s">
        <v>11</v>
      </c>
      <c r="F20" t="s">
        <v>15</v>
      </c>
      <c r="G20">
        <f>SUM(B25,B27,B29)</f>
        <v>7</v>
      </c>
      <c r="H20" s="2">
        <f>G20/$G$6</f>
        <v>0.14000000000000001</v>
      </c>
      <c r="I20" s="3">
        <f>1/5</f>
        <v>0.2</v>
      </c>
    </row>
    <row r="21" spans="1:9" x14ac:dyDescent="0.2">
      <c r="A21" t="s">
        <v>1</v>
      </c>
      <c r="B21">
        <v>4</v>
      </c>
      <c r="C21" t="s">
        <v>9</v>
      </c>
      <c r="D21" t="s">
        <v>11</v>
      </c>
      <c r="F21" t="s">
        <v>16</v>
      </c>
      <c r="G21">
        <f>B30</f>
        <v>3</v>
      </c>
      <c r="H21" s="7">
        <f t="shared" si="1"/>
        <v>0.06</v>
      </c>
      <c r="I21" s="8">
        <f>1/15</f>
        <v>6.6666666666666666E-2</v>
      </c>
    </row>
    <row r="22" spans="1:9" x14ac:dyDescent="0.2">
      <c r="A22" t="s">
        <v>2</v>
      </c>
      <c r="B22">
        <v>3</v>
      </c>
      <c r="C22" t="s">
        <v>9</v>
      </c>
      <c r="D22" t="s">
        <v>11</v>
      </c>
      <c r="G22">
        <f>SUM(G18:G21)</f>
        <v>50</v>
      </c>
    </row>
    <row r="23" spans="1:9" x14ac:dyDescent="0.2">
      <c r="A23" t="s">
        <v>8</v>
      </c>
      <c r="B23">
        <v>14</v>
      </c>
      <c r="C23" t="s">
        <v>9</v>
      </c>
      <c r="D23" t="s">
        <v>11</v>
      </c>
    </row>
    <row r="24" spans="1:9" x14ac:dyDescent="0.2">
      <c r="A24" t="s">
        <v>3</v>
      </c>
      <c r="B24">
        <v>3</v>
      </c>
      <c r="C24" t="s">
        <v>10</v>
      </c>
      <c r="D24" t="s">
        <v>11</v>
      </c>
    </row>
    <row r="25" spans="1:9" x14ac:dyDescent="0.2">
      <c r="A25" t="s">
        <v>4</v>
      </c>
      <c r="B25">
        <v>2</v>
      </c>
      <c r="C25" t="s">
        <v>9</v>
      </c>
      <c r="D25" t="s">
        <v>12</v>
      </c>
    </row>
    <row r="26" spans="1:9" x14ac:dyDescent="0.2">
      <c r="A26" t="s">
        <v>5</v>
      </c>
      <c r="B26">
        <v>3</v>
      </c>
      <c r="C26" t="s">
        <v>10</v>
      </c>
      <c r="D26" t="s">
        <v>11</v>
      </c>
    </row>
    <row r="27" spans="1:9" x14ac:dyDescent="0.2">
      <c r="A27" t="s">
        <v>6</v>
      </c>
      <c r="B27">
        <v>2</v>
      </c>
      <c r="C27" t="s">
        <v>9</v>
      </c>
      <c r="D27" t="s">
        <v>12</v>
      </c>
    </row>
    <row r="28" spans="1:9" x14ac:dyDescent="0.2">
      <c r="A28" t="s">
        <v>5</v>
      </c>
      <c r="B28">
        <v>4</v>
      </c>
      <c r="C28" t="s">
        <v>10</v>
      </c>
      <c r="D28" t="s">
        <v>11</v>
      </c>
    </row>
    <row r="29" spans="1:9" x14ac:dyDescent="0.2">
      <c r="A29" t="s">
        <v>6</v>
      </c>
      <c r="B29">
        <v>3</v>
      </c>
      <c r="C29" t="s">
        <v>9</v>
      </c>
      <c r="D29" t="s">
        <v>12</v>
      </c>
    </row>
    <row r="30" spans="1:9" x14ac:dyDescent="0.2">
      <c r="A30" t="s">
        <v>7</v>
      </c>
      <c r="B30">
        <v>3</v>
      </c>
      <c r="C30" t="s">
        <v>10</v>
      </c>
      <c r="D30" t="s">
        <v>12</v>
      </c>
    </row>
    <row r="31" spans="1:9" x14ac:dyDescent="0.2">
      <c r="B31">
        <f>SUM(B18:B30)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2021-02-24T17:54:02Z</dcterms:created>
  <dcterms:modified xsi:type="dcterms:W3CDTF">2021-02-24T18:32:11Z</dcterms:modified>
</cp:coreProperties>
</file>