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hwang/Desktop/"/>
    </mc:Choice>
  </mc:AlternateContent>
  <xr:revisionPtr revIDLastSave="0" documentId="13_ncr:1_{C74BE92D-79C8-0A4E-A65A-4DDD7E9CA7E6}" xr6:coauthVersionLast="47" xr6:coauthVersionMax="47" xr10:uidLastSave="{00000000-0000-0000-0000-000000000000}"/>
  <bookViews>
    <workbookView xWindow="0" yWindow="740" windowWidth="34560" windowHeight="21600" activeTab="2" xr2:uid="{6D942C2F-48C3-CE4B-980F-06D71EF9E60C}"/>
  </bookViews>
  <sheets>
    <sheet name="카테고리리스트" sheetId="2" r:id="rId1"/>
    <sheet name="상품리스트" sheetId="1" r:id="rId2"/>
    <sheet name="DB데이터" sheetId="3" r:id="rId3"/>
  </sheets>
  <definedNames>
    <definedName name="_xlnm._FilterDatabase" localSheetId="2" hidden="1">DB데이터!$AD$1:$AJ$482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" i="3" l="1"/>
  <c r="AG3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0" i="3"/>
  <c r="AG201" i="3"/>
  <c r="AG202" i="3"/>
  <c r="AG203" i="3"/>
  <c r="AG204" i="3"/>
  <c r="AG205" i="3"/>
  <c r="AG206" i="3"/>
  <c r="AG207" i="3"/>
  <c r="AG208" i="3"/>
  <c r="AG209" i="3"/>
  <c r="AG210" i="3"/>
  <c r="AG211" i="3"/>
  <c r="AG212" i="3"/>
  <c r="AG213" i="3"/>
  <c r="AG214" i="3"/>
  <c r="AG215" i="3"/>
  <c r="AG216" i="3"/>
  <c r="AG217" i="3"/>
  <c r="AG218" i="3"/>
  <c r="AG219" i="3"/>
  <c r="AG220" i="3"/>
  <c r="AG221" i="3"/>
  <c r="AG222" i="3"/>
  <c r="AG223" i="3"/>
  <c r="AG224" i="3"/>
  <c r="AG225" i="3"/>
  <c r="AG226" i="3"/>
  <c r="AG227" i="3"/>
  <c r="AG228" i="3"/>
  <c r="AG229" i="3"/>
  <c r="AG230" i="3"/>
  <c r="AG231" i="3"/>
  <c r="AG232" i="3"/>
  <c r="AG233" i="3"/>
  <c r="AG234" i="3"/>
  <c r="AG235" i="3"/>
  <c r="AG236" i="3"/>
  <c r="AG237" i="3"/>
  <c r="AG238" i="3"/>
  <c r="AG239" i="3"/>
  <c r="AG240" i="3"/>
  <c r="AG241" i="3"/>
  <c r="AG242" i="3"/>
  <c r="AG243" i="3"/>
  <c r="AG244" i="3"/>
  <c r="AG245" i="3"/>
  <c r="AG246" i="3"/>
  <c r="AG247" i="3"/>
  <c r="AG248" i="3"/>
  <c r="AG249" i="3"/>
  <c r="AG250" i="3"/>
  <c r="AG251" i="3"/>
  <c r="AG252" i="3"/>
  <c r="AG253" i="3"/>
  <c r="AG254" i="3"/>
  <c r="AG255" i="3"/>
  <c r="AG256" i="3"/>
  <c r="AG257" i="3"/>
  <c r="AG258" i="3"/>
  <c r="AG259" i="3"/>
  <c r="AG260" i="3"/>
  <c r="AG261" i="3"/>
  <c r="AG262" i="3"/>
  <c r="AG263" i="3"/>
  <c r="AG264" i="3"/>
  <c r="AG265" i="3"/>
  <c r="AG266" i="3"/>
  <c r="AG267" i="3"/>
  <c r="AG268" i="3"/>
  <c r="AG269" i="3"/>
  <c r="AG270" i="3"/>
  <c r="AG271" i="3"/>
  <c r="AG272" i="3"/>
  <c r="AG273" i="3"/>
  <c r="AG274" i="3"/>
  <c r="AG275" i="3"/>
  <c r="AG276" i="3"/>
  <c r="AG277" i="3"/>
  <c r="AG278" i="3"/>
  <c r="AG279" i="3"/>
  <c r="AG280" i="3"/>
  <c r="AG281" i="3"/>
  <c r="AG282" i="3"/>
  <c r="AG283" i="3"/>
  <c r="AG284" i="3"/>
  <c r="AG285" i="3"/>
  <c r="AG286" i="3"/>
  <c r="AG287" i="3"/>
  <c r="AG288" i="3"/>
  <c r="AG289" i="3"/>
  <c r="AG290" i="3"/>
  <c r="AG291" i="3"/>
  <c r="AG292" i="3"/>
  <c r="AG293" i="3"/>
  <c r="AG294" i="3"/>
  <c r="AG295" i="3"/>
  <c r="AG296" i="3"/>
  <c r="AG297" i="3"/>
  <c r="AG298" i="3"/>
  <c r="AG299" i="3"/>
  <c r="AG300" i="3"/>
  <c r="AG301" i="3"/>
  <c r="AG302" i="3"/>
  <c r="AG303" i="3"/>
  <c r="AG304" i="3"/>
  <c r="AG305" i="3"/>
  <c r="AG306" i="3"/>
  <c r="AG307" i="3"/>
  <c r="AG308" i="3"/>
  <c r="AG309" i="3"/>
  <c r="AG310" i="3"/>
  <c r="AG311" i="3"/>
  <c r="AG312" i="3"/>
  <c r="AG313" i="3"/>
  <c r="AG314" i="3"/>
  <c r="AG315" i="3"/>
  <c r="AG316" i="3"/>
  <c r="AG317" i="3"/>
  <c r="AG318" i="3"/>
  <c r="AG319" i="3"/>
  <c r="AG320" i="3"/>
  <c r="AG321" i="3"/>
  <c r="AG322" i="3"/>
  <c r="AG323" i="3"/>
  <c r="AG324" i="3"/>
  <c r="AG325" i="3"/>
  <c r="AG326" i="3"/>
  <c r="AG327" i="3"/>
  <c r="AG328" i="3"/>
  <c r="AG329" i="3"/>
  <c r="AG330" i="3"/>
  <c r="AG331" i="3"/>
  <c r="AG332" i="3"/>
  <c r="AG333" i="3"/>
  <c r="AG334" i="3"/>
  <c r="AG335" i="3"/>
  <c r="AG336" i="3"/>
  <c r="AG337" i="3"/>
  <c r="AG338" i="3"/>
  <c r="AG339" i="3"/>
  <c r="AG340" i="3"/>
  <c r="AG341" i="3"/>
  <c r="AG342" i="3"/>
  <c r="AG343" i="3"/>
  <c r="AG344" i="3"/>
  <c r="AG345" i="3"/>
  <c r="AG346" i="3"/>
  <c r="AG347" i="3"/>
  <c r="AG348" i="3"/>
  <c r="AG349" i="3"/>
  <c r="AG350" i="3"/>
  <c r="AG351" i="3"/>
  <c r="AG352" i="3"/>
  <c r="AG353" i="3"/>
  <c r="AG354" i="3"/>
  <c r="AG355" i="3"/>
  <c r="AG356" i="3"/>
  <c r="AG357" i="3"/>
  <c r="AG358" i="3"/>
  <c r="AG359" i="3"/>
  <c r="AG360" i="3"/>
  <c r="AG361" i="3"/>
  <c r="AG362" i="3"/>
  <c r="AG363" i="3"/>
  <c r="AG364" i="3"/>
  <c r="AG365" i="3"/>
  <c r="AG366" i="3"/>
  <c r="AG367" i="3"/>
  <c r="AG368" i="3"/>
  <c r="AG369" i="3"/>
  <c r="AG370" i="3"/>
  <c r="AG371" i="3"/>
  <c r="AG372" i="3"/>
  <c r="AG373" i="3"/>
  <c r="AG374" i="3"/>
  <c r="AG375" i="3"/>
  <c r="AG376" i="3"/>
  <c r="AG377" i="3"/>
  <c r="AG378" i="3"/>
  <c r="AG379" i="3"/>
  <c r="AG380" i="3"/>
  <c r="AG381" i="3"/>
  <c r="AG382" i="3"/>
  <c r="AG383" i="3"/>
  <c r="AG384" i="3"/>
  <c r="AG385" i="3"/>
  <c r="AG386" i="3"/>
  <c r="AG387" i="3"/>
  <c r="AG388" i="3"/>
  <c r="AG389" i="3"/>
  <c r="AG390" i="3"/>
  <c r="AG391" i="3"/>
  <c r="AG392" i="3"/>
  <c r="AG393" i="3"/>
  <c r="AG394" i="3"/>
  <c r="AG395" i="3"/>
  <c r="AG396" i="3"/>
  <c r="AG397" i="3"/>
  <c r="AG398" i="3"/>
  <c r="AG399" i="3"/>
  <c r="AG400" i="3"/>
  <c r="AG401" i="3"/>
  <c r="AG402" i="3"/>
  <c r="AG403" i="3"/>
  <c r="AG404" i="3"/>
  <c r="AG405" i="3"/>
  <c r="AG406" i="3"/>
  <c r="AG407" i="3"/>
  <c r="AG408" i="3"/>
  <c r="AG409" i="3"/>
  <c r="AG410" i="3"/>
  <c r="AG411" i="3"/>
  <c r="AG412" i="3"/>
  <c r="AG413" i="3"/>
  <c r="AG414" i="3"/>
  <c r="AG415" i="3"/>
  <c r="AG416" i="3"/>
  <c r="AG417" i="3"/>
  <c r="AG418" i="3"/>
  <c r="AG419" i="3"/>
  <c r="AG420" i="3"/>
  <c r="AG421" i="3"/>
  <c r="AG422" i="3"/>
  <c r="AG423" i="3"/>
  <c r="AG424" i="3"/>
  <c r="AG425" i="3"/>
  <c r="AG426" i="3"/>
  <c r="AG427" i="3"/>
  <c r="AG428" i="3"/>
  <c r="AG429" i="3"/>
  <c r="AG430" i="3"/>
  <c r="AG431" i="3"/>
  <c r="AG432" i="3"/>
  <c r="AG433" i="3"/>
  <c r="AG434" i="3"/>
  <c r="AG435" i="3"/>
  <c r="AG436" i="3"/>
  <c r="AG437" i="3"/>
  <c r="AG438" i="3"/>
  <c r="AG439" i="3"/>
  <c r="AG440" i="3"/>
  <c r="AG441" i="3"/>
  <c r="AG442" i="3"/>
  <c r="AG443" i="3"/>
  <c r="AG444" i="3"/>
  <c r="AG445" i="3"/>
  <c r="AG446" i="3"/>
  <c r="AG447" i="3"/>
  <c r="AG448" i="3"/>
  <c r="AG449" i="3"/>
  <c r="AG450" i="3"/>
  <c r="AG451" i="3"/>
  <c r="AG452" i="3"/>
  <c r="AG453" i="3"/>
  <c r="AG454" i="3"/>
  <c r="AG455" i="3"/>
  <c r="AG456" i="3"/>
  <c r="AG457" i="3"/>
  <c r="AG458" i="3"/>
  <c r="AG459" i="3"/>
  <c r="AG460" i="3"/>
  <c r="AG461" i="3"/>
  <c r="AG462" i="3"/>
  <c r="AG463" i="3"/>
  <c r="AG464" i="3"/>
  <c r="AG465" i="3"/>
  <c r="AG466" i="3"/>
  <c r="AG467" i="3"/>
  <c r="AG468" i="3"/>
  <c r="AG469" i="3"/>
  <c r="AG470" i="3"/>
  <c r="AG471" i="3"/>
  <c r="AG472" i="3"/>
  <c r="AG473" i="3"/>
  <c r="AG474" i="3"/>
  <c r="AG475" i="3"/>
  <c r="AG476" i="3"/>
  <c r="AG477" i="3"/>
  <c r="AG478" i="3"/>
  <c r="AG479" i="3"/>
  <c r="AG480" i="3"/>
  <c r="AG481" i="3"/>
  <c r="AG482" i="3"/>
  <c r="AG2" i="3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김지현</author>
  </authors>
  <commentList>
    <comment ref="U1" authorId="0" shapeId="0" xr:uid="{0E2D6A7A-0942-0B4F-900E-C5B32CF30038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=INT(RAND()*(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끝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-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시작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+1))+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시작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숫자</t>
        </r>
      </text>
    </comment>
  </commentList>
</comments>
</file>

<file path=xl/sharedStrings.xml><?xml version="1.0" encoding="utf-8"?>
<sst xmlns="http://schemas.openxmlformats.org/spreadsheetml/2006/main" count="454" uniqueCount="165">
  <si>
    <t>과자,스낵,쿠키</t>
    <phoneticPr fontId="1" type="noConversion"/>
  </si>
  <si>
    <t>초콜릿,젤리,캔디</t>
    <phoneticPr fontId="1" type="noConversion"/>
  </si>
  <si>
    <t>떡,한과</t>
    <phoneticPr fontId="1" type="noConversion"/>
  </si>
  <si>
    <t>아이스크림</t>
    <phoneticPr fontId="1" type="noConversion"/>
  </si>
  <si>
    <t>식빵,빵류</t>
    <phoneticPr fontId="1" type="noConversion"/>
  </si>
  <si>
    <t>케이크,파이,디저트</t>
    <phoneticPr fontId="1" type="noConversion"/>
  </si>
  <si>
    <t>cate_key
(카테고리 고유번호)</t>
    <phoneticPr fontId="1" type="noConversion"/>
  </si>
  <si>
    <t>cate_name
(카테고리)</t>
    <phoneticPr fontId="1" type="noConversion"/>
  </si>
  <si>
    <t>pr_key
(상품 고유번호)</t>
    <phoneticPr fontId="1" type="noConversion"/>
  </si>
  <si>
    <t>pr_name
(상품명)</t>
    <phoneticPr fontId="1" type="noConversion"/>
  </si>
  <si>
    <t>id
(회원id)</t>
    <phoneticPr fontId="1" type="noConversion"/>
  </si>
  <si>
    <t>user_name
(이름)</t>
    <phoneticPr fontId="1" type="noConversion"/>
  </si>
  <si>
    <t>nick_name
(닉네임)</t>
    <phoneticPr fontId="1" type="noConversion"/>
  </si>
  <si>
    <t>user_pass
(비밀번호)</t>
    <phoneticPr fontId="1" type="noConversion"/>
  </si>
  <si>
    <t>email
(이메일)</t>
    <phoneticPr fontId="1" type="noConversion"/>
  </si>
  <si>
    <t>post
(우편번호)</t>
    <phoneticPr fontId="1" type="noConversion"/>
  </si>
  <si>
    <t>address
(주소)</t>
    <phoneticPr fontId="1" type="noConversion"/>
  </si>
  <si>
    <t>phone
(번호)</t>
    <phoneticPr fontId="1" type="noConversion"/>
  </si>
  <si>
    <t>date_of_birthday
(생년월일)</t>
    <phoneticPr fontId="1" type="noConversion"/>
  </si>
  <si>
    <t>gender
(성별)</t>
    <phoneticPr fontId="1" type="noConversion"/>
  </si>
  <si>
    <t>user_type
(회원유형)</t>
    <phoneticPr fontId="1" type="noConversion"/>
  </si>
  <si>
    <t>ship_key
(배송지 고유번호)</t>
    <phoneticPr fontId="1" type="noConversion"/>
  </si>
  <si>
    <t>ship_people
(받는사람)</t>
    <phoneticPr fontId="1" type="noConversion"/>
  </si>
  <si>
    <t>ship_phone
(연락처)</t>
    <phoneticPr fontId="1" type="noConversion"/>
  </si>
  <si>
    <t>ship_post
(우편번호)</t>
    <phoneticPr fontId="1" type="noConversion"/>
  </si>
  <si>
    <t>ship_address
(배송지)</t>
    <phoneticPr fontId="1" type="noConversion"/>
  </si>
  <si>
    <t>wish_key
(찜고유번호)</t>
    <phoneticPr fontId="1" type="noConversion"/>
  </si>
  <si>
    <t>cart_key
(장바구니 고유번호)</t>
    <phoneticPr fontId="1" type="noConversion"/>
  </si>
  <si>
    <t>cart_num
(장바구니 수량)</t>
    <phoneticPr fontId="1" type="noConversion"/>
  </si>
  <si>
    <t>cart_sum
(장바구니 금액)</t>
    <phoneticPr fontId="1" type="noConversion"/>
  </si>
  <si>
    <t>or_key
(주문내역 고유번호)</t>
    <phoneticPr fontId="1" type="noConversion"/>
  </si>
  <si>
    <t>or_num
(주문수량)</t>
    <phoneticPr fontId="1" type="noConversion"/>
  </si>
  <si>
    <t>or_sum
(주문금액)</t>
    <phoneticPr fontId="1" type="noConversion"/>
  </si>
  <si>
    <t>des_key
(배송지 고유번호)</t>
    <phoneticPr fontId="1" type="noConversion"/>
  </si>
  <si>
    <t>테마</t>
    <phoneticPr fontId="1" type="noConversion"/>
  </si>
  <si>
    <t>드라마 정주행하면서 먹기 좋은 디저트</t>
    <phoneticPr fontId="1" type="noConversion"/>
  </si>
  <si>
    <t>속이 편한 디저트</t>
    <phoneticPr fontId="1" type="noConversion"/>
  </si>
  <si>
    <t>황윤정</t>
    <phoneticPr fontId="1" type="noConversion"/>
  </si>
  <si>
    <t>레드캐럿</t>
    <phoneticPr fontId="1" type="noConversion"/>
  </si>
  <si>
    <t>brownkaki99@gmail.com</t>
    <phoneticPr fontId="1" type="noConversion"/>
  </si>
  <si>
    <t>010-3304-9122</t>
    <phoneticPr fontId="1" type="noConversion"/>
  </si>
  <si>
    <t>F</t>
    <phoneticPr fontId="1" type="noConversion"/>
  </si>
  <si>
    <t>C</t>
    <phoneticPr fontId="1" type="noConversion"/>
  </si>
  <si>
    <t>M</t>
    <phoneticPr fontId="1" type="noConversion"/>
  </si>
  <si>
    <t>hyjyibu</t>
    <phoneticPr fontId="1" type="noConversion"/>
  </si>
  <si>
    <t>성동구 자동차시장1길 73</t>
    <phoneticPr fontId="1" type="noConversion"/>
  </si>
  <si>
    <t>04808</t>
    <phoneticPr fontId="1" type="noConversion"/>
  </si>
  <si>
    <t>bbini1109</t>
    <phoneticPr fontId="1" type="noConversion"/>
  </si>
  <si>
    <t>slswk59</t>
    <phoneticPr fontId="1" type="noConversion"/>
  </si>
  <si>
    <t>xmmzslla</t>
    <phoneticPr fontId="1" type="noConversion"/>
  </si>
  <si>
    <t>정은빈</t>
    <phoneticPr fontId="1" type="noConversion"/>
  </si>
  <si>
    <t>안준혁</t>
    <phoneticPr fontId="1" type="noConversion"/>
  </si>
  <si>
    <t>조현수</t>
    <phoneticPr fontId="1" type="noConversion"/>
  </si>
  <si>
    <t>bbini1109@gmail.com</t>
    <phoneticPr fontId="1" type="noConversion"/>
  </si>
  <si>
    <t>slswk59@naver.com</t>
    <phoneticPr fontId="1" type="noConversion"/>
  </si>
  <si>
    <t>xmmzslla@naver.com</t>
    <phoneticPr fontId="1" type="noConversion"/>
  </si>
  <si>
    <t>010-2345-6789</t>
    <phoneticPr fontId="1" type="noConversion"/>
  </si>
  <si>
    <t>kimminseun</t>
    <phoneticPr fontId="1" type="noConversion"/>
  </si>
  <si>
    <t>김민승</t>
    <phoneticPr fontId="1" type="noConversion"/>
  </si>
  <si>
    <t>kimminseun@naver.com</t>
    <phoneticPr fontId="1" type="noConversion"/>
  </si>
  <si>
    <t>010-3456-7890</t>
    <phoneticPr fontId="1" type="noConversion"/>
  </si>
  <si>
    <t>010-4567-8901</t>
    <phoneticPr fontId="1" type="noConversion"/>
  </si>
  <si>
    <t>010-5678-9012</t>
    <phoneticPr fontId="1" type="noConversion"/>
  </si>
  <si>
    <t>서울 서초구 서초대로77길 54 서초더블유타워 13층</t>
    <phoneticPr fontId="1" type="noConversion"/>
  </si>
  <si>
    <t>경기 의정부시 신흥로258번길 25 해태프라자 2층 이젠컴퓨터아트학원</t>
    <phoneticPr fontId="1" type="noConversion"/>
  </si>
  <si>
    <t>06611</t>
    <phoneticPr fontId="1" type="noConversion"/>
  </si>
  <si>
    <t>11670</t>
    <phoneticPr fontId="1" type="noConversion"/>
  </si>
  <si>
    <t>서울 종로구 종로 78 미려빌딩 6층 이젠아카데미컴퓨터학원</t>
    <phoneticPr fontId="1" type="noConversion"/>
  </si>
  <si>
    <t>03190</t>
    <phoneticPr fontId="1" type="noConversion"/>
  </si>
  <si>
    <t>경기 고양시 일산동구 중앙로 1193 마두법조빌딩 9층 이젠컴퓨터학원</t>
    <phoneticPr fontId="1" type="noConversion"/>
  </si>
  <si>
    <t>10414</t>
    <phoneticPr fontId="1" type="noConversion"/>
  </si>
  <si>
    <t>ezencom</t>
    <phoneticPr fontId="1" type="noConversion"/>
  </si>
  <si>
    <t>이젠컴</t>
    <phoneticPr fontId="1" type="noConversion"/>
  </si>
  <si>
    <t>ezencom@gmail.com</t>
    <phoneticPr fontId="1" type="noConversion"/>
  </si>
  <si>
    <t>서울 관악구 신림로 340</t>
    <phoneticPr fontId="1" type="noConversion"/>
  </si>
  <si>
    <t>08754</t>
    <phoneticPr fontId="1" type="noConversion"/>
  </si>
  <si>
    <t>010-6789-0123</t>
    <phoneticPr fontId="1" type="noConversion"/>
  </si>
  <si>
    <t>user01</t>
    <phoneticPr fontId="1" type="noConversion"/>
  </si>
  <si>
    <t>유저일</t>
    <phoneticPr fontId="1" type="noConversion"/>
  </si>
  <si>
    <t>user01@gmail.com</t>
    <phoneticPr fontId="1" type="noConversion"/>
  </si>
  <si>
    <t>경기 성남시 중원구 광명로 4</t>
    <phoneticPr fontId="1" type="noConversion"/>
  </si>
  <si>
    <t>13364</t>
    <phoneticPr fontId="1" type="noConversion"/>
  </si>
  <si>
    <t>010-7890-1234</t>
    <phoneticPr fontId="1" type="noConversion"/>
  </si>
  <si>
    <t>user02</t>
    <phoneticPr fontId="1" type="noConversion"/>
  </si>
  <si>
    <t>유저이</t>
    <phoneticPr fontId="1" type="noConversion"/>
  </si>
  <si>
    <t>user02@gmail.com</t>
    <phoneticPr fontId="1" type="noConversion"/>
  </si>
  <si>
    <t>서울 영등포구 당산로49길 4 태인빌딩 1F 이젠아카데미컴퓨터학원</t>
    <phoneticPr fontId="1" type="noConversion"/>
  </si>
  <si>
    <t>07222</t>
    <phoneticPr fontId="1" type="noConversion"/>
  </si>
  <si>
    <t>010-8901-2345</t>
    <phoneticPr fontId="1" type="noConversion"/>
  </si>
  <si>
    <t>user03</t>
    <phoneticPr fontId="1" type="noConversion"/>
  </si>
  <si>
    <t>유저삼</t>
    <phoneticPr fontId="1" type="noConversion"/>
  </si>
  <si>
    <t>user04</t>
    <phoneticPr fontId="1" type="noConversion"/>
  </si>
  <si>
    <t>유저사</t>
    <phoneticPr fontId="1" type="noConversion"/>
  </si>
  <si>
    <t>user03@gmail.com</t>
    <phoneticPr fontId="1" type="noConversion"/>
  </si>
  <si>
    <t>user04@gmail.com</t>
    <phoneticPr fontId="1" type="noConversion"/>
  </si>
  <si>
    <t>서울 구로구 공원로 83 4층</t>
    <phoneticPr fontId="1" type="noConversion"/>
  </si>
  <si>
    <t>08290</t>
    <phoneticPr fontId="1" type="noConversion"/>
  </si>
  <si>
    <t>경기 성남시 분당구 돌마로 73 우방코아 7층</t>
    <phoneticPr fontId="1" type="noConversion"/>
  </si>
  <si>
    <t>13618</t>
    <phoneticPr fontId="1" type="noConversion"/>
  </si>
  <si>
    <t>010-9012-3456</t>
    <phoneticPr fontId="1" type="noConversion"/>
  </si>
  <si>
    <t>010-0123-4567</t>
    <phoneticPr fontId="1" type="noConversion"/>
  </si>
  <si>
    <t>pr_key
(상품 고유번호)</t>
  </si>
  <si>
    <t>pr_thumbnails
(썸네일)</t>
  </si>
  <si>
    <t>pr_price
(가격)</t>
  </si>
  <si>
    <t>pr_dcprice
(특가)</t>
  </si>
  <si>
    <t>pr_dc
(할인률)</t>
  </si>
  <si>
    <t>pr_detail
(이미지)</t>
  </si>
  <si>
    <t>pr_registration
(상품등록일자)</t>
  </si>
  <si>
    <t>pr_thema
(테마분류)</t>
  </si>
  <si>
    <t>cate_key
(카테고리 고유번호)</t>
  </si>
  <si>
    <t>베리 까눌레</t>
  </si>
  <si>
    <t>date(today)</t>
  </si>
  <si>
    <t>크로와상 초코도넛</t>
  </si>
  <si>
    <t>벨기에 와플세트</t>
  </si>
  <si>
    <t>초콜렛쿠키</t>
  </si>
  <si>
    <t>알록달록 아이스크림</t>
  </si>
  <si>
    <t>그린티 마블 쿠키(100g)</t>
  </si>
  <si>
    <t>소금빵</t>
  </si>
  <si>
    <t>치아씨드 요거트(1개)</t>
  </si>
  <si>
    <t>단호박 파이(조각)</t>
  </si>
  <si>
    <t>파운드 케이크 플레인(조각)</t>
  </si>
  <si>
    <t>스트로베리 치즈 케이크(조각)</t>
  </si>
  <si>
    <t>화이트 초콜릿(200g)</t>
  </si>
  <si>
    <t>딸기 유자 찹쌀떡(4개)</t>
  </si>
  <si>
    <t>메론빵(1개)</t>
  </si>
  <si>
    <t>월넛 초코 브라우니(1개)</t>
  </si>
  <si>
    <t>믹스 캔디(딸기,파인애플,오렌지,사과)</t>
  </si>
  <si>
    <t>믹스 젤리(80g)</t>
  </si>
  <si>
    <t>스마일 캔디(50g)</t>
  </si>
  <si>
    <t>워터멜론 캔디(50g)</t>
  </si>
  <si>
    <t>유기농 쌀빵(3개)</t>
  </si>
  <si>
    <t>카카오 미니 돔 케이크(조각)</t>
  </si>
  <si>
    <t>마시멜로 초코 슈(3개)</t>
  </si>
  <si>
    <t>베리 다크 초콜릿(50g)</t>
  </si>
  <si>
    <t>에그 타르트(4개)</t>
  </si>
  <si>
    <t>커피 한스푼(200g)</t>
  </si>
  <si>
    <t>크로아상 플레인(2개)</t>
  </si>
  <si>
    <t>귀리 건강빵</t>
  </si>
  <si>
    <t>바닐라빈 마카롱(4개)</t>
  </si>
  <si>
    <t>파운드 케이크 곡물(홀)</t>
  </si>
  <si>
    <t>커스터드 푸딩(1개)</t>
  </si>
  <si>
    <t>동글떡 녹차(4개)</t>
  </si>
  <si>
    <t>체다치즈 브레드(1개)</t>
  </si>
  <si>
    <t>미니 시나몬롤(6개)</t>
  </si>
  <si>
    <t>밤 앙금 만쥬(6개)</t>
  </si>
  <si>
    <t>초코 바른 마시멜로우(4개)</t>
  </si>
  <si>
    <t>초코 막대 사탕(3개)</t>
  </si>
  <si>
    <t>크리미 단호박 파이(홀)</t>
  </si>
  <si>
    <t>민트 라임 캬라멜 크레페(조각)</t>
  </si>
  <si>
    <t>버터 쿠키(200g)</t>
  </si>
  <si>
    <t>초코 시나몬 롤(2개)</t>
  </si>
  <si>
    <t>초코 르뱅 쿠키(8개)</t>
  </si>
  <si>
    <t>스틱 츄러스(4개)</t>
  </si>
  <si>
    <t>딸기쨈 쿠키(6개)</t>
  </si>
  <si>
    <t>믹스 베리 타르트(홀)</t>
  </si>
  <si>
    <t>미니 크로아상 세트(초코,플레인,아몬드)</t>
  </si>
  <si>
    <t>에스프레소 푸딩(1개)</t>
  </si>
  <si>
    <t>산딸기 치즈 케이크(조각)</t>
  </si>
  <si>
    <t>하동 녹차 아이스크림(1개)</t>
  </si>
  <si>
    <t>라즈베리 바닐라 아이스크림 스틱</t>
  </si>
  <si>
    <t>시나몬 크레페 케이스(피스)</t>
  </si>
  <si>
    <t>견과류 초콜릿(1판)</t>
  </si>
  <si>
    <t>베리 요거트(1개)</t>
  </si>
  <si>
    <t>커피맛 마카롱(3개)</t>
  </si>
  <si>
    <t>or_detail
(주문 상세내역)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</si>
</sst>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3" fontId="2" fillId="0" borderId="0" xfId="1" applyAlignment="1">
      <alignment vertical="center" wrapText="1"/>
    </xf>
    <xf numFmtId="9" fontId="2" fillId="0" borderId="0" xfId="1" applyNumberFormat="1">
      <alignment vertical="center"/>
    </xf>
    <xf numFmtId="43" fontId="2" fillId="3" borderId="0" xfId="1" applyFill="1">
      <alignment vertical="center"/>
    </xf>
    <xf numFmtId="43" fontId="2" fillId="0" borderId="0" xfId="1">
      <alignment vertical="center"/>
    </xf>
    <xf numFmtId="41" fontId="0" fillId="0" borderId="0" xfId="2" applyFont="1">
      <alignment vertical="center"/>
    </xf>
    <xf numFmtId="41" fontId="2" fillId="0" borderId="0" xfId="2">
      <alignment vertical="center"/>
    </xf>
  </cellXfs>
  <cellStyles count="3">
    <cellStyle name="쉼표" xfId="1" builtinId="3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BC74-9DD7-C940-8BB4-231C5D3EFF69}">
  <dimension ref="A1:B7"/>
  <sheetViews>
    <sheetView workbookViewId="0">
      <selection activeCell="B7" sqref="A1:B7"/>
    </sheetView>
  </sheetViews>
  <sheetFormatPr baseColWidth="10" defaultRowHeight="18"/>
  <cols>
    <col min="1" max="1" width="17.5703125" bestFit="1" customWidth="1"/>
    <col min="2" max="2" width="16.5703125" bestFit="1" customWidth="1"/>
  </cols>
  <sheetData>
    <row r="1" spans="1:2" ht="38">
      <c r="A1" s="1" t="s">
        <v>6</v>
      </c>
      <c r="B1" s="1" t="s">
        <v>7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7E00-F9E7-A641-B7B9-6B30F67A34E5}">
  <dimension ref="A1:N54"/>
  <sheetViews>
    <sheetView zoomScale="75" workbookViewId="0">
      <selection activeCell="E31" sqref="E31"/>
    </sheetView>
  </sheetViews>
  <sheetFormatPr baseColWidth="10" defaultColWidth="14.140625" defaultRowHeight="18"/>
  <cols>
    <col min="1" max="1" width="13.85546875" bestFit="1" customWidth="1"/>
    <col min="2" max="2" width="35.5703125" bestFit="1" customWidth="1"/>
    <col min="3" max="3" width="12.5703125" bestFit="1" customWidth="1"/>
    <col min="4" max="4" width="8.5703125" bestFit="1" customWidth="1"/>
    <col min="5" max="5" width="9.7109375" bestFit="1" customWidth="1"/>
    <col min="6" max="6" width="7.85546875" bestFit="1" customWidth="1"/>
    <col min="7" max="7" width="8.140625" bestFit="1" customWidth="1"/>
    <col min="8" max="8" width="13" bestFit="1" customWidth="1"/>
    <col min="9" max="9" width="9.5703125" bestFit="1" customWidth="1"/>
    <col min="10" max="10" width="17.5703125" customWidth="1"/>
  </cols>
  <sheetData>
    <row r="1" spans="1:14" ht="57">
      <c r="A1" s="1" t="s">
        <v>101</v>
      </c>
      <c r="B1" s="1" t="s">
        <v>9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L1" s="1" t="s">
        <v>6</v>
      </c>
      <c r="M1" s="1" t="s">
        <v>7</v>
      </c>
      <c r="N1" s="1" t="s">
        <v>34</v>
      </c>
    </row>
    <row r="2" spans="1:14">
      <c r="A2">
        <v>1</v>
      </c>
      <c r="B2" t="s">
        <v>110</v>
      </c>
      <c r="C2" s="6"/>
      <c r="D2" s="11">
        <v>15000</v>
      </c>
      <c r="E2" s="11">
        <f>D2*(1-F2)</f>
        <v>13500</v>
      </c>
      <c r="F2" s="2">
        <v>0.1</v>
      </c>
      <c r="G2" s="6"/>
      <c r="H2" t="s">
        <v>111</v>
      </c>
      <c r="J2">
        <v>2</v>
      </c>
      <c r="L2">
        <v>1</v>
      </c>
      <c r="M2" t="s">
        <v>0</v>
      </c>
      <c r="N2" t="s">
        <v>35</v>
      </c>
    </row>
    <row r="3" spans="1:14">
      <c r="A3">
        <v>2</v>
      </c>
      <c r="B3" t="s">
        <v>112</v>
      </c>
      <c r="C3" s="6"/>
      <c r="D3" s="11">
        <v>18000</v>
      </c>
      <c r="E3" s="11">
        <f t="shared" ref="E3:E52" si="0">D3*(1-F3)</f>
        <v>16200</v>
      </c>
      <c r="F3" s="2">
        <v>0.1</v>
      </c>
      <c r="G3" s="6"/>
      <c r="H3" t="s">
        <v>111</v>
      </c>
      <c r="J3">
        <v>2</v>
      </c>
      <c r="L3">
        <v>2</v>
      </c>
      <c r="M3" t="s">
        <v>1</v>
      </c>
      <c r="N3" t="s">
        <v>36</v>
      </c>
    </row>
    <row r="4" spans="1:14">
      <c r="A4">
        <v>3</v>
      </c>
      <c r="B4" t="s">
        <v>113</v>
      </c>
      <c r="C4" s="6"/>
      <c r="D4" s="11">
        <v>12000</v>
      </c>
      <c r="E4" s="11">
        <f t="shared" si="0"/>
        <v>10800</v>
      </c>
      <c r="F4" s="2">
        <v>0.1</v>
      </c>
      <c r="G4" s="6"/>
      <c r="H4" t="s">
        <v>111</v>
      </c>
      <c r="J4">
        <v>5</v>
      </c>
      <c r="L4">
        <v>3</v>
      </c>
      <c r="M4" t="s">
        <v>2</v>
      </c>
    </row>
    <row r="5" spans="1:14">
      <c r="A5">
        <v>4</v>
      </c>
      <c r="B5" t="s">
        <v>114</v>
      </c>
      <c r="C5" s="6"/>
      <c r="D5" s="11">
        <v>8000</v>
      </c>
      <c r="E5" s="11">
        <f t="shared" si="0"/>
        <v>7200</v>
      </c>
      <c r="F5" s="2">
        <v>0.1</v>
      </c>
      <c r="G5" s="6"/>
      <c r="H5" t="s">
        <v>111</v>
      </c>
      <c r="J5">
        <v>1</v>
      </c>
      <c r="L5">
        <v>4</v>
      </c>
      <c r="M5" t="s">
        <v>3</v>
      </c>
    </row>
    <row r="6" spans="1:14">
      <c r="A6">
        <v>5</v>
      </c>
      <c r="B6" t="s">
        <v>115</v>
      </c>
      <c r="C6" s="6"/>
      <c r="D6" s="11">
        <v>9000</v>
      </c>
      <c r="E6" s="11">
        <f t="shared" si="0"/>
        <v>8100</v>
      </c>
      <c r="F6" s="2">
        <v>0.1</v>
      </c>
      <c r="G6" s="6"/>
      <c r="H6" t="s">
        <v>111</v>
      </c>
      <c r="J6">
        <v>4</v>
      </c>
      <c r="L6">
        <v>5</v>
      </c>
      <c r="M6" t="s">
        <v>4</v>
      </c>
    </row>
    <row r="7" spans="1:14">
      <c r="A7">
        <v>6</v>
      </c>
      <c r="B7" t="s">
        <v>116</v>
      </c>
      <c r="C7" s="6"/>
      <c r="D7" s="11">
        <v>7500</v>
      </c>
      <c r="E7" s="11">
        <f t="shared" si="0"/>
        <v>6750</v>
      </c>
      <c r="F7" s="2">
        <v>0.1</v>
      </c>
      <c r="G7" s="6"/>
      <c r="H7" t="s">
        <v>111</v>
      </c>
      <c r="J7">
        <v>1</v>
      </c>
      <c r="L7">
        <v>6</v>
      </c>
      <c r="M7" t="s">
        <v>5</v>
      </c>
    </row>
    <row r="8" spans="1:14">
      <c r="A8">
        <v>7</v>
      </c>
      <c r="B8" t="s">
        <v>117</v>
      </c>
      <c r="C8" s="6"/>
      <c r="D8" s="11">
        <v>3000</v>
      </c>
      <c r="E8" s="11">
        <f t="shared" si="0"/>
        <v>2700</v>
      </c>
      <c r="F8" s="2">
        <v>0.1</v>
      </c>
      <c r="G8" s="6"/>
      <c r="H8" t="s">
        <v>111</v>
      </c>
      <c r="J8">
        <v>5</v>
      </c>
    </row>
    <row r="9" spans="1:14">
      <c r="A9">
        <v>8</v>
      </c>
      <c r="B9" t="s">
        <v>118</v>
      </c>
      <c r="C9" s="6"/>
      <c r="D9" s="11">
        <v>4500</v>
      </c>
      <c r="E9" s="11">
        <f t="shared" si="0"/>
        <v>4050</v>
      </c>
      <c r="F9" s="2">
        <v>0.1</v>
      </c>
      <c r="G9" s="6"/>
      <c r="H9" t="s">
        <v>111</v>
      </c>
      <c r="J9">
        <v>4</v>
      </c>
    </row>
    <row r="10" spans="1:14">
      <c r="A10">
        <v>9</v>
      </c>
      <c r="B10" t="s">
        <v>119</v>
      </c>
      <c r="C10" s="6"/>
      <c r="D10" s="11">
        <v>6500</v>
      </c>
      <c r="E10" s="11">
        <f t="shared" si="0"/>
        <v>5850</v>
      </c>
      <c r="F10" s="2">
        <v>0.1</v>
      </c>
      <c r="G10" s="6"/>
      <c r="H10" t="s">
        <v>111</v>
      </c>
      <c r="J10">
        <v>6</v>
      </c>
    </row>
    <row r="11" spans="1:14">
      <c r="A11">
        <v>10</v>
      </c>
      <c r="B11" t="s">
        <v>120</v>
      </c>
      <c r="C11" s="6"/>
      <c r="D11" s="11">
        <v>5000</v>
      </c>
      <c r="E11" s="11">
        <f t="shared" si="0"/>
        <v>4500</v>
      </c>
      <c r="F11" s="2">
        <v>0.1</v>
      </c>
      <c r="G11" s="6"/>
      <c r="H11" t="s">
        <v>111</v>
      </c>
      <c r="J11">
        <v>6</v>
      </c>
    </row>
    <row r="12" spans="1:14">
      <c r="A12">
        <v>11</v>
      </c>
      <c r="B12" t="s">
        <v>121</v>
      </c>
      <c r="C12" s="6"/>
      <c r="D12" s="11">
        <v>6800</v>
      </c>
      <c r="E12" s="11">
        <f t="shared" si="0"/>
        <v>6120</v>
      </c>
      <c r="F12" s="2">
        <v>0.1</v>
      </c>
      <c r="G12" s="6"/>
      <c r="H12" t="s">
        <v>111</v>
      </c>
      <c r="J12">
        <v>6</v>
      </c>
    </row>
    <row r="13" spans="1:14">
      <c r="A13">
        <v>12</v>
      </c>
      <c r="B13" t="s">
        <v>122</v>
      </c>
      <c r="C13" s="6"/>
      <c r="D13" s="11">
        <v>19000</v>
      </c>
      <c r="E13" s="11">
        <f t="shared" si="0"/>
        <v>17100</v>
      </c>
      <c r="F13" s="2">
        <v>0.1</v>
      </c>
      <c r="G13" s="6"/>
      <c r="H13" t="s">
        <v>111</v>
      </c>
      <c r="J13">
        <v>2</v>
      </c>
    </row>
    <row r="14" spans="1:14">
      <c r="A14">
        <v>13</v>
      </c>
      <c r="B14" t="s">
        <v>123</v>
      </c>
      <c r="C14" s="6"/>
      <c r="D14" s="11">
        <v>11000</v>
      </c>
      <c r="E14" s="11">
        <f t="shared" si="0"/>
        <v>9900</v>
      </c>
      <c r="F14" s="2">
        <v>0.1</v>
      </c>
      <c r="G14" s="6"/>
      <c r="H14" t="s">
        <v>111</v>
      </c>
      <c r="J14">
        <v>3</v>
      </c>
    </row>
    <row r="15" spans="1:14">
      <c r="A15">
        <v>14</v>
      </c>
      <c r="B15" t="s">
        <v>124</v>
      </c>
      <c r="C15" s="6"/>
      <c r="D15" s="11">
        <v>3500</v>
      </c>
      <c r="E15" s="11">
        <f t="shared" si="0"/>
        <v>3150</v>
      </c>
      <c r="F15" s="2">
        <v>0.1</v>
      </c>
      <c r="G15" s="6"/>
      <c r="H15" t="s">
        <v>111</v>
      </c>
      <c r="J15">
        <v>5</v>
      </c>
    </row>
    <row r="16" spans="1:14">
      <c r="A16">
        <v>15</v>
      </c>
      <c r="B16" t="s">
        <v>125</v>
      </c>
      <c r="C16" s="6"/>
      <c r="D16" s="11">
        <v>4500</v>
      </c>
      <c r="E16" s="11">
        <f t="shared" si="0"/>
        <v>4050</v>
      </c>
      <c r="F16" s="2">
        <v>0.1</v>
      </c>
      <c r="G16" s="6"/>
      <c r="H16" t="s">
        <v>111</v>
      </c>
      <c r="J16">
        <v>6</v>
      </c>
    </row>
    <row r="17" spans="1:10">
      <c r="A17">
        <v>16</v>
      </c>
      <c r="B17" t="s">
        <v>126</v>
      </c>
      <c r="C17" s="6"/>
      <c r="D17" s="11">
        <v>6000</v>
      </c>
      <c r="E17" s="11">
        <f t="shared" si="0"/>
        <v>5400</v>
      </c>
      <c r="F17" s="2">
        <v>0.1</v>
      </c>
      <c r="G17" s="6"/>
      <c r="H17" t="s">
        <v>111</v>
      </c>
      <c r="J17">
        <v>2</v>
      </c>
    </row>
    <row r="18" spans="1:10">
      <c r="A18">
        <v>17</v>
      </c>
      <c r="B18" t="s">
        <v>127</v>
      </c>
      <c r="C18" s="6"/>
      <c r="D18" s="11">
        <v>7500</v>
      </c>
      <c r="E18" s="11">
        <f t="shared" si="0"/>
        <v>6750</v>
      </c>
      <c r="F18" s="2">
        <v>0.1</v>
      </c>
      <c r="G18" s="6"/>
      <c r="H18" t="s">
        <v>111</v>
      </c>
      <c r="J18">
        <v>2</v>
      </c>
    </row>
    <row r="19" spans="1:10">
      <c r="A19">
        <v>18</v>
      </c>
      <c r="B19" t="s">
        <v>128</v>
      </c>
      <c r="C19" s="6"/>
      <c r="D19" s="11">
        <v>5800</v>
      </c>
      <c r="E19" s="11">
        <f t="shared" si="0"/>
        <v>5220</v>
      </c>
      <c r="F19" s="2">
        <v>0.1</v>
      </c>
      <c r="G19" s="6"/>
      <c r="H19" t="s">
        <v>111</v>
      </c>
      <c r="J19">
        <v>2</v>
      </c>
    </row>
    <row r="20" spans="1:10">
      <c r="A20">
        <v>19</v>
      </c>
      <c r="B20" t="s">
        <v>129</v>
      </c>
      <c r="C20" s="6"/>
      <c r="D20" s="11">
        <v>6300</v>
      </c>
      <c r="E20" s="11">
        <f t="shared" si="0"/>
        <v>5670</v>
      </c>
      <c r="F20" s="2">
        <v>0.1</v>
      </c>
      <c r="G20" s="6"/>
      <c r="H20" t="s">
        <v>111</v>
      </c>
      <c r="J20">
        <v>2</v>
      </c>
    </row>
    <row r="21" spans="1:10">
      <c r="A21">
        <v>20</v>
      </c>
      <c r="B21" t="s">
        <v>130</v>
      </c>
      <c r="C21" s="6"/>
      <c r="D21" s="11">
        <v>8400</v>
      </c>
      <c r="E21" s="11">
        <f t="shared" si="0"/>
        <v>7560</v>
      </c>
      <c r="F21" s="2">
        <v>0.1</v>
      </c>
      <c r="G21" s="6"/>
      <c r="H21" t="s">
        <v>111</v>
      </c>
      <c r="J21">
        <v>5</v>
      </c>
    </row>
    <row r="22" spans="1:10">
      <c r="A22">
        <v>21</v>
      </c>
      <c r="B22" t="s">
        <v>131</v>
      </c>
      <c r="C22" s="6"/>
      <c r="D22" s="11">
        <v>7800</v>
      </c>
      <c r="E22" s="11">
        <f t="shared" si="0"/>
        <v>7020</v>
      </c>
      <c r="F22" s="2">
        <v>0.1</v>
      </c>
      <c r="G22" s="6"/>
      <c r="H22" t="s">
        <v>111</v>
      </c>
      <c r="J22">
        <v>6</v>
      </c>
    </row>
    <row r="23" spans="1:10">
      <c r="A23">
        <v>22</v>
      </c>
      <c r="B23" t="s">
        <v>132</v>
      </c>
      <c r="C23" s="6"/>
      <c r="D23" s="11">
        <v>8400</v>
      </c>
      <c r="E23" s="11">
        <f t="shared" si="0"/>
        <v>7560</v>
      </c>
      <c r="F23" s="2">
        <v>0.1</v>
      </c>
      <c r="G23" s="6"/>
      <c r="H23" t="s">
        <v>111</v>
      </c>
      <c r="J23">
        <v>6</v>
      </c>
    </row>
    <row r="24" spans="1:10">
      <c r="A24">
        <v>23</v>
      </c>
      <c r="B24" t="s">
        <v>133</v>
      </c>
      <c r="C24" s="6"/>
      <c r="D24" s="11">
        <v>7200</v>
      </c>
      <c r="E24" s="11">
        <f t="shared" si="0"/>
        <v>6480</v>
      </c>
      <c r="F24" s="2">
        <v>0.1</v>
      </c>
      <c r="G24" s="6"/>
      <c r="H24" t="s">
        <v>111</v>
      </c>
      <c r="J24">
        <v>2</v>
      </c>
    </row>
    <row r="25" spans="1:10">
      <c r="A25">
        <v>24</v>
      </c>
      <c r="B25" t="s">
        <v>134</v>
      </c>
      <c r="C25" s="6"/>
      <c r="D25" s="11">
        <v>9500</v>
      </c>
      <c r="E25" s="11">
        <f t="shared" si="0"/>
        <v>8550</v>
      </c>
      <c r="F25" s="2">
        <v>0.1</v>
      </c>
      <c r="G25" s="6"/>
      <c r="H25" t="s">
        <v>111</v>
      </c>
      <c r="J25">
        <v>6</v>
      </c>
    </row>
    <row r="26" spans="1:10">
      <c r="A26">
        <v>25</v>
      </c>
      <c r="B26" t="s">
        <v>135</v>
      </c>
      <c r="C26" s="6"/>
      <c r="D26" s="11">
        <v>8400</v>
      </c>
      <c r="E26" s="11">
        <f t="shared" si="0"/>
        <v>7560</v>
      </c>
      <c r="F26" s="2">
        <v>0.1</v>
      </c>
      <c r="G26" s="6"/>
      <c r="H26" t="s">
        <v>111</v>
      </c>
      <c r="J26">
        <v>4</v>
      </c>
    </row>
    <row r="27" spans="1:10">
      <c r="A27">
        <v>26</v>
      </c>
      <c r="B27" t="s">
        <v>136</v>
      </c>
      <c r="C27" s="6"/>
      <c r="D27" s="11">
        <v>7000</v>
      </c>
      <c r="E27" s="11">
        <f t="shared" si="0"/>
        <v>6300</v>
      </c>
      <c r="F27" s="2">
        <v>0.1</v>
      </c>
      <c r="G27" s="6"/>
      <c r="H27" t="s">
        <v>111</v>
      </c>
      <c r="J27">
        <v>5</v>
      </c>
    </row>
    <row r="28" spans="1:10" ht="19">
      <c r="A28">
        <v>27</v>
      </c>
      <c r="B28" s="7" t="s">
        <v>137</v>
      </c>
      <c r="C28" s="6"/>
      <c r="D28" s="11">
        <v>6700</v>
      </c>
      <c r="E28" s="11">
        <f t="shared" si="0"/>
        <v>6030</v>
      </c>
      <c r="F28" s="2">
        <v>0.1</v>
      </c>
      <c r="G28" s="6"/>
      <c r="H28" t="s">
        <v>111</v>
      </c>
      <c r="J28">
        <v>5</v>
      </c>
    </row>
    <row r="29" spans="1:10">
      <c r="A29">
        <v>28</v>
      </c>
      <c r="B29" t="s">
        <v>138</v>
      </c>
      <c r="C29" s="6"/>
      <c r="D29" s="11">
        <v>11000</v>
      </c>
      <c r="E29" s="11">
        <f t="shared" si="0"/>
        <v>9900</v>
      </c>
      <c r="F29" s="2">
        <v>0.1</v>
      </c>
      <c r="G29" s="6"/>
      <c r="H29" t="s">
        <v>111</v>
      </c>
      <c r="J29">
        <v>6</v>
      </c>
    </row>
    <row r="30" spans="1:10">
      <c r="A30">
        <v>29</v>
      </c>
      <c r="B30" t="s">
        <v>139</v>
      </c>
      <c r="C30" s="6"/>
      <c r="D30" s="11">
        <v>24000</v>
      </c>
      <c r="E30" s="11">
        <f t="shared" si="0"/>
        <v>21600</v>
      </c>
      <c r="F30" s="2">
        <v>0.1</v>
      </c>
      <c r="G30" s="6"/>
      <c r="H30" t="s">
        <v>111</v>
      </c>
      <c r="J30">
        <v>6</v>
      </c>
    </row>
    <row r="31" spans="1:10">
      <c r="A31">
        <v>30</v>
      </c>
      <c r="B31" t="s">
        <v>140</v>
      </c>
      <c r="C31" s="6"/>
      <c r="D31" s="11">
        <v>4300</v>
      </c>
      <c r="E31" s="11">
        <f t="shared" si="0"/>
        <v>3870</v>
      </c>
      <c r="F31" s="2">
        <v>0.1</v>
      </c>
      <c r="G31" s="6"/>
      <c r="H31" t="s">
        <v>111</v>
      </c>
      <c r="J31">
        <v>2</v>
      </c>
    </row>
    <row r="32" spans="1:10">
      <c r="A32">
        <v>31</v>
      </c>
      <c r="B32" t="s">
        <v>141</v>
      </c>
      <c r="C32" s="6"/>
      <c r="D32" s="11">
        <v>3700</v>
      </c>
      <c r="E32" s="11">
        <f t="shared" si="0"/>
        <v>3330</v>
      </c>
      <c r="F32" s="2">
        <v>0.1</v>
      </c>
      <c r="G32" s="6"/>
      <c r="H32" t="s">
        <v>111</v>
      </c>
      <c r="J32">
        <v>3</v>
      </c>
    </row>
    <row r="33" spans="1:10">
      <c r="A33">
        <v>32</v>
      </c>
      <c r="B33" t="s">
        <v>142</v>
      </c>
      <c r="C33" s="6"/>
      <c r="D33" s="11">
        <v>5500</v>
      </c>
      <c r="E33" s="11">
        <f t="shared" si="0"/>
        <v>4950</v>
      </c>
      <c r="F33" s="2">
        <v>0.1</v>
      </c>
      <c r="G33" s="6"/>
      <c r="H33" t="s">
        <v>111</v>
      </c>
      <c r="J33">
        <v>6</v>
      </c>
    </row>
    <row r="34" spans="1:10">
      <c r="A34">
        <v>33</v>
      </c>
      <c r="B34" t="s">
        <v>143</v>
      </c>
      <c r="C34" s="6"/>
      <c r="D34" s="11">
        <v>8900</v>
      </c>
      <c r="E34" s="11">
        <f t="shared" si="0"/>
        <v>8010</v>
      </c>
      <c r="F34" s="2">
        <v>0.1</v>
      </c>
      <c r="G34" s="6"/>
      <c r="H34" t="s">
        <v>111</v>
      </c>
      <c r="J34">
        <v>5</v>
      </c>
    </row>
    <row r="35" spans="1:10">
      <c r="A35">
        <v>34</v>
      </c>
      <c r="B35" t="s">
        <v>144</v>
      </c>
      <c r="C35" s="6"/>
      <c r="D35" s="11">
        <v>10500</v>
      </c>
      <c r="E35" s="11">
        <f t="shared" si="0"/>
        <v>9450</v>
      </c>
      <c r="F35" s="2">
        <v>0.1</v>
      </c>
      <c r="G35" s="6"/>
      <c r="H35" t="s">
        <v>111</v>
      </c>
      <c r="J35">
        <v>3</v>
      </c>
    </row>
    <row r="36" spans="1:10">
      <c r="A36">
        <v>35</v>
      </c>
      <c r="B36" t="s">
        <v>145</v>
      </c>
      <c r="C36" s="6"/>
      <c r="D36" s="11">
        <v>8000</v>
      </c>
      <c r="E36" s="11">
        <f t="shared" si="0"/>
        <v>7200</v>
      </c>
      <c r="F36" s="2">
        <v>0.1</v>
      </c>
      <c r="G36" s="6"/>
      <c r="H36" t="s">
        <v>111</v>
      </c>
      <c r="J36">
        <v>2</v>
      </c>
    </row>
    <row r="37" spans="1:10">
      <c r="A37">
        <v>36</v>
      </c>
      <c r="B37" t="s">
        <v>146</v>
      </c>
      <c r="C37" s="6"/>
      <c r="D37" s="11">
        <v>3500</v>
      </c>
      <c r="E37" s="11">
        <f t="shared" si="0"/>
        <v>3150</v>
      </c>
      <c r="F37" s="2">
        <v>0.1</v>
      </c>
      <c r="G37" s="6"/>
      <c r="H37" t="s">
        <v>111</v>
      </c>
      <c r="J37">
        <v>2</v>
      </c>
    </row>
    <row r="38" spans="1:10">
      <c r="A38">
        <v>37</v>
      </c>
      <c r="B38" t="s">
        <v>147</v>
      </c>
      <c r="C38" s="6"/>
      <c r="D38" s="11">
        <v>36000</v>
      </c>
      <c r="E38" s="11">
        <f t="shared" si="0"/>
        <v>32400</v>
      </c>
      <c r="F38" s="2">
        <v>0.1</v>
      </c>
      <c r="G38" s="6"/>
      <c r="H38" t="s">
        <v>111</v>
      </c>
      <c r="J38">
        <v>6</v>
      </c>
    </row>
    <row r="39" spans="1:10">
      <c r="A39">
        <v>38</v>
      </c>
      <c r="B39" t="s">
        <v>148</v>
      </c>
      <c r="C39" s="6"/>
      <c r="D39" s="11">
        <v>6700</v>
      </c>
      <c r="E39" s="11">
        <f t="shared" si="0"/>
        <v>6030</v>
      </c>
      <c r="F39" s="2">
        <v>0.1</v>
      </c>
      <c r="G39" s="6"/>
      <c r="H39" t="s">
        <v>111</v>
      </c>
      <c r="J39">
        <v>6</v>
      </c>
    </row>
    <row r="40" spans="1:10">
      <c r="A40">
        <v>39</v>
      </c>
      <c r="B40" t="s">
        <v>149</v>
      </c>
      <c r="C40" s="6"/>
      <c r="D40" s="11">
        <v>14500</v>
      </c>
      <c r="E40" s="11">
        <f t="shared" si="0"/>
        <v>13050</v>
      </c>
      <c r="F40" s="2">
        <v>0.1</v>
      </c>
      <c r="G40" s="6"/>
      <c r="H40" t="s">
        <v>111</v>
      </c>
      <c r="J40">
        <v>1</v>
      </c>
    </row>
    <row r="41" spans="1:10">
      <c r="A41">
        <v>40</v>
      </c>
      <c r="B41" t="s">
        <v>150</v>
      </c>
      <c r="C41" s="6"/>
      <c r="D41" s="11">
        <v>8600</v>
      </c>
      <c r="E41" s="11">
        <f t="shared" si="0"/>
        <v>7740</v>
      </c>
      <c r="F41" s="2">
        <v>0.1</v>
      </c>
      <c r="G41" s="6"/>
      <c r="H41" t="s">
        <v>111</v>
      </c>
      <c r="J41">
        <v>5</v>
      </c>
    </row>
    <row r="42" spans="1:10">
      <c r="A42">
        <v>41</v>
      </c>
      <c r="B42" t="s">
        <v>151</v>
      </c>
      <c r="C42" s="6"/>
      <c r="D42" s="11">
        <v>16800</v>
      </c>
      <c r="E42" s="11">
        <f t="shared" si="0"/>
        <v>15120</v>
      </c>
      <c r="F42" s="2">
        <v>0.1</v>
      </c>
      <c r="G42" s="6"/>
      <c r="H42" t="s">
        <v>111</v>
      </c>
      <c r="J42">
        <v>1</v>
      </c>
    </row>
    <row r="43" spans="1:10">
      <c r="A43">
        <v>42</v>
      </c>
      <c r="B43" t="s">
        <v>152</v>
      </c>
      <c r="C43" s="6"/>
      <c r="D43" s="11">
        <v>8200</v>
      </c>
      <c r="E43" s="11">
        <f t="shared" si="0"/>
        <v>7380</v>
      </c>
      <c r="F43" s="2">
        <v>0.1</v>
      </c>
      <c r="G43" s="6"/>
      <c r="H43" t="s">
        <v>111</v>
      </c>
      <c r="J43">
        <v>1</v>
      </c>
    </row>
    <row r="44" spans="1:10">
      <c r="A44">
        <v>43</v>
      </c>
      <c r="B44" t="s">
        <v>153</v>
      </c>
      <c r="C44" s="6"/>
      <c r="D44" s="11">
        <v>7200</v>
      </c>
      <c r="E44" s="11">
        <f t="shared" si="0"/>
        <v>6480</v>
      </c>
      <c r="F44" s="2">
        <v>0.1</v>
      </c>
      <c r="G44" s="6"/>
      <c r="H44" t="s">
        <v>111</v>
      </c>
      <c r="J44">
        <v>1</v>
      </c>
    </row>
    <row r="45" spans="1:10">
      <c r="A45">
        <v>44</v>
      </c>
      <c r="B45" t="s">
        <v>154</v>
      </c>
      <c r="C45" s="6"/>
      <c r="D45" s="11">
        <v>38000</v>
      </c>
      <c r="E45" s="11">
        <f t="shared" si="0"/>
        <v>34200</v>
      </c>
      <c r="F45" s="2">
        <v>0.1</v>
      </c>
      <c r="G45" s="6"/>
      <c r="H45" t="s">
        <v>111</v>
      </c>
      <c r="J45">
        <v>6</v>
      </c>
    </row>
    <row r="46" spans="1:10">
      <c r="A46">
        <v>45</v>
      </c>
      <c r="B46" t="s">
        <v>155</v>
      </c>
      <c r="C46" s="6"/>
      <c r="D46" s="11">
        <v>7500</v>
      </c>
      <c r="E46" s="11">
        <f t="shared" si="0"/>
        <v>6750</v>
      </c>
      <c r="F46" s="2">
        <v>0.1</v>
      </c>
      <c r="G46" s="6"/>
      <c r="H46" t="s">
        <v>111</v>
      </c>
      <c r="J46">
        <v>5</v>
      </c>
    </row>
    <row r="47" spans="1:10">
      <c r="A47">
        <v>46</v>
      </c>
      <c r="B47" t="s">
        <v>156</v>
      </c>
      <c r="C47" s="6"/>
      <c r="D47" s="11">
        <v>3500</v>
      </c>
      <c r="E47" s="11">
        <f t="shared" si="0"/>
        <v>3150</v>
      </c>
      <c r="F47" s="2">
        <v>0.1</v>
      </c>
      <c r="G47" s="6"/>
      <c r="H47" t="s">
        <v>111</v>
      </c>
      <c r="J47">
        <v>2</v>
      </c>
    </row>
    <row r="48" spans="1:10">
      <c r="A48">
        <v>47</v>
      </c>
      <c r="B48" t="s">
        <v>157</v>
      </c>
      <c r="C48" s="6"/>
      <c r="D48" s="11">
        <v>7800</v>
      </c>
      <c r="E48" s="11">
        <f t="shared" si="0"/>
        <v>7020</v>
      </c>
      <c r="F48" s="2">
        <v>0.1</v>
      </c>
      <c r="G48" s="6"/>
      <c r="H48" t="s">
        <v>111</v>
      </c>
      <c r="J48">
        <v>6</v>
      </c>
    </row>
    <row r="49" spans="1:10">
      <c r="A49">
        <v>48</v>
      </c>
      <c r="B49" t="s">
        <v>158</v>
      </c>
      <c r="C49" s="6"/>
      <c r="D49" s="11">
        <v>4700</v>
      </c>
      <c r="E49" s="11">
        <f t="shared" si="0"/>
        <v>4230</v>
      </c>
      <c r="F49" s="2">
        <v>0.1</v>
      </c>
      <c r="G49" s="6"/>
      <c r="H49" t="s">
        <v>111</v>
      </c>
      <c r="J49">
        <v>4</v>
      </c>
    </row>
    <row r="50" spans="1:10">
      <c r="A50">
        <v>49</v>
      </c>
      <c r="B50" t="s">
        <v>159</v>
      </c>
      <c r="C50" s="6"/>
      <c r="D50" s="11">
        <v>3800</v>
      </c>
      <c r="E50" s="11">
        <f t="shared" si="0"/>
        <v>3420</v>
      </c>
      <c r="F50" s="2">
        <v>0.1</v>
      </c>
      <c r="G50" s="6"/>
      <c r="H50" t="s">
        <v>111</v>
      </c>
      <c r="J50">
        <v>4</v>
      </c>
    </row>
    <row r="51" spans="1:10">
      <c r="A51">
        <v>50</v>
      </c>
      <c r="B51" t="s">
        <v>160</v>
      </c>
      <c r="C51" s="6"/>
      <c r="D51" s="11">
        <v>6700</v>
      </c>
      <c r="E51" s="11">
        <f t="shared" si="0"/>
        <v>6030</v>
      </c>
      <c r="F51" s="2">
        <v>0.1</v>
      </c>
      <c r="G51" s="6"/>
      <c r="H51" t="s">
        <v>111</v>
      </c>
      <c r="J51">
        <v>6</v>
      </c>
    </row>
    <row r="52" spans="1:10">
      <c r="A52">
        <v>51</v>
      </c>
      <c r="B52" t="s">
        <v>161</v>
      </c>
      <c r="C52" s="6"/>
      <c r="D52" s="11">
        <v>14000</v>
      </c>
      <c r="E52" s="11">
        <f t="shared" si="0"/>
        <v>12600</v>
      </c>
      <c r="F52" s="8">
        <v>0.1</v>
      </c>
      <c r="G52" s="6"/>
      <c r="H52" t="s">
        <v>111</v>
      </c>
      <c r="J52">
        <v>2</v>
      </c>
    </row>
    <row r="53" spans="1:10">
      <c r="A53">
        <v>52</v>
      </c>
      <c r="B53" t="s">
        <v>162</v>
      </c>
      <c r="C53" s="9"/>
      <c r="D53" s="11">
        <v>6300</v>
      </c>
      <c r="E53" s="12">
        <f>D53*(1-F53)</f>
        <v>5670</v>
      </c>
      <c r="F53" s="8">
        <v>0.1</v>
      </c>
      <c r="G53" s="9"/>
      <c r="H53" s="10" t="s">
        <v>111</v>
      </c>
      <c r="J53">
        <v>4</v>
      </c>
    </row>
    <row r="54" spans="1:10">
      <c r="A54">
        <v>53</v>
      </c>
      <c r="B54" t="s">
        <v>163</v>
      </c>
      <c r="C54" s="9"/>
      <c r="D54" s="11">
        <v>7800</v>
      </c>
      <c r="E54" s="12">
        <f>D54*(1-F54)</f>
        <v>7020</v>
      </c>
      <c r="F54" s="8">
        <v>0.1</v>
      </c>
      <c r="G54" s="9"/>
      <c r="H54" s="10" t="s">
        <v>111</v>
      </c>
      <c r="J54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F0EC-357E-844B-BF8F-99C1B6909EB9}">
  <dimension ref="A1:AJ482"/>
  <sheetViews>
    <sheetView tabSelected="1" topLeftCell="AA1" workbookViewId="0">
      <selection activeCell="AI5" sqref="AI5"/>
    </sheetView>
  </sheetViews>
  <sheetFormatPr baseColWidth="10" defaultColWidth="56.28515625" defaultRowHeight="18"/>
  <cols>
    <col min="1" max="1" width="11.140625" bestFit="1" customWidth="1"/>
    <col min="2" max="3" width="9.85546875" bestFit="1" customWidth="1"/>
    <col min="4" max="4" width="9.5703125" bestFit="1" customWidth="1"/>
    <col min="5" max="5" width="22.28515625" bestFit="1" customWidth="1"/>
    <col min="6" max="6" width="9.5703125" bestFit="1" customWidth="1"/>
    <col min="7" max="7" width="18.42578125" customWidth="1"/>
    <col min="8" max="8" width="14.28515625" bestFit="1" customWidth="1"/>
    <col min="9" max="9" width="14.42578125" bestFit="1" customWidth="1"/>
    <col min="10" max="10" width="7" bestFit="1" customWidth="1"/>
    <col min="11" max="11" width="9.5703125" bestFit="1" customWidth="1"/>
    <col min="12" max="12" width="6.42578125" customWidth="1"/>
    <col min="13" max="13" width="15.7109375" bestFit="1" customWidth="1"/>
    <col min="14" max="14" width="10.7109375" bestFit="1" customWidth="1"/>
    <col min="15" max="15" width="14.28515625" bestFit="1" customWidth="1"/>
    <col min="16" max="16" width="9.5703125" bestFit="1" customWidth="1"/>
    <col min="17" max="17" width="44.140625" bestFit="1" customWidth="1"/>
    <col min="18" max="18" width="9.5703125" bestFit="1" customWidth="1"/>
    <col min="19" max="19" width="21.5703125" customWidth="1"/>
    <col min="20" max="20" width="11.28515625" customWidth="1"/>
    <col min="21" max="21" width="13.85546875" customWidth="1"/>
    <col min="22" max="22" width="9.5703125" customWidth="1"/>
    <col min="23" max="23" width="10.85546875" customWidth="1"/>
    <col min="24" max="24" width="17.5703125" customWidth="1"/>
    <col min="25" max="27" width="13.85546875" customWidth="1"/>
    <col min="28" max="28" width="7.5703125" customWidth="1"/>
    <col min="29" max="29" width="14.28515625" customWidth="1"/>
    <col min="30" max="30" width="17.5703125" bestFit="1" customWidth="1"/>
    <col min="31" max="31" width="17.5703125" customWidth="1"/>
    <col min="32" max="33" width="9.5703125" bestFit="1" customWidth="1"/>
    <col min="34" max="34" width="13.85546875" bestFit="1" customWidth="1"/>
    <col min="35" max="35" width="15.7109375" bestFit="1" customWidth="1"/>
    <col min="36" max="36" width="17.5703125" bestFit="1" customWidth="1"/>
  </cols>
  <sheetData>
    <row r="1" spans="1:36" ht="3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10</v>
      </c>
      <c r="S1" s="1"/>
      <c r="T1" s="1" t="s">
        <v>26</v>
      </c>
      <c r="U1" s="1" t="s">
        <v>8</v>
      </c>
      <c r="V1" s="1" t="s">
        <v>10</v>
      </c>
      <c r="W1" s="1"/>
      <c r="X1" s="1" t="s">
        <v>27</v>
      </c>
      <c r="Y1" s="1" t="s">
        <v>28</v>
      </c>
      <c r="Z1" s="1" t="s">
        <v>29</v>
      </c>
      <c r="AA1" s="1" t="s">
        <v>8</v>
      </c>
      <c r="AB1" s="1" t="s">
        <v>10</v>
      </c>
      <c r="AC1" s="1"/>
      <c r="AD1" s="1" t="s">
        <v>30</v>
      </c>
      <c r="AE1" s="1" t="s">
        <v>164</v>
      </c>
      <c r="AF1" s="1" t="s">
        <v>31</v>
      </c>
      <c r="AG1" s="1" t="s">
        <v>32</v>
      </c>
      <c r="AH1" s="1" t="s">
        <v>8</v>
      </c>
      <c r="AI1" s="1" t="s">
        <v>33</v>
      </c>
      <c r="AJ1" s="1"/>
    </row>
    <row r="2" spans="1:36">
      <c r="A2" t="s">
        <v>44</v>
      </c>
      <c r="B2" t="s">
        <v>37</v>
      </c>
      <c r="C2" t="s">
        <v>38</v>
      </c>
      <c r="D2">
        <v>1234</v>
      </c>
      <c r="E2" s="5" t="s">
        <v>39</v>
      </c>
      <c r="F2" s="4" t="s">
        <v>46</v>
      </c>
      <c r="G2" t="s">
        <v>45</v>
      </c>
      <c r="H2" t="s">
        <v>40</v>
      </c>
      <c r="I2" s="3">
        <v>32008</v>
      </c>
      <c r="J2" t="s">
        <v>41</v>
      </c>
      <c r="K2" t="s">
        <v>43</v>
      </c>
      <c r="M2">
        <v>1</v>
      </c>
      <c r="N2" t="s">
        <v>50</v>
      </c>
      <c r="O2" t="s">
        <v>56</v>
      </c>
      <c r="P2" s="4" t="s">
        <v>65</v>
      </c>
      <c r="Q2" t="s">
        <v>63</v>
      </c>
      <c r="R2" t="s">
        <v>44</v>
      </c>
      <c r="T2">
        <v>1</v>
      </c>
      <c r="U2">
        <v>40</v>
      </c>
      <c r="V2" t="s">
        <v>44</v>
      </c>
      <c r="X2">
        <v>1</v>
      </c>
      <c r="Y2">
        <v>1</v>
      </c>
      <c r="Z2" s="11">
        <f>VLOOKUP(AA2,상품리스트!A:E,5,0)*Y2</f>
        <v>4500</v>
      </c>
      <c r="AA2">
        <v>10</v>
      </c>
      <c r="AB2" t="s">
        <v>71</v>
      </c>
      <c r="AD2">
        <v>20230306001</v>
      </c>
      <c r="AE2">
        <v>1</v>
      </c>
      <c r="AF2">
        <v>1</v>
      </c>
      <c r="AG2">
        <f>VLOOKUP(AH2,상품리스트!A:E,5,0)*AF2</f>
        <v>5670</v>
      </c>
      <c r="AH2">
        <v>19</v>
      </c>
      <c r="AI2">
        <v>7</v>
      </c>
    </row>
    <row r="3" spans="1:36">
      <c r="A3" t="s">
        <v>47</v>
      </c>
      <c r="B3" t="s">
        <v>50</v>
      </c>
      <c r="C3" t="s">
        <v>50</v>
      </c>
      <c r="D3">
        <v>1234</v>
      </c>
      <c r="E3" s="5" t="s">
        <v>53</v>
      </c>
      <c r="F3" s="4" t="s">
        <v>65</v>
      </c>
      <c r="G3" t="s">
        <v>63</v>
      </c>
      <c r="H3" t="s">
        <v>56</v>
      </c>
      <c r="I3" s="3">
        <v>36839</v>
      </c>
      <c r="J3" t="s">
        <v>41</v>
      </c>
      <c r="K3" t="s">
        <v>43</v>
      </c>
      <c r="M3">
        <v>2</v>
      </c>
      <c r="N3" t="s">
        <v>51</v>
      </c>
      <c r="O3" t="s">
        <v>60</v>
      </c>
      <c r="P3" s="4" t="s">
        <v>66</v>
      </c>
      <c r="Q3" t="s">
        <v>64</v>
      </c>
      <c r="R3" t="s">
        <v>44</v>
      </c>
      <c r="T3">
        <v>2</v>
      </c>
      <c r="U3">
        <v>50</v>
      </c>
      <c r="V3" t="s">
        <v>44</v>
      </c>
      <c r="X3">
        <v>2</v>
      </c>
      <c r="Y3">
        <v>1</v>
      </c>
      <c r="Z3" s="11">
        <f>VLOOKUP(AA3,상품리스트!A:E,5,0)*Y3</f>
        <v>3870</v>
      </c>
      <c r="AA3">
        <v>30</v>
      </c>
      <c r="AB3" t="s">
        <v>71</v>
      </c>
      <c r="AD3">
        <v>20230306001</v>
      </c>
      <c r="AE3">
        <v>2</v>
      </c>
      <c r="AF3">
        <v>2</v>
      </c>
      <c r="AG3">
        <f>VLOOKUP(AH3,상품리스트!A:E,5,0)*AF3</f>
        <v>6840</v>
      </c>
      <c r="AH3">
        <v>49</v>
      </c>
      <c r="AI3">
        <v>7</v>
      </c>
    </row>
    <row r="4" spans="1:36">
      <c r="A4" t="s">
        <v>48</v>
      </c>
      <c r="B4" t="s">
        <v>51</v>
      </c>
      <c r="C4" t="s">
        <v>51</v>
      </c>
      <c r="D4">
        <v>1234</v>
      </c>
      <c r="E4" s="5" t="s">
        <v>54</v>
      </c>
      <c r="F4" s="4" t="s">
        <v>66</v>
      </c>
      <c r="G4" t="s">
        <v>64</v>
      </c>
      <c r="H4" t="s">
        <v>60</v>
      </c>
      <c r="I4" s="3">
        <v>37020</v>
      </c>
      <c r="J4" t="s">
        <v>43</v>
      </c>
      <c r="K4" t="s">
        <v>43</v>
      </c>
      <c r="M4">
        <v>3</v>
      </c>
      <c r="N4" t="s">
        <v>52</v>
      </c>
      <c r="O4" t="s">
        <v>61</v>
      </c>
      <c r="P4" s="4" t="s">
        <v>68</v>
      </c>
      <c r="Q4" t="s">
        <v>67</v>
      </c>
      <c r="R4" t="s">
        <v>44</v>
      </c>
      <c r="T4">
        <v>3</v>
      </c>
      <c r="U4">
        <v>14</v>
      </c>
      <c r="V4" t="s">
        <v>44</v>
      </c>
      <c r="X4">
        <v>3</v>
      </c>
      <c r="Y4">
        <v>1</v>
      </c>
      <c r="Z4" s="11">
        <f>VLOOKUP(AA4,상품리스트!A:E,5,0)*Y4</f>
        <v>7740</v>
      </c>
      <c r="AA4">
        <v>40</v>
      </c>
      <c r="AB4" t="s">
        <v>71</v>
      </c>
      <c r="AD4">
        <v>20230306001</v>
      </c>
      <c r="AE4">
        <v>3</v>
      </c>
      <c r="AF4">
        <v>1</v>
      </c>
      <c r="AG4">
        <f>VLOOKUP(AH4,상품리스트!A:E,5,0)*AF4</f>
        <v>7200</v>
      </c>
      <c r="AH4">
        <v>4</v>
      </c>
      <c r="AI4">
        <v>7</v>
      </c>
    </row>
    <row r="5" spans="1:36">
      <c r="A5" t="s">
        <v>49</v>
      </c>
      <c r="B5" t="s">
        <v>52</v>
      </c>
      <c r="C5" t="s">
        <v>52</v>
      </c>
      <c r="D5">
        <v>1234</v>
      </c>
      <c r="E5" s="5" t="s">
        <v>55</v>
      </c>
      <c r="F5" s="4" t="s">
        <v>68</v>
      </c>
      <c r="G5" t="s">
        <v>67</v>
      </c>
      <c r="H5" t="s">
        <v>61</v>
      </c>
      <c r="I5" s="3">
        <v>37354</v>
      </c>
      <c r="J5" t="s">
        <v>41</v>
      </c>
      <c r="K5" t="s">
        <v>43</v>
      </c>
      <c r="M5">
        <v>4</v>
      </c>
      <c r="N5" t="s">
        <v>58</v>
      </c>
      <c r="O5" t="s">
        <v>62</v>
      </c>
      <c r="P5" s="4" t="s">
        <v>70</v>
      </c>
      <c r="Q5" t="s">
        <v>69</v>
      </c>
      <c r="R5" t="s">
        <v>47</v>
      </c>
      <c r="T5">
        <v>4</v>
      </c>
      <c r="U5">
        <v>1</v>
      </c>
      <c r="V5" t="s">
        <v>44</v>
      </c>
      <c r="X5">
        <v>4</v>
      </c>
      <c r="Y5">
        <v>2</v>
      </c>
      <c r="Z5" s="11">
        <f>VLOOKUP(AA5,상품리스트!A:E,5,0)*Y5</f>
        <v>12060</v>
      </c>
      <c r="AA5">
        <v>50</v>
      </c>
      <c r="AB5" t="s">
        <v>71</v>
      </c>
      <c r="AD5">
        <v>20230306001</v>
      </c>
      <c r="AE5">
        <v>4</v>
      </c>
      <c r="AF5">
        <v>1</v>
      </c>
      <c r="AG5">
        <f>VLOOKUP(AH5,상품리스트!A:E,5,0)*AF5</f>
        <v>6300</v>
      </c>
      <c r="AH5">
        <v>26</v>
      </c>
      <c r="AI5">
        <v>7</v>
      </c>
    </row>
    <row r="6" spans="1:36">
      <c r="A6" t="s">
        <v>57</v>
      </c>
      <c r="B6" t="s">
        <v>58</v>
      </c>
      <c r="C6" t="s">
        <v>58</v>
      </c>
      <c r="D6">
        <v>1234</v>
      </c>
      <c r="E6" s="5" t="s">
        <v>59</v>
      </c>
      <c r="F6" s="4" t="s">
        <v>70</v>
      </c>
      <c r="G6" t="s">
        <v>69</v>
      </c>
      <c r="H6" t="s">
        <v>62</v>
      </c>
      <c r="I6" s="3">
        <v>37747</v>
      </c>
      <c r="J6" t="s">
        <v>43</v>
      </c>
      <c r="K6" t="s">
        <v>43</v>
      </c>
      <c r="M6">
        <v>5</v>
      </c>
      <c r="N6" t="s">
        <v>72</v>
      </c>
      <c r="O6" t="s">
        <v>76</v>
      </c>
      <c r="P6" s="4" t="s">
        <v>75</v>
      </c>
      <c r="Q6" t="s">
        <v>74</v>
      </c>
      <c r="R6" t="s">
        <v>47</v>
      </c>
      <c r="T6">
        <v>5</v>
      </c>
      <c r="U6">
        <v>12</v>
      </c>
      <c r="V6" t="s">
        <v>44</v>
      </c>
      <c r="X6">
        <v>5</v>
      </c>
      <c r="Y6">
        <v>3</v>
      </c>
      <c r="Z6" s="11">
        <f>VLOOKUP(AA6,상품리스트!A:E,5,0)*Y6</f>
        <v>22680</v>
      </c>
      <c r="AA6">
        <v>20</v>
      </c>
      <c r="AB6" t="s">
        <v>71</v>
      </c>
      <c r="AD6">
        <v>20230306001</v>
      </c>
      <c r="AE6">
        <v>5</v>
      </c>
      <c r="AF6">
        <v>1</v>
      </c>
      <c r="AG6">
        <f>VLOOKUP(AH6,상품리스트!A:E,5,0)*AF6</f>
        <v>4230</v>
      </c>
      <c r="AH6">
        <v>48</v>
      </c>
      <c r="AI6">
        <v>7</v>
      </c>
    </row>
    <row r="7" spans="1:36">
      <c r="A7" t="s">
        <v>71</v>
      </c>
      <c r="B7" t="s">
        <v>72</v>
      </c>
      <c r="C7" t="s">
        <v>72</v>
      </c>
      <c r="D7">
        <v>1234</v>
      </c>
      <c r="E7" s="5" t="s">
        <v>73</v>
      </c>
      <c r="F7" s="4" t="s">
        <v>75</v>
      </c>
      <c r="G7" t="s">
        <v>74</v>
      </c>
      <c r="H7" t="s">
        <v>76</v>
      </c>
      <c r="I7" s="3">
        <v>38147</v>
      </c>
      <c r="J7" t="s">
        <v>41</v>
      </c>
      <c r="K7" t="s">
        <v>42</v>
      </c>
      <c r="M7">
        <v>6</v>
      </c>
      <c r="N7" t="s">
        <v>78</v>
      </c>
      <c r="O7" t="s">
        <v>82</v>
      </c>
      <c r="P7" s="4" t="s">
        <v>81</v>
      </c>
      <c r="Q7" t="s">
        <v>80</v>
      </c>
      <c r="R7" t="s">
        <v>77</v>
      </c>
      <c r="T7">
        <v>6</v>
      </c>
      <c r="U7">
        <v>23</v>
      </c>
      <c r="V7" t="s">
        <v>44</v>
      </c>
      <c r="X7">
        <v>6</v>
      </c>
      <c r="Y7">
        <v>1</v>
      </c>
      <c r="Z7" s="11">
        <f>VLOOKUP(AA7,상품리스트!A:E,5,0)*Y7</f>
        <v>16200</v>
      </c>
      <c r="AA7">
        <v>2</v>
      </c>
      <c r="AB7" t="s">
        <v>71</v>
      </c>
      <c r="AD7">
        <v>20230306001</v>
      </c>
      <c r="AE7">
        <v>6</v>
      </c>
      <c r="AF7">
        <v>1</v>
      </c>
      <c r="AG7">
        <f>VLOOKUP(AH7,상품리스트!A:E,5,0)*AF7</f>
        <v>7560</v>
      </c>
      <c r="AH7">
        <v>20</v>
      </c>
      <c r="AI7">
        <v>7</v>
      </c>
    </row>
    <row r="8" spans="1:36">
      <c r="A8" t="s">
        <v>77</v>
      </c>
      <c r="B8" t="s">
        <v>78</v>
      </c>
      <c r="C8" t="s">
        <v>78</v>
      </c>
      <c r="D8">
        <v>1234</v>
      </c>
      <c r="E8" s="5" t="s">
        <v>79</v>
      </c>
      <c r="F8" s="4" t="s">
        <v>81</v>
      </c>
      <c r="G8" t="s">
        <v>80</v>
      </c>
      <c r="H8" t="s">
        <v>82</v>
      </c>
      <c r="I8" s="3">
        <v>38541</v>
      </c>
      <c r="J8" t="s">
        <v>43</v>
      </c>
      <c r="K8" t="s">
        <v>42</v>
      </c>
      <c r="M8">
        <v>7</v>
      </c>
      <c r="N8" t="s">
        <v>84</v>
      </c>
      <c r="O8" t="s">
        <v>88</v>
      </c>
      <c r="P8" s="4" t="s">
        <v>87</v>
      </c>
      <c r="Q8" t="s">
        <v>86</v>
      </c>
      <c r="R8" t="s">
        <v>77</v>
      </c>
      <c r="T8">
        <v>7</v>
      </c>
      <c r="U8">
        <v>48</v>
      </c>
      <c r="V8" t="s">
        <v>44</v>
      </c>
      <c r="X8">
        <v>7</v>
      </c>
      <c r="Y8">
        <v>1</v>
      </c>
      <c r="Z8" s="11">
        <f>VLOOKUP(AA8,상품리스트!A:E,5,0)*Y8</f>
        <v>7200</v>
      </c>
      <c r="AA8">
        <v>4</v>
      </c>
      <c r="AB8" t="s">
        <v>71</v>
      </c>
      <c r="AD8">
        <v>20230306001</v>
      </c>
      <c r="AE8">
        <v>7</v>
      </c>
      <c r="AF8">
        <v>1</v>
      </c>
      <c r="AG8">
        <f>VLOOKUP(AH8,상품리스트!A:E,5,0)*AF8</f>
        <v>7380</v>
      </c>
      <c r="AH8">
        <v>42</v>
      </c>
      <c r="AI8">
        <v>7</v>
      </c>
    </row>
    <row r="9" spans="1:36">
      <c r="A9" t="s">
        <v>83</v>
      </c>
      <c r="B9" t="s">
        <v>84</v>
      </c>
      <c r="C9" t="s">
        <v>84</v>
      </c>
      <c r="D9">
        <v>1234</v>
      </c>
      <c r="E9" s="5" t="s">
        <v>85</v>
      </c>
      <c r="F9" s="4" t="s">
        <v>87</v>
      </c>
      <c r="G9" t="s">
        <v>86</v>
      </c>
      <c r="H9" t="s">
        <v>88</v>
      </c>
      <c r="I9" s="3">
        <v>38938</v>
      </c>
      <c r="J9" t="s">
        <v>41</v>
      </c>
      <c r="K9" t="s">
        <v>42</v>
      </c>
      <c r="M9">
        <v>8</v>
      </c>
      <c r="N9" t="s">
        <v>90</v>
      </c>
      <c r="O9" t="s">
        <v>99</v>
      </c>
      <c r="P9" s="4" t="s">
        <v>96</v>
      </c>
      <c r="Q9" t="s">
        <v>95</v>
      </c>
      <c r="R9" t="s">
        <v>83</v>
      </c>
      <c r="T9">
        <v>8</v>
      </c>
      <c r="U9">
        <v>18</v>
      </c>
      <c r="V9" t="s">
        <v>44</v>
      </c>
      <c r="X9">
        <v>8</v>
      </c>
      <c r="Y9">
        <v>1</v>
      </c>
      <c r="Z9" s="11">
        <f>VLOOKUP(AA9,상품리스트!A:E,5,0)*Y9</f>
        <v>6750</v>
      </c>
      <c r="AA9">
        <v>6</v>
      </c>
      <c r="AB9" t="s">
        <v>71</v>
      </c>
      <c r="AD9">
        <v>20230306001</v>
      </c>
      <c r="AE9">
        <v>8</v>
      </c>
      <c r="AF9">
        <v>1</v>
      </c>
      <c r="AG9">
        <f>VLOOKUP(AH9,상품리스트!A:E,5,0)*AF9</f>
        <v>2700</v>
      </c>
      <c r="AH9">
        <v>7</v>
      </c>
      <c r="AI9">
        <v>7</v>
      </c>
    </row>
    <row r="10" spans="1:36">
      <c r="A10" t="s">
        <v>89</v>
      </c>
      <c r="B10" t="s">
        <v>90</v>
      </c>
      <c r="C10" t="s">
        <v>90</v>
      </c>
      <c r="D10">
        <v>1234</v>
      </c>
      <c r="E10" s="5" t="s">
        <v>93</v>
      </c>
      <c r="F10" s="4" t="s">
        <v>96</v>
      </c>
      <c r="G10" t="s">
        <v>95</v>
      </c>
      <c r="H10" t="s">
        <v>99</v>
      </c>
      <c r="I10" s="3">
        <v>39335</v>
      </c>
      <c r="J10" t="s">
        <v>41</v>
      </c>
      <c r="K10" t="s">
        <v>42</v>
      </c>
      <c r="M10">
        <v>9</v>
      </c>
      <c r="N10" t="s">
        <v>92</v>
      </c>
      <c r="O10" t="s">
        <v>100</v>
      </c>
      <c r="P10" s="4" t="s">
        <v>98</v>
      </c>
      <c r="Q10" t="s">
        <v>97</v>
      </c>
      <c r="R10" t="s">
        <v>89</v>
      </c>
      <c r="T10">
        <v>9</v>
      </c>
      <c r="U10">
        <v>24</v>
      </c>
      <c r="V10" t="s">
        <v>44</v>
      </c>
      <c r="X10">
        <v>9</v>
      </c>
      <c r="Y10">
        <v>1</v>
      </c>
      <c r="Z10" s="11">
        <f>VLOOKUP(AA10,상품리스트!A:E,5,0)*Y10</f>
        <v>4050</v>
      </c>
      <c r="AA10">
        <v>8</v>
      </c>
      <c r="AB10" t="s">
        <v>71</v>
      </c>
      <c r="AD10">
        <v>20230306002</v>
      </c>
      <c r="AE10">
        <v>1</v>
      </c>
      <c r="AF10">
        <v>1</v>
      </c>
      <c r="AG10">
        <f>VLOOKUP(AH10,상품리스트!A:E,5,0)*AF10</f>
        <v>34200</v>
      </c>
      <c r="AH10">
        <v>44</v>
      </c>
      <c r="AI10">
        <v>6</v>
      </c>
    </row>
    <row r="11" spans="1:36">
      <c r="A11" t="s">
        <v>91</v>
      </c>
      <c r="B11" t="s">
        <v>92</v>
      </c>
      <c r="C11" t="s">
        <v>92</v>
      </c>
      <c r="D11">
        <v>1234</v>
      </c>
      <c r="E11" s="5" t="s">
        <v>94</v>
      </c>
      <c r="F11" s="4" t="s">
        <v>98</v>
      </c>
      <c r="G11" t="s">
        <v>97</v>
      </c>
      <c r="H11" t="s">
        <v>100</v>
      </c>
      <c r="I11" s="3">
        <v>39470</v>
      </c>
      <c r="J11" t="s">
        <v>43</v>
      </c>
      <c r="K11" t="s">
        <v>42</v>
      </c>
      <c r="M11">
        <v>10</v>
      </c>
      <c r="N11" t="s">
        <v>37</v>
      </c>
      <c r="O11" t="s">
        <v>40</v>
      </c>
      <c r="P11" s="4" t="s">
        <v>46</v>
      </c>
      <c r="Q11" t="s">
        <v>45</v>
      </c>
      <c r="R11" t="s">
        <v>44</v>
      </c>
      <c r="T11">
        <v>10</v>
      </c>
      <c r="U11">
        <v>9</v>
      </c>
      <c r="V11" t="s">
        <v>47</v>
      </c>
      <c r="X11">
        <v>10</v>
      </c>
      <c r="Y11">
        <v>1</v>
      </c>
      <c r="Z11" s="11">
        <f>VLOOKUP(AA11,상품리스트!A:E,5,0)*Y11</f>
        <v>4500</v>
      </c>
      <c r="AA11">
        <v>10</v>
      </c>
      <c r="AB11" t="s">
        <v>71</v>
      </c>
      <c r="AD11">
        <v>20230306002</v>
      </c>
      <c r="AE11">
        <v>2</v>
      </c>
      <c r="AF11">
        <v>1</v>
      </c>
      <c r="AG11">
        <f>VLOOKUP(AH11,상품리스트!A:E,5,0)*AF11</f>
        <v>7740</v>
      </c>
      <c r="AH11">
        <v>40</v>
      </c>
      <c r="AI11">
        <v>6</v>
      </c>
    </row>
    <row r="12" spans="1:36">
      <c r="F12" s="4"/>
      <c r="M12">
        <v>11</v>
      </c>
      <c r="N12" t="s">
        <v>51</v>
      </c>
      <c r="O12" t="s">
        <v>60</v>
      </c>
      <c r="P12" s="4" t="s">
        <v>66</v>
      </c>
      <c r="Q12" t="s">
        <v>64</v>
      </c>
      <c r="R12" t="s">
        <v>48</v>
      </c>
      <c r="T12">
        <v>11</v>
      </c>
      <c r="U12">
        <v>41</v>
      </c>
      <c r="V12" t="s">
        <v>47</v>
      </c>
      <c r="X12">
        <v>11</v>
      </c>
      <c r="Y12">
        <v>1</v>
      </c>
      <c r="Z12" s="11">
        <f>VLOOKUP(AA12,상품리스트!A:E,5,0)*Y12</f>
        <v>34200</v>
      </c>
      <c r="AA12">
        <v>44</v>
      </c>
      <c r="AB12" t="s">
        <v>71</v>
      </c>
      <c r="AD12">
        <v>20230306002</v>
      </c>
      <c r="AE12">
        <v>3</v>
      </c>
      <c r="AF12">
        <v>1</v>
      </c>
      <c r="AG12">
        <f>VLOOKUP(AH12,상품리스트!A:E,5,0)*AF12</f>
        <v>21600</v>
      </c>
      <c r="AH12">
        <v>29</v>
      </c>
      <c r="AI12">
        <v>6</v>
      </c>
    </row>
    <row r="13" spans="1:36">
      <c r="F13" s="4"/>
      <c r="M13">
        <v>12</v>
      </c>
      <c r="N13" t="s">
        <v>72</v>
      </c>
      <c r="O13" t="s">
        <v>76</v>
      </c>
      <c r="P13" s="4" t="s">
        <v>75</v>
      </c>
      <c r="Q13" t="s">
        <v>74</v>
      </c>
      <c r="R13" t="s">
        <v>48</v>
      </c>
      <c r="T13">
        <v>12</v>
      </c>
      <c r="U13">
        <v>51</v>
      </c>
      <c r="V13" t="s">
        <v>47</v>
      </c>
      <c r="X13">
        <v>12</v>
      </c>
      <c r="Y13">
        <v>1</v>
      </c>
      <c r="Z13" s="11">
        <f>VLOOKUP(AA13,상품리스트!A:E,5,0)*Y13</f>
        <v>3150</v>
      </c>
      <c r="AA13">
        <v>46</v>
      </c>
      <c r="AB13" t="s">
        <v>71</v>
      </c>
      <c r="AD13">
        <v>20230306002</v>
      </c>
      <c r="AE13">
        <v>4</v>
      </c>
      <c r="AF13">
        <v>1</v>
      </c>
      <c r="AG13">
        <f>VLOOKUP(AH13,상품리스트!A:E,5,0)*AF13</f>
        <v>7200</v>
      </c>
      <c r="AH13">
        <v>4</v>
      </c>
      <c r="AI13">
        <v>6</v>
      </c>
    </row>
    <row r="14" spans="1:36">
      <c r="F14" s="4"/>
      <c r="M14">
        <v>13</v>
      </c>
      <c r="N14" t="s">
        <v>78</v>
      </c>
      <c r="O14" t="s">
        <v>82</v>
      </c>
      <c r="P14" s="4" t="s">
        <v>81</v>
      </c>
      <c r="Q14" t="s">
        <v>80</v>
      </c>
      <c r="R14" t="s">
        <v>49</v>
      </c>
      <c r="T14">
        <v>13</v>
      </c>
      <c r="U14">
        <v>3</v>
      </c>
      <c r="V14" t="s">
        <v>47</v>
      </c>
      <c r="X14">
        <v>13</v>
      </c>
      <c r="Y14">
        <v>3</v>
      </c>
      <c r="Z14" s="11">
        <f>VLOOKUP(AA14,상품리스트!A:E,5,0)*Y14</f>
        <v>12690</v>
      </c>
      <c r="AA14">
        <v>48</v>
      </c>
      <c r="AB14" t="s">
        <v>89</v>
      </c>
      <c r="AD14">
        <v>20230306002</v>
      </c>
      <c r="AE14">
        <v>5</v>
      </c>
      <c r="AF14">
        <v>1</v>
      </c>
      <c r="AG14">
        <f>VLOOKUP(AH14,상품리스트!A:E,5,0)*AF14</f>
        <v>13050</v>
      </c>
      <c r="AH14">
        <v>39</v>
      </c>
      <c r="AI14">
        <v>6</v>
      </c>
    </row>
    <row r="15" spans="1:36">
      <c r="F15" s="4"/>
      <c r="M15">
        <v>14</v>
      </c>
      <c r="N15" t="s">
        <v>84</v>
      </c>
      <c r="O15" t="s">
        <v>88</v>
      </c>
      <c r="P15" s="4" t="s">
        <v>87</v>
      </c>
      <c r="Q15" t="s">
        <v>86</v>
      </c>
      <c r="R15" t="s">
        <v>49</v>
      </c>
      <c r="T15">
        <v>14</v>
      </c>
      <c r="U15">
        <v>5</v>
      </c>
      <c r="V15" t="s">
        <v>47</v>
      </c>
      <c r="X15">
        <v>14</v>
      </c>
      <c r="Y15">
        <v>1</v>
      </c>
      <c r="Z15" s="11">
        <f>VLOOKUP(AA15,상품리스트!A:E,5,0)*Y15</f>
        <v>6030</v>
      </c>
      <c r="AA15">
        <v>50</v>
      </c>
      <c r="AB15" t="s">
        <v>89</v>
      </c>
      <c r="AD15">
        <v>20230306002</v>
      </c>
      <c r="AE15">
        <v>6</v>
      </c>
      <c r="AF15">
        <v>1</v>
      </c>
      <c r="AG15">
        <f>VLOOKUP(AH15,상품리스트!A:E,5,0)*AF15</f>
        <v>5400</v>
      </c>
      <c r="AH15">
        <v>16</v>
      </c>
      <c r="AI15">
        <v>6</v>
      </c>
    </row>
    <row r="16" spans="1:36">
      <c r="F16" s="4"/>
      <c r="M16">
        <v>15</v>
      </c>
      <c r="N16" t="s">
        <v>90</v>
      </c>
      <c r="O16" t="s">
        <v>99</v>
      </c>
      <c r="P16" s="4" t="s">
        <v>96</v>
      </c>
      <c r="Q16" t="s">
        <v>95</v>
      </c>
      <c r="R16" t="s">
        <v>49</v>
      </c>
      <c r="T16">
        <v>15</v>
      </c>
      <c r="U16">
        <v>47</v>
      </c>
      <c r="V16" t="s">
        <v>47</v>
      </c>
      <c r="X16">
        <v>15</v>
      </c>
      <c r="Y16">
        <v>1</v>
      </c>
      <c r="Z16" s="11">
        <f>VLOOKUP(AA16,상품리스트!A:E,5,0)*Y16</f>
        <v>7200</v>
      </c>
      <c r="AA16">
        <v>35</v>
      </c>
      <c r="AB16" t="s">
        <v>89</v>
      </c>
      <c r="AD16">
        <v>20230306002</v>
      </c>
      <c r="AE16">
        <v>7</v>
      </c>
      <c r="AF16">
        <v>2</v>
      </c>
      <c r="AG16">
        <f>VLOOKUP(AH16,상품리스트!A:E,5,0)*AF16</f>
        <v>30240</v>
      </c>
      <c r="AH16">
        <v>41</v>
      </c>
      <c r="AI16">
        <v>6</v>
      </c>
    </row>
    <row r="17" spans="6:35">
      <c r="F17" s="4"/>
      <c r="T17">
        <v>16</v>
      </c>
      <c r="U17">
        <v>44</v>
      </c>
      <c r="V17" t="s">
        <v>47</v>
      </c>
      <c r="X17">
        <v>16</v>
      </c>
      <c r="Y17">
        <v>1</v>
      </c>
      <c r="Z17" s="11">
        <f>VLOOKUP(AA17,상품리스트!A:E,5,0)*Y17</f>
        <v>7380</v>
      </c>
      <c r="AA17">
        <v>42</v>
      </c>
      <c r="AB17" t="s">
        <v>89</v>
      </c>
      <c r="AD17">
        <v>20230306002</v>
      </c>
      <c r="AE17">
        <v>8</v>
      </c>
      <c r="AF17">
        <v>3</v>
      </c>
      <c r="AG17">
        <f>VLOOKUP(AH17,상품리스트!A:E,5,0)*AF17</f>
        <v>21060</v>
      </c>
      <c r="AH17">
        <v>21</v>
      </c>
      <c r="AI17">
        <v>6</v>
      </c>
    </row>
    <row r="18" spans="6:35">
      <c r="F18" s="4"/>
      <c r="T18">
        <v>17</v>
      </c>
      <c r="U18">
        <v>2</v>
      </c>
      <c r="V18" t="s">
        <v>47</v>
      </c>
      <c r="X18">
        <v>17</v>
      </c>
      <c r="Y18">
        <v>1</v>
      </c>
      <c r="Z18" s="11">
        <f>VLOOKUP(AA18,상품리스트!A:E,5,0)*Y18</f>
        <v>3420</v>
      </c>
      <c r="AA18">
        <v>49</v>
      </c>
      <c r="AB18" t="s">
        <v>89</v>
      </c>
      <c r="AD18">
        <v>20230306002</v>
      </c>
      <c r="AE18">
        <v>9</v>
      </c>
      <c r="AF18">
        <v>1</v>
      </c>
      <c r="AG18">
        <f>VLOOKUP(AH18,상품리스트!A:E,5,0)*AF18</f>
        <v>3870</v>
      </c>
      <c r="AH18">
        <v>30</v>
      </c>
      <c r="AI18">
        <v>6</v>
      </c>
    </row>
    <row r="19" spans="6:35">
      <c r="F19" s="4"/>
      <c r="T19">
        <v>18</v>
      </c>
      <c r="U19">
        <v>38</v>
      </c>
      <c r="V19" t="s">
        <v>47</v>
      </c>
      <c r="X19">
        <v>18</v>
      </c>
      <c r="Y19">
        <v>20</v>
      </c>
      <c r="Z19" s="11">
        <f>VLOOKUP(AA19,상품리스트!A:E,5,0)*Y19</f>
        <v>81000</v>
      </c>
      <c r="AA19">
        <v>8</v>
      </c>
      <c r="AB19" t="s">
        <v>83</v>
      </c>
      <c r="AD19">
        <v>20230306002</v>
      </c>
      <c r="AE19">
        <v>10</v>
      </c>
      <c r="AF19">
        <v>1</v>
      </c>
      <c r="AG19">
        <f>VLOOKUP(AH19,상품리스트!A:E,5,0)*AF19</f>
        <v>9900</v>
      </c>
      <c r="AH19">
        <v>13</v>
      </c>
      <c r="AI19">
        <v>6</v>
      </c>
    </row>
    <row r="20" spans="6:35">
      <c r="F20" s="4"/>
      <c r="T20">
        <v>19</v>
      </c>
      <c r="U20">
        <v>49</v>
      </c>
      <c r="V20" t="s">
        <v>47</v>
      </c>
      <c r="X20">
        <v>19</v>
      </c>
      <c r="Y20">
        <v>40</v>
      </c>
      <c r="Z20" s="11">
        <f>VLOOKUP(AA20,상품리스트!A:E,5,0)*Y20</f>
        <v>216000</v>
      </c>
      <c r="AA20">
        <v>16</v>
      </c>
      <c r="AB20" t="s">
        <v>83</v>
      </c>
      <c r="AD20">
        <v>20230306002</v>
      </c>
      <c r="AE20">
        <v>11</v>
      </c>
      <c r="AF20">
        <v>1</v>
      </c>
      <c r="AG20">
        <f>VLOOKUP(AH20,상품리스트!A:E,5,0)*AF20</f>
        <v>6480</v>
      </c>
      <c r="AH20">
        <v>43</v>
      </c>
      <c r="AI20">
        <v>6</v>
      </c>
    </row>
    <row r="21" spans="6:35">
      <c r="F21" s="4"/>
      <c r="T21">
        <v>20</v>
      </c>
      <c r="U21">
        <v>29</v>
      </c>
      <c r="V21" t="s">
        <v>47</v>
      </c>
      <c r="X21">
        <v>20</v>
      </c>
      <c r="Y21">
        <v>1</v>
      </c>
      <c r="Z21" s="11">
        <f>VLOOKUP(AA21,상품리스트!A:E,5,0)*Y21</f>
        <v>7380</v>
      </c>
      <c r="AA21">
        <v>42</v>
      </c>
      <c r="AB21" t="s">
        <v>77</v>
      </c>
      <c r="AD21">
        <v>20230306002</v>
      </c>
      <c r="AE21">
        <v>12</v>
      </c>
      <c r="AF21">
        <v>1</v>
      </c>
      <c r="AG21">
        <f>VLOOKUP(AH21,상품리스트!A:E,5,0)*AF21</f>
        <v>3150</v>
      </c>
      <c r="AH21">
        <v>14</v>
      </c>
      <c r="AI21">
        <v>6</v>
      </c>
    </row>
    <row r="22" spans="6:35">
      <c r="T22">
        <v>21</v>
      </c>
      <c r="U22">
        <v>10</v>
      </c>
      <c r="V22" t="s">
        <v>47</v>
      </c>
      <c r="X22">
        <v>21</v>
      </c>
      <c r="Y22">
        <v>1</v>
      </c>
      <c r="Z22" s="11">
        <f>VLOOKUP(AA22,상품리스트!A:E,5,0)*Y22</f>
        <v>4230</v>
      </c>
      <c r="AA22">
        <v>48</v>
      </c>
      <c r="AB22" t="s">
        <v>77</v>
      </c>
      <c r="AD22">
        <v>20230306002</v>
      </c>
      <c r="AE22">
        <v>13</v>
      </c>
      <c r="AF22">
        <v>1</v>
      </c>
      <c r="AG22">
        <f>VLOOKUP(AH22,상품리스트!A:E,5,0)*AF22</f>
        <v>3150</v>
      </c>
      <c r="AH22">
        <v>36</v>
      </c>
      <c r="AI22">
        <v>6</v>
      </c>
    </row>
    <row r="23" spans="6:35">
      <c r="T23">
        <v>22</v>
      </c>
      <c r="U23">
        <v>15</v>
      </c>
      <c r="V23" t="s">
        <v>47</v>
      </c>
      <c r="X23">
        <v>22</v>
      </c>
      <c r="Y23">
        <v>1</v>
      </c>
      <c r="Z23" s="11">
        <f>VLOOKUP(AA23,상품리스트!A:E,5,0)*Y23</f>
        <v>2700</v>
      </c>
      <c r="AA23">
        <v>7</v>
      </c>
      <c r="AB23" t="s">
        <v>77</v>
      </c>
      <c r="AD23">
        <v>20230306003</v>
      </c>
      <c r="AE23">
        <v>1</v>
      </c>
      <c r="AF23">
        <v>1</v>
      </c>
      <c r="AG23">
        <f>VLOOKUP(AH23,상품리스트!A:E,5,0)*AF23</f>
        <v>4500</v>
      </c>
      <c r="AH23">
        <v>10</v>
      </c>
      <c r="AI23">
        <v>8</v>
      </c>
    </row>
    <row r="24" spans="6:35">
      <c r="T24">
        <v>23</v>
      </c>
      <c r="U24">
        <v>12</v>
      </c>
      <c r="V24" t="s">
        <v>47</v>
      </c>
      <c r="X24">
        <v>23</v>
      </c>
      <c r="Y24">
        <v>7</v>
      </c>
      <c r="Z24" s="11">
        <f>VLOOKUP(AA24,상품리스트!A:E,5,0)*Y24</f>
        <v>22050</v>
      </c>
      <c r="AA24">
        <v>14</v>
      </c>
      <c r="AB24" t="s">
        <v>77</v>
      </c>
      <c r="AD24">
        <v>20230306003</v>
      </c>
      <c r="AE24">
        <v>2</v>
      </c>
      <c r="AF24">
        <v>1</v>
      </c>
      <c r="AG24">
        <f>VLOOKUP(AH24,상품리스트!A:E,5,0)*AF24</f>
        <v>6030</v>
      </c>
      <c r="AH24">
        <v>38</v>
      </c>
      <c r="AI24">
        <v>8</v>
      </c>
    </row>
    <row r="25" spans="6:35">
      <c r="T25">
        <v>24</v>
      </c>
      <c r="U25">
        <v>17</v>
      </c>
      <c r="V25" t="s">
        <v>47</v>
      </c>
      <c r="X25">
        <v>24</v>
      </c>
      <c r="Y25">
        <v>1</v>
      </c>
      <c r="Z25" s="11">
        <f>VLOOKUP(AA25,상품리스트!A:E,5,0)*Y25</f>
        <v>7200</v>
      </c>
      <c r="AA25">
        <v>35</v>
      </c>
      <c r="AB25" t="s">
        <v>77</v>
      </c>
      <c r="AD25">
        <v>20230306003</v>
      </c>
      <c r="AE25">
        <v>3</v>
      </c>
      <c r="AF25">
        <v>1</v>
      </c>
      <c r="AG25">
        <f>VLOOKUP(AH25,상품리스트!A:E,5,0)*AF25</f>
        <v>7740</v>
      </c>
      <c r="AH25">
        <v>40</v>
      </c>
      <c r="AI25">
        <v>8</v>
      </c>
    </row>
    <row r="26" spans="6:35">
      <c r="T26">
        <v>25</v>
      </c>
      <c r="U26">
        <v>4</v>
      </c>
      <c r="V26" t="s">
        <v>47</v>
      </c>
      <c r="X26">
        <v>25</v>
      </c>
      <c r="Y26">
        <v>1</v>
      </c>
      <c r="Z26" s="11">
        <f>VLOOKUP(AA26,상품리스트!A:E,5,0)*Y26</f>
        <v>7740</v>
      </c>
      <c r="AA26">
        <v>40</v>
      </c>
      <c r="AB26" t="s">
        <v>77</v>
      </c>
      <c r="AD26">
        <v>20230306003</v>
      </c>
      <c r="AE26">
        <v>4</v>
      </c>
      <c r="AF26">
        <v>1</v>
      </c>
      <c r="AG26">
        <f>VLOOKUP(AH26,상품리스트!A:E,5,0)*AF26</f>
        <v>8100</v>
      </c>
      <c r="AH26">
        <v>5</v>
      </c>
      <c r="AI26">
        <v>8</v>
      </c>
    </row>
    <row r="27" spans="6:35">
      <c r="T27">
        <v>26</v>
      </c>
      <c r="U27">
        <v>18</v>
      </c>
      <c r="V27" t="s">
        <v>47</v>
      </c>
      <c r="X27">
        <v>26</v>
      </c>
      <c r="Y27">
        <v>2</v>
      </c>
      <c r="Z27" s="11">
        <f>VLOOKUP(AA27,상품리스트!A:E,5,0)*Y27</f>
        <v>13500</v>
      </c>
      <c r="AA27">
        <v>45</v>
      </c>
      <c r="AB27" t="s">
        <v>77</v>
      </c>
      <c r="AD27">
        <v>20230306003</v>
      </c>
      <c r="AE27">
        <v>5</v>
      </c>
      <c r="AF27">
        <v>1</v>
      </c>
      <c r="AG27">
        <f>VLOOKUP(AH27,상품리스트!A:E,5,0)*AF27</f>
        <v>6750</v>
      </c>
      <c r="AH27">
        <v>45</v>
      </c>
      <c r="AI27">
        <v>8</v>
      </c>
    </row>
    <row r="28" spans="6:35">
      <c r="T28">
        <v>27</v>
      </c>
      <c r="U28">
        <v>35</v>
      </c>
      <c r="V28" t="s">
        <v>47</v>
      </c>
      <c r="X28">
        <v>27</v>
      </c>
      <c r="Y28">
        <v>2</v>
      </c>
      <c r="Z28" s="11">
        <f>VLOOKUP(AA28,상품리스트!A:E,5,0)*Y28</f>
        <v>12060</v>
      </c>
      <c r="AA28">
        <v>50</v>
      </c>
      <c r="AB28" t="s">
        <v>47</v>
      </c>
      <c r="AD28">
        <v>20230306004</v>
      </c>
      <c r="AE28">
        <v>1</v>
      </c>
      <c r="AF28">
        <v>1</v>
      </c>
      <c r="AG28">
        <f>VLOOKUP(AH28,상품리스트!A:E,5,0)*AF28</f>
        <v>3420</v>
      </c>
      <c r="AH28">
        <v>49</v>
      </c>
      <c r="AI28">
        <v>5</v>
      </c>
    </row>
    <row r="29" spans="6:35">
      <c r="T29">
        <v>28</v>
      </c>
      <c r="U29">
        <v>37</v>
      </c>
      <c r="V29" t="s">
        <v>47</v>
      </c>
      <c r="X29">
        <v>28</v>
      </c>
      <c r="Y29">
        <v>1</v>
      </c>
      <c r="Z29" s="11">
        <f>VLOOKUP(AA29,상품리스트!A:E,5,0)*Y29</f>
        <v>16200</v>
      </c>
      <c r="AA29">
        <v>2</v>
      </c>
      <c r="AB29" t="s">
        <v>47</v>
      </c>
      <c r="AD29">
        <v>20230306004</v>
      </c>
      <c r="AE29">
        <v>2</v>
      </c>
      <c r="AF29">
        <v>1</v>
      </c>
      <c r="AG29">
        <f>VLOOKUP(AH29,상품리스트!A:E,5,0)*AF29</f>
        <v>6480</v>
      </c>
      <c r="AH29">
        <v>43</v>
      </c>
      <c r="AI29">
        <v>5</v>
      </c>
    </row>
    <row r="30" spans="6:35">
      <c r="T30">
        <v>29</v>
      </c>
      <c r="U30">
        <v>45</v>
      </c>
      <c r="V30" t="s">
        <v>47</v>
      </c>
      <c r="X30">
        <v>29</v>
      </c>
      <c r="Y30">
        <v>1</v>
      </c>
      <c r="Z30" s="11">
        <f>VLOOKUP(AA30,상품리스트!A:E,5,0)*Y30</f>
        <v>7200</v>
      </c>
      <c r="AA30">
        <v>4</v>
      </c>
      <c r="AB30" t="s">
        <v>47</v>
      </c>
      <c r="AD30">
        <v>20230306004</v>
      </c>
      <c r="AE30">
        <v>3</v>
      </c>
      <c r="AF30">
        <v>1</v>
      </c>
      <c r="AG30">
        <f>VLOOKUP(AH30,상품리스트!A:E,5,0)*AF30</f>
        <v>2700</v>
      </c>
      <c r="AH30">
        <v>7</v>
      </c>
      <c r="AI30">
        <v>5</v>
      </c>
    </row>
    <row r="31" spans="6:35">
      <c r="T31">
        <v>30</v>
      </c>
      <c r="U31">
        <v>50</v>
      </c>
      <c r="V31" t="s">
        <v>47</v>
      </c>
      <c r="X31">
        <v>30</v>
      </c>
      <c r="Y31">
        <v>3</v>
      </c>
      <c r="Z31" s="11">
        <f>VLOOKUP(AA31,상품리스트!A:E,5,0)*Y31</f>
        <v>20250</v>
      </c>
      <c r="AA31">
        <v>6</v>
      </c>
      <c r="AB31" t="s">
        <v>47</v>
      </c>
      <c r="AD31">
        <v>20230306004</v>
      </c>
      <c r="AE31">
        <v>4</v>
      </c>
      <c r="AF31">
        <v>1</v>
      </c>
      <c r="AG31">
        <f>VLOOKUP(AH31,상품리스트!A:E,5,0)*AF31</f>
        <v>12600</v>
      </c>
      <c r="AH31">
        <v>51</v>
      </c>
      <c r="AI31">
        <v>5</v>
      </c>
    </row>
    <row r="32" spans="6:35">
      <c r="T32">
        <v>31</v>
      </c>
      <c r="U32">
        <v>39</v>
      </c>
      <c r="V32" t="s">
        <v>47</v>
      </c>
      <c r="X32">
        <v>31</v>
      </c>
      <c r="Y32">
        <v>1</v>
      </c>
      <c r="Z32" s="11">
        <f>VLOOKUP(AA32,상품리스트!A:E,5,0)*Y32</f>
        <v>4050</v>
      </c>
      <c r="AA32">
        <v>8</v>
      </c>
      <c r="AB32" t="s">
        <v>47</v>
      </c>
      <c r="AD32">
        <v>20230306004</v>
      </c>
      <c r="AE32">
        <v>5</v>
      </c>
      <c r="AF32">
        <v>1</v>
      </c>
      <c r="AG32">
        <f>VLOOKUP(AH32,상품리스트!A:E,5,0)*AF32</f>
        <v>8550</v>
      </c>
      <c r="AH32">
        <v>24</v>
      </c>
      <c r="AI32">
        <v>5</v>
      </c>
    </row>
    <row r="33" spans="20:35">
      <c r="T33">
        <v>32</v>
      </c>
      <c r="U33">
        <v>34</v>
      </c>
      <c r="V33" t="s">
        <v>47</v>
      </c>
      <c r="X33">
        <v>32</v>
      </c>
      <c r="Y33">
        <v>1</v>
      </c>
      <c r="Z33" s="11">
        <f>VLOOKUP(AA33,상품리스트!A:E,5,0)*Y33</f>
        <v>3150</v>
      </c>
      <c r="AA33">
        <v>36</v>
      </c>
      <c r="AB33" t="s">
        <v>47</v>
      </c>
      <c r="AD33">
        <v>20230306004</v>
      </c>
      <c r="AE33">
        <v>6</v>
      </c>
      <c r="AF33">
        <v>1</v>
      </c>
      <c r="AG33">
        <f>VLOOKUP(AH33,상품리스트!A:E,5,0)*AF33</f>
        <v>6030</v>
      </c>
      <c r="AH33">
        <v>50</v>
      </c>
      <c r="AI33">
        <v>5</v>
      </c>
    </row>
    <row r="34" spans="20:35">
      <c r="T34">
        <v>33</v>
      </c>
      <c r="U34">
        <v>32</v>
      </c>
      <c r="V34" t="s">
        <v>47</v>
      </c>
      <c r="X34">
        <v>33</v>
      </c>
      <c r="Y34">
        <v>1</v>
      </c>
      <c r="Z34" s="11">
        <f>VLOOKUP(AA34,상품리스트!A:E,5,0)*Y34</f>
        <v>7740</v>
      </c>
      <c r="AA34">
        <v>40</v>
      </c>
      <c r="AB34" t="s">
        <v>47</v>
      </c>
      <c r="AD34">
        <v>20230306004</v>
      </c>
      <c r="AE34">
        <v>7</v>
      </c>
      <c r="AF34">
        <v>1</v>
      </c>
      <c r="AG34">
        <f>VLOOKUP(AH34,상품리스트!A:E,5,0)*AF34</f>
        <v>32400</v>
      </c>
      <c r="AH34">
        <v>37</v>
      </c>
      <c r="AI34">
        <v>5</v>
      </c>
    </row>
    <row r="35" spans="20:35">
      <c r="T35">
        <v>34</v>
      </c>
      <c r="U35">
        <v>52</v>
      </c>
      <c r="V35" t="s">
        <v>47</v>
      </c>
      <c r="X35">
        <v>34</v>
      </c>
      <c r="Y35">
        <v>1</v>
      </c>
      <c r="Z35" s="11">
        <f>VLOOKUP(AA35,상품리스트!A:E,5,0)*Y35</f>
        <v>34200</v>
      </c>
      <c r="AA35">
        <v>44</v>
      </c>
      <c r="AB35" t="s">
        <v>47</v>
      </c>
      <c r="AD35">
        <v>20230306005</v>
      </c>
      <c r="AE35">
        <v>1</v>
      </c>
      <c r="AF35">
        <v>1</v>
      </c>
      <c r="AG35">
        <f>VLOOKUP(AH35,상품리스트!A:E,5,0)*AF35</f>
        <v>6120</v>
      </c>
      <c r="AH35">
        <v>11</v>
      </c>
      <c r="AI35">
        <v>1</v>
      </c>
    </row>
    <row r="36" spans="20:35">
      <c r="T36">
        <v>35</v>
      </c>
      <c r="U36">
        <v>19</v>
      </c>
      <c r="V36" t="s">
        <v>77</v>
      </c>
      <c r="X36">
        <v>35</v>
      </c>
      <c r="Y36">
        <v>6</v>
      </c>
      <c r="Z36" s="11">
        <f>VLOOKUP(AA36,상품리스트!A:E,5,0)*Y36</f>
        <v>43200</v>
      </c>
      <c r="AA36">
        <v>35</v>
      </c>
      <c r="AB36" t="s">
        <v>47</v>
      </c>
      <c r="AD36">
        <v>20230306005</v>
      </c>
      <c r="AE36">
        <v>2</v>
      </c>
      <c r="AF36">
        <v>1</v>
      </c>
      <c r="AG36">
        <f>VLOOKUP(AH36,상품리스트!A:E,5,0)*AF36</f>
        <v>4050</v>
      </c>
      <c r="AH36">
        <v>15</v>
      </c>
      <c r="AI36">
        <v>1</v>
      </c>
    </row>
    <row r="37" spans="20:35">
      <c r="T37">
        <v>36</v>
      </c>
      <c r="U37">
        <v>41</v>
      </c>
      <c r="V37" t="s">
        <v>77</v>
      </c>
      <c r="AD37">
        <v>20230306005</v>
      </c>
      <c r="AE37">
        <v>3</v>
      </c>
      <c r="AF37">
        <v>1</v>
      </c>
      <c r="AG37">
        <f>VLOOKUP(AH37,상품리스트!A:E,5,0)*AF37</f>
        <v>7200</v>
      </c>
      <c r="AH37">
        <v>35</v>
      </c>
      <c r="AI37">
        <v>1</v>
      </c>
    </row>
    <row r="38" spans="20:35">
      <c r="T38">
        <v>37</v>
      </c>
      <c r="U38">
        <v>36</v>
      </c>
      <c r="V38" t="s">
        <v>77</v>
      </c>
      <c r="AD38">
        <v>20230306006</v>
      </c>
      <c r="AE38">
        <v>1</v>
      </c>
      <c r="AF38">
        <v>1</v>
      </c>
      <c r="AG38">
        <f>VLOOKUP(AH38,상품리스트!A:E,5,0)*AF38</f>
        <v>9450</v>
      </c>
      <c r="AH38">
        <v>34</v>
      </c>
      <c r="AI38">
        <v>6</v>
      </c>
    </row>
    <row r="39" spans="20:35">
      <c r="T39">
        <v>38</v>
      </c>
      <c r="U39">
        <v>48</v>
      </c>
      <c r="V39" t="s">
        <v>77</v>
      </c>
      <c r="AD39">
        <v>20230306006</v>
      </c>
      <c r="AE39">
        <v>2</v>
      </c>
      <c r="AF39">
        <v>1</v>
      </c>
      <c r="AG39">
        <f>VLOOKUP(AH39,상품리스트!A:E,5,0)*AF39</f>
        <v>7740</v>
      </c>
      <c r="AH39">
        <v>40</v>
      </c>
      <c r="AI39">
        <v>6</v>
      </c>
    </row>
    <row r="40" spans="20:35">
      <c r="T40">
        <v>39</v>
      </c>
      <c r="U40">
        <v>21</v>
      </c>
      <c r="V40" t="s">
        <v>77</v>
      </c>
      <c r="AD40">
        <v>20230306006</v>
      </c>
      <c r="AE40">
        <v>3</v>
      </c>
      <c r="AF40">
        <v>1</v>
      </c>
      <c r="AG40">
        <f>VLOOKUP(AH40,상품리스트!A:E,5,0)*AF40</f>
        <v>6030</v>
      </c>
      <c r="AH40">
        <v>27</v>
      </c>
      <c r="AI40">
        <v>6</v>
      </c>
    </row>
    <row r="41" spans="20:35">
      <c r="T41">
        <v>40</v>
      </c>
      <c r="U41">
        <v>47</v>
      </c>
      <c r="V41" t="s">
        <v>77</v>
      </c>
      <c r="AD41">
        <v>20230306006</v>
      </c>
      <c r="AE41">
        <v>4</v>
      </c>
      <c r="AF41">
        <v>1</v>
      </c>
      <c r="AG41">
        <f>VLOOKUP(AH41,상품리스트!A:E,5,0)*AF41</f>
        <v>13050</v>
      </c>
      <c r="AH41">
        <v>39</v>
      </c>
      <c r="AI41">
        <v>6</v>
      </c>
    </row>
    <row r="42" spans="20:35">
      <c r="T42">
        <v>41</v>
      </c>
      <c r="U42">
        <v>50</v>
      </c>
      <c r="V42" t="s">
        <v>77</v>
      </c>
      <c r="AD42">
        <v>20230306006</v>
      </c>
      <c r="AE42">
        <v>5</v>
      </c>
      <c r="AF42">
        <v>1</v>
      </c>
      <c r="AG42">
        <f>VLOOKUP(AH42,상품리스트!A:E,5,0)*AF42</f>
        <v>4050</v>
      </c>
      <c r="AH42">
        <v>8</v>
      </c>
      <c r="AI42">
        <v>6</v>
      </c>
    </row>
    <row r="43" spans="20:35">
      <c r="T43">
        <v>42</v>
      </c>
      <c r="U43">
        <v>27</v>
      </c>
      <c r="V43" t="s">
        <v>77</v>
      </c>
      <c r="AD43">
        <v>20230306006</v>
      </c>
      <c r="AE43">
        <v>6</v>
      </c>
      <c r="AF43">
        <v>1</v>
      </c>
      <c r="AG43">
        <f>VLOOKUP(AH43,상품리스트!A:E,5,0)*AF43</f>
        <v>17100</v>
      </c>
      <c r="AH43">
        <v>12</v>
      </c>
      <c r="AI43">
        <v>6</v>
      </c>
    </row>
    <row r="44" spans="20:35">
      <c r="T44">
        <v>43</v>
      </c>
      <c r="U44">
        <v>16</v>
      </c>
      <c r="V44" t="s">
        <v>77</v>
      </c>
      <c r="AD44">
        <v>20230306006</v>
      </c>
      <c r="AE44">
        <v>7</v>
      </c>
      <c r="AF44">
        <v>1</v>
      </c>
      <c r="AG44">
        <f>VLOOKUP(AH44,상품리스트!A:E,5,0)*AF44</f>
        <v>6750</v>
      </c>
      <c r="AH44">
        <v>45</v>
      </c>
      <c r="AI44">
        <v>6</v>
      </c>
    </row>
    <row r="45" spans="20:35">
      <c r="T45">
        <v>44</v>
      </c>
      <c r="U45">
        <v>17</v>
      </c>
      <c r="V45" t="s">
        <v>77</v>
      </c>
      <c r="AD45">
        <v>20230306006</v>
      </c>
      <c r="AE45">
        <v>8</v>
      </c>
      <c r="AF45">
        <v>1</v>
      </c>
      <c r="AG45">
        <f>VLOOKUP(AH45,상품리스트!A:E,5,0)*AF45</f>
        <v>7200</v>
      </c>
      <c r="AH45">
        <v>35</v>
      </c>
      <c r="AI45">
        <v>6</v>
      </c>
    </row>
    <row r="46" spans="20:35">
      <c r="T46">
        <v>45</v>
      </c>
      <c r="U46">
        <v>49</v>
      </c>
      <c r="V46" t="s">
        <v>77</v>
      </c>
      <c r="AD46">
        <v>20230306006</v>
      </c>
      <c r="AE46">
        <v>9</v>
      </c>
      <c r="AF46">
        <v>1</v>
      </c>
      <c r="AG46">
        <f>VLOOKUP(AH46,상품리스트!A:E,5,0)*AF46</f>
        <v>3150</v>
      </c>
      <c r="AH46">
        <v>36</v>
      </c>
      <c r="AI46">
        <v>6</v>
      </c>
    </row>
    <row r="47" spans="20:35">
      <c r="T47">
        <v>46</v>
      </c>
      <c r="U47">
        <v>20</v>
      </c>
      <c r="V47" t="s">
        <v>77</v>
      </c>
      <c r="AD47">
        <v>20230306006</v>
      </c>
      <c r="AE47">
        <v>10</v>
      </c>
      <c r="AF47">
        <v>1</v>
      </c>
      <c r="AG47">
        <f>VLOOKUP(AH47,상품리스트!A:E,5,0)*AF47</f>
        <v>32400</v>
      </c>
      <c r="AH47">
        <v>37</v>
      </c>
      <c r="AI47">
        <v>6</v>
      </c>
    </row>
    <row r="48" spans="20:35">
      <c r="T48">
        <v>47</v>
      </c>
      <c r="U48">
        <v>32</v>
      </c>
      <c r="V48" t="s">
        <v>77</v>
      </c>
      <c r="AD48">
        <v>20230306006</v>
      </c>
      <c r="AE48">
        <v>11</v>
      </c>
      <c r="AF48">
        <v>1</v>
      </c>
      <c r="AG48">
        <f>VLOOKUP(AH48,상품리스트!A:E,5,0)*AF48</f>
        <v>8100</v>
      </c>
      <c r="AH48">
        <v>5</v>
      </c>
      <c r="AI48">
        <v>6</v>
      </c>
    </row>
    <row r="49" spans="20:35">
      <c r="T49">
        <v>48</v>
      </c>
      <c r="U49">
        <v>18</v>
      </c>
      <c r="V49" t="s">
        <v>77</v>
      </c>
      <c r="AD49">
        <v>20230306006</v>
      </c>
      <c r="AE49">
        <v>12</v>
      </c>
      <c r="AF49">
        <v>5</v>
      </c>
      <c r="AG49">
        <f>VLOOKUP(AH49,상품리스트!A:E,5,0)*AF49</f>
        <v>49500</v>
      </c>
      <c r="AH49">
        <v>13</v>
      </c>
      <c r="AI49">
        <v>6</v>
      </c>
    </row>
    <row r="50" spans="20:35">
      <c r="T50">
        <v>49</v>
      </c>
      <c r="U50">
        <v>35</v>
      </c>
      <c r="V50" t="s">
        <v>77</v>
      </c>
      <c r="AD50">
        <v>20230306006</v>
      </c>
      <c r="AE50">
        <v>13</v>
      </c>
      <c r="AF50">
        <v>1</v>
      </c>
      <c r="AG50">
        <f>VLOOKUP(AH50,상품리스트!A:E,5,0)*AF50</f>
        <v>7560</v>
      </c>
      <c r="AH50">
        <v>25</v>
      </c>
      <c r="AI50">
        <v>6</v>
      </c>
    </row>
    <row r="51" spans="20:35">
      <c r="T51">
        <v>50</v>
      </c>
      <c r="U51">
        <v>25</v>
      </c>
      <c r="V51" t="s">
        <v>77</v>
      </c>
      <c r="AD51">
        <v>20230306006</v>
      </c>
      <c r="AE51">
        <v>14</v>
      </c>
      <c r="AF51">
        <v>1</v>
      </c>
      <c r="AG51">
        <f>VLOOKUP(AH51,상품리스트!A:E,5,0)*AF51</f>
        <v>6480</v>
      </c>
      <c r="AH51">
        <v>23</v>
      </c>
      <c r="AI51">
        <v>6</v>
      </c>
    </row>
    <row r="52" spans="20:35">
      <c r="T52">
        <v>51</v>
      </c>
      <c r="U52">
        <v>41</v>
      </c>
      <c r="V52" t="s">
        <v>83</v>
      </c>
      <c r="AD52">
        <v>20230306007</v>
      </c>
      <c r="AE52">
        <v>1</v>
      </c>
      <c r="AF52">
        <v>1</v>
      </c>
      <c r="AG52">
        <f>VLOOKUP(AH52,상품리스트!A:E,5,0)*AF52</f>
        <v>3330</v>
      </c>
      <c r="AH52">
        <v>31</v>
      </c>
      <c r="AI52">
        <v>4</v>
      </c>
    </row>
    <row r="53" spans="20:35">
      <c r="T53">
        <v>52</v>
      </c>
      <c r="U53">
        <v>43</v>
      </c>
      <c r="V53" t="s">
        <v>83</v>
      </c>
      <c r="AD53">
        <v>20230306007</v>
      </c>
      <c r="AE53">
        <v>2</v>
      </c>
      <c r="AF53">
        <v>1</v>
      </c>
      <c r="AG53">
        <f>VLOOKUP(AH53,상품리스트!A:E,5,0)*AF53</f>
        <v>7020</v>
      </c>
      <c r="AH53">
        <v>47</v>
      </c>
      <c r="AI53">
        <v>4</v>
      </c>
    </row>
    <row r="54" spans="20:35">
      <c r="T54">
        <v>53</v>
      </c>
      <c r="U54">
        <v>5</v>
      </c>
      <c r="V54" t="s">
        <v>83</v>
      </c>
      <c r="AD54">
        <v>20230306007</v>
      </c>
      <c r="AE54">
        <v>3</v>
      </c>
      <c r="AF54">
        <v>1</v>
      </c>
      <c r="AG54">
        <f>VLOOKUP(AH54,상품리스트!A:E,5,0)*AF54</f>
        <v>10800</v>
      </c>
      <c r="AH54">
        <v>3</v>
      </c>
      <c r="AI54">
        <v>4</v>
      </c>
    </row>
    <row r="55" spans="20:35">
      <c r="T55">
        <v>54</v>
      </c>
      <c r="U55">
        <v>14</v>
      </c>
      <c r="V55" t="s">
        <v>83</v>
      </c>
      <c r="AD55">
        <v>20230306007</v>
      </c>
      <c r="AE55">
        <v>4</v>
      </c>
      <c r="AF55">
        <v>9</v>
      </c>
      <c r="AG55">
        <f>VLOOKUP(AH55,상품리스트!A:E,5,0)*AF55</f>
        <v>24300</v>
      </c>
      <c r="AH55">
        <v>7</v>
      </c>
      <c r="AI55">
        <v>4</v>
      </c>
    </row>
    <row r="56" spans="20:35">
      <c r="T56">
        <v>55</v>
      </c>
      <c r="U56">
        <v>24</v>
      </c>
      <c r="V56" t="s">
        <v>83</v>
      </c>
      <c r="AD56">
        <v>20230306007</v>
      </c>
      <c r="AE56">
        <v>5</v>
      </c>
      <c r="AF56">
        <v>1</v>
      </c>
      <c r="AG56">
        <f>VLOOKUP(AH56,상품리스트!A:E,5,0)*AF56</f>
        <v>15120</v>
      </c>
      <c r="AH56">
        <v>41</v>
      </c>
      <c r="AI56">
        <v>4</v>
      </c>
    </row>
    <row r="57" spans="20:35">
      <c r="T57">
        <v>56</v>
      </c>
      <c r="U57">
        <v>4</v>
      </c>
      <c r="V57" t="s">
        <v>83</v>
      </c>
      <c r="AD57">
        <v>20230306007</v>
      </c>
      <c r="AE57">
        <v>6</v>
      </c>
      <c r="AF57">
        <v>1</v>
      </c>
      <c r="AG57">
        <f>VLOOKUP(AH57,상품리스트!A:E,5,0)*AF57</f>
        <v>21600</v>
      </c>
      <c r="AH57">
        <v>29</v>
      </c>
      <c r="AI57">
        <v>4</v>
      </c>
    </row>
    <row r="58" spans="20:35">
      <c r="T58">
        <v>57</v>
      </c>
      <c r="U58">
        <v>39</v>
      </c>
      <c r="V58" t="s">
        <v>83</v>
      </c>
      <c r="AD58">
        <v>20230306007</v>
      </c>
      <c r="AE58">
        <v>7</v>
      </c>
      <c r="AF58">
        <v>1</v>
      </c>
      <c r="AG58">
        <f>VLOOKUP(AH58,상품리스트!A:E,5,0)*AF58</f>
        <v>7020</v>
      </c>
      <c r="AH58">
        <v>53</v>
      </c>
      <c r="AI58">
        <v>4</v>
      </c>
    </row>
    <row r="59" spans="20:35">
      <c r="T59">
        <v>58</v>
      </c>
      <c r="U59">
        <v>10</v>
      </c>
      <c r="V59" t="s">
        <v>83</v>
      </c>
      <c r="AD59">
        <v>20230306007</v>
      </c>
      <c r="AE59">
        <v>8</v>
      </c>
      <c r="AF59">
        <v>1</v>
      </c>
      <c r="AG59">
        <f>VLOOKUP(AH59,상품리스트!A:E,5,0)*AF59</f>
        <v>8100</v>
      </c>
      <c r="AH59">
        <v>5</v>
      </c>
      <c r="AI59">
        <v>4</v>
      </c>
    </row>
    <row r="60" spans="20:35">
      <c r="T60">
        <v>59</v>
      </c>
      <c r="U60">
        <v>20</v>
      </c>
      <c r="V60" t="s">
        <v>83</v>
      </c>
      <c r="AD60">
        <v>20230306007</v>
      </c>
      <c r="AE60">
        <v>9</v>
      </c>
      <c r="AF60">
        <v>1</v>
      </c>
      <c r="AG60">
        <f>VLOOKUP(AH60,상품리스트!A:E,5,0)*AF60</f>
        <v>13500</v>
      </c>
      <c r="AH60">
        <v>1</v>
      </c>
      <c r="AI60">
        <v>4</v>
      </c>
    </row>
    <row r="61" spans="20:35">
      <c r="T61">
        <v>60</v>
      </c>
      <c r="U61">
        <v>23</v>
      </c>
      <c r="V61" t="s">
        <v>83</v>
      </c>
      <c r="AD61">
        <v>20230306008</v>
      </c>
      <c r="AE61">
        <v>1</v>
      </c>
      <c r="AF61">
        <v>1</v>
      </c>
      <c r="AG61">
        <f>VLOOKUP(AH61,상품리스트!A:E,5,0)*AF61</f>
        <v>7740</v>
      </c>
      <c r="AH61">
        <v>40</v>
      </c>
      <c r="AI61">
        <v>8</v>
      </c>
    </row>
    <row r="62" spans="20:35">
      <c r="T62">
        <v>61</v>
      </c>
      <c r="U62">
        <v>52</v>
      </c>
      <c r="V62" t="s">
        <v>83</v>
      </c>
      <c r="AD62">
        <v>20230306008</v>
      </c>
      <c r="AE62">
        <v>2</v>
      </c>
      <c r="AF62">
        <v>1</v>
      </c>
      <c r="AG62">
        <f>VLOOKUP(AH62,상품리스트!A:E,5,0)*AF62</f>
        <v>6120</v>
      </c>
      <c r="AH62">
        <v>11</v>
      </c>
      <c r="AI62">
        <v>8</v>
      </c>
    </row>
    <row r="63" spans="20:35">
      <c r="T63">
        <v>62</v>
      </c>
      <c r="U63">
        <v>25</v>
      </c>
      <c r="V63" t="s">
        <v>83</v>
      </c>
      <c r="AD63">
        <v>20230306008</v>
      </c>
      <c r="AE63">
        <v>3</v>
      </c>
      <c r="AF63">
        <v>1</v>
      </c>
      <c r="AG63">
        <f>VLOOKUP(AH63,상품리스트!A:E,5,0)*AF63</f>
        <v>6300</v>
      </c>
      <c r="AH63">
        <v>26</v>
      </c>
      <c r="AI63">
        <v>8</v>
      </c>
    </row>
    <row r="64" spans="20:35">
      <c r="T64">
        <v>63</v>
      </c>
      <c r="U64">
        <v>44</v>
      </c>
      <c r="V64" t="s">
        <v>89</v>
      </c>
      <c r="AD64">
        <v>20230306008</v>
      </c>
      <c r="AE64">
        <v>4</v>
      </c>
      <c r="AF64">
        <v>1</v>
      </c>
      <c r="AG64">
        <f>VLOOKUP(AH64,상품리스트!A:E,5,0)*AF64</f>
        <v>32400</v>
      </c>
      <c r="AH64">
        <v>37</v>
      </c>
      <c r="AI64">
        <v>8</v>
      </c>
    </row>
    <row r="65" spans="20:35">
      <c r="T65">
        <v>64</v>
      </c>
      <c r="U65">
        <v>18</v>
      </c>
      <c r="V65" t="s">
        <v>89</v>
      </c>
      <c r="AD65">
        <v>20230306008</v>
      </c>
      <c r="AE65">
        <v>5</v>
      </c>
      <c r="AF65">
        <v>1</v>
      </c>
      <c r="AG65">
        <f>VLOOKUP(AH65,상품리스트!A:E,5,0)*AF65</f>
        <v>7560</v>
      </c>
      <c r="AH65">
        <v>20</v>
      </c>
      <c r="AI65">
        <v>8</v>
      </c>
    </row>
    <row r="66" spans="20:35">
      <c r="T66">
        <v>65</v>
      </c>
      <c r="U66">
        <v>23</v>
      </c>
      <c r="V66" t="s">
        <v>89</v>
      </c>
      <c r="AD66">
        <v>20230306008</v>
      </c>
      <c r="AE66">
        <v>6</v>
      </c>
      <c r="AF66">
        <v>1</v>
      </c>
      <c r="AG66">
        <f>VLOOKUP(AH66,상품리스트!A:E,5,0)*AF66</f>
        <v>9450</v>
      </c>
      <c r="AH66">
        <v>34</v>
      </c>
      <c r="AI66">
        <v>8</v>
      </c>
    </row>
    <row r="67" spans="20:35">
      <c r="T67">
        <v>66</v>
      </c>
      <c r="U67">
        <v>49</v>
      </c>
      <c r="V67" t="s">
        <v>89</v>
      </c>
      <c r="AD67">
        <v>20230306008</v>
      </c>
      <c r="AE67">
        <v>7</v>
      </c>
      <c r="AF67">
        <v>1</v>
      </c>
      <c r="AG67">
        <f>VLOOKUP(AH67,상품리스트!A:E,5,0)*AF67</f>
        <v>4950</v>
      </c>
      <c r="AH67">
        <v>32</v>
      </c>
      <c r="AI67">
        <v>8</v>
      </c>
    </row>
    <row r="68" spans="20:35">
      <c r="T68">
        <v>67</v>
      </c>
      <c r="U68">
        <v>28</v>
      </c>
      <c r="V68" t="s">
        <v>89</v>
      </c>
      <c r="AD68">
        <v>20230306008</v>
      </c>
      <c r="AE68">
        <v>8</v>
      </c>
      <c r="AF68">
        <v>1</v>
      </c>
      <c r="AG68">
        <f>VLOOKUP(AH68,상품리스트!A:E,5,0)*AF68</f>
        <v>34200</v>
      </c>
      <c r="AH68">
        <v>44</v>
      </c>
      <c r="AI68">
        <v>8</v>
      </c>
    </row>
    <row r="69" spans="20:35">
      <c r="T69">
        <v>68</v>
      </c>
      <c r="U69">
        <v>36</v>
      </c>
      <c r="V69" t="s">
        <v>89</v>
      </c>
      <c r="AD69">
        <v>20230306008</v>
      </c>
      <c r="AE69">
        <v>9</v>
      </c>
      <c r="AF69">
        <v>1</v>
      </c>
      <c r="AG69">
        <f>VLOOKUP(AH69,상품리스트!A:E,5,0)*AF69</f>
        <v>4500</v>
      </c>
      <c r="AH69">
        <v>10</v>
      </c>
      <c r="AI69">
        <v>8</v>
      </c>
    </row>
    <row r="70" spans="20:35">
      <c r="T70">
        <v>69</v>
      </c>
      <c r="U70">
        <v>53</v>
      </c>
      <c r="V70" t="s">
        <v>89</v>
      </c>
      <c r="AD70">
        <v>20230306008</v>
      </c>
      <c r="AE70">
        <v>10</v>
      </c>
      <c r="AF70">
        <v>1</v>
      </c>
      <c r="AG70">
        <f>VLOOKUP(AH70,상품리스트!A:E,5,0)*AF70</f>
        <v>10800</v>
      </c>
      <c r="AH70">
        <v>3</v>
      </c>
      <c r="AI70">
        <v>8</v>
      </c>
    </row>
    <row r="71" spans="20:35">
      <c r="T71">
        <v>70</v>
      </c>
      <c r="U71">
        <v>16</v>
      </c>
      <c r="V71" t="s">
        <v>89</v>
      </c>
      <c r="AD71">
        <v>20230306008</v>
      </c>
      <c r="AE71">
        <v>11</v>
      </c>
      <c r="AF71">
        <v>1</v>
      </c>
      <c r="AG71">
        <f>VLOOKUP(AH71,상품리스트!A:E,5,0)*AF71</f>
        <v>6750</v>
      </c>
      <c r="AH71">
        <v>45</v>
      </c>
      <c r="AI71">
        <v>8</v>
      </c>
    </row>
    <row r="72" spans="20:35">
      <c r="T72">
        <v>71</v>
      </c>
      <c r="U72">
        <v>43</v>
      </c>
      <c r="V72" t="s">
        <v>48</v>
      </c>
      <c r="AD72">
        <v>20230306008</v>
      </c>
      <c r="AE72">
        <v>12</v>
      </c>
      <c r="AF72">
        <v>1</v>
      </c>
      <c r="AG72">
        <f>VLOOKUP(AH72,상품리스트!A:E,5,0)*AF72</f>
        <v>3150</v>
      </c>
      <c r="AH72">
        <v>46</v>
      </c>
      <c r="AI72">
        <v>8</v>
      </c>
    </row>
    <row r="73" spans="20:35">
      <c r="T73">
        <v>72</v>
      </c>
      <c r="U73">
        <v>37</v>
      </c>
      <c r="V73" t="s">
        <v>48</v>
      </c>
      <c r="AD73">
        <v>20230306008</v>
      </c>
      <c r="AE73">
        <v>13</v>
      </c>
      <c r="AF73">
        <v>1</v>
      </c>
      <c r="AG73">
        <f>VLOOKUP(AH73,상품리스트!A:E,5,0)*AF73</f>
        <v>6480</v>
      </c>
      <c r="AH73">
        <v>43</v>
      </c>
      <c r="AI73">
        <v>8</v>
      </c>
    </row>
    <row r="74" spans="20:35">
      <c r="T74">
        <v>73</v>
      </c>
      <c r="U74">
        <v>12</v>
      </c>
      <c r="V74" t="s">
        <v>48</v>
      </c>
      <c r="AD74">
        <v>20230306008</v>
      </c>
      <c r="AE74">
        <v>14</v>
      </c>
      <c r="AF74">
        <v>1</v>
      </c>
      <c r="AG74">
        <f>VLOOKUP(AH74,상품리스트!A:E,5,0)*AF74</f>
        <v>2700</v>
      </c>
      <c r="AH74">
        <v>7</v>
      </c>
      <c r="AI74">
        <v>8</v>
      </c>
    </row>
    <row r="75" spans="20:35">
      <c r="T75">
        <v>74</v>
      </c>
      <c r="U75">
        <v>6</v>
      </c>
      <c r="V75" t="s">
        <v>48</v>
      </c>
      <c r="AD75">
        <v>20230306008</v>
      </c>
      <c r="AE75">
        <v>15</v>
      </c>
      <c r="AF75">
        <v>1</v>
      </c>
      <c r="AG75">
        <f>VLOOKUP(AH75,상품리스트!A:E,5,0)*AF75</f>
        <v>6750</v>
      </c>
      <c r="AH75">
        <v>6</v>
      </c>
      <c r="AI75">
        <v>8</v>
      </c>
    </row>
    <row r="76" spans="20:35">
      <c r="T76">
        <v>75</v>
      </c>
      <c r="U76">
        <v>41</v>
      </c>
      <c r="V76" t="s">
        <v>48</v>
      </c>
      <c r="AD76">
        <v>20230306008</v>
      </c>
      <c r="AE76">
        <v>16</v>
      </c>
      <c r="AF76">
        <v>1</v>
      </c>
      <c r="AG76">
        <f>VLOOKUP(AH76,상품리스트!A:E,5,0)*AF76</f>
        <v>6030</v>
      </c>
      <c r="AH76">
        <v>50</v>
      </c>
      <c r="AI76">
        <v>8</v>
      </c>
    </row>
    <row r="77" spans="20:35">
      <c r="T77">
        <v>76</v>
      </c>
      <c r="U77">
        <v>16</v>
      </c>
      <c r="V77" t="s">
        <v>48</v>
      </c>
      <c r="AD77">
        <v>20230306008</v>
      </c>
      <c r="AE77">
        <v>17</v>
      </c>
      <c r="AF77">
        <v>1</v>
      </c>
      <c r="AG77">
        <f>VLOOKUP(AH77,상품리스트!A:E,5,0)*AF77</f>
        <v>12600</v>
      </c>
      <c r="AH77">
        <v>51</v>
      </c>
      <c r="AI77">
        <v>8</v>
      </c>
    </row>
    <row r="78" spans="20:35">
      <c r="T78">
        <v>77</v>
      </c>
      <c r="U78">
        <v>26</v>
      </c>
      <c r="V78" t="s">
        <v>48</v>
      </c>
      <c r="AD78">
        <v>20230306008</v>
      </c>
      <c r="AE78">
        <v>18</v>
      </c>
      <c r="AF78">
        <v>1</v>
      </c>
      <c r="AG78">
        <f>VLOOKUP(AH78,상품리스트!A:E,5,0)*AF78</f>
        <v>5220</v>
      </c>
      <c r="AH78">
        <v>18</v>
      </c>
      <c r="AI78">
        <v>8</v>
      </c>
    </row>
    <row r="79" spans="20:35">
      <c r="T79">
        <v>78</v>
      </c>
      <c r="U79">
        <v>24</v>
      </c>
      <c r="V79" t="s">
        <v>49</v>
      </c>
      <c r="AD79">
        <v>20230306008</v>
      </c>
      <c r="AE79">
        <v>19</v>
      </c>
      <c r="AF79">
        <v>1</v>
      </c>
      <c r="AG79">
        <f>VLOOKUP(AH79,상품리스트!A:E,5,0)*AF79</f>
        <v>3330</v>
      </c>
      <c r="AH79">
        <v>31</v>
      </c>
      <c r="AI79">
        <v>8</v>
      </c>
    </row>
    <row r="80" spans="20:35">
      <c r="T80">
        <v>79</v>
      </c>
      <c r="U80">
        <v>50</v>
      </c>
      <c r="V80" t="s">
        <v>49</v>
      </c>
      <c r="AD80">
        <v>20230306008</v>
      </c>
      <c r="AE80">
        <v>20</v>
      </c>
      <c r="AF80">
        <v>1</v>
      </c>
      <c r="AG80">
        <f>VLOOKUP(AH80,상품리스트!A:E,5,0)*AF80</f>
        <v>3150</v>
      </c>
      <c r="AH80">
        <v>36</v>
      </c>
      <c r="AI80">
        <v>8</v>
      </c>
    </row>
    <row r="81" spans="20:35">
      <c r="T81">
        <v>80</v>
      </c>
      <c r="U81">
        <v>52</v>
      </c>
      <c r="V81" t="s">
        <v>49</v>
      </c>
      <c r="AD81">
        <v>20230306008</v>
      </c>
      <c r="AE81">
        <v>21</v>
      </c>
      <c r="AF81">
        <v>1</v>
      </c>
      <c r="AG81">
        <f>VLOOKUP(AH81,상품리스트!A:E,5,0)*AF81</f>
        <v>3870</v>
      </c>
      <c r="AH81">
        <v>30</v>
      </c>
      <c r="AI81">
        <v>8</v>
      </c>
    </row>
    <row r="82" spans="20:35">
      <c r="T82">
        <v>81</v>
      </c>
      <c r="U82">
        <v>11</v>
      </c>
      <c r="V82" t="s">
        <v>49</v>
      </c>
      <c r="AD82">
        <v>20230306008</v>
      </c>
      <c r="AE82">
        <v>22</v>
      </c>
      <c r="AF82">
        <v>1</v>
      </c>
      <c r="AG82">
        <f>VLOOKUP(AH82,상품리스트!A:E,5,0)*AF82</f>
        <v>17100</v>
      </c>
      <c r="AH82">
        <v>12</v>
      </c>
      <c r="AI82">
        <v>8</v>
      </c>
    </row>
    <row r="83" spans="20:35">
      <c r="T83">
        <v>82</v>
      </c>
      <c r="U83">
        <v>5</v>
      </c>
      <c r="V83" t="s">
        <v>49</v>
      </c>
      <c r="AD83">
        <v>20230306008</v>
      </c>
      <c r="AE83">
        <v>23</v>
      </c>
      <c r="AF83">
        <v>1</v>
      </c>
      <c r="AG83">
        <f>VLOOKUP(AH83,상품리스트!A:E,5,0)*AF83</f>
        <v>5850</v>
      </c>
      <c r="AH83">
        <v>9</v>
      </c>
      <c r="AI83">
        <v>8</v>
      </c>
    </row>
    <row r="84" spans="20:35">
      <c r="T84">
        <v>83</v>
      </c>
      <c r="U84">
        <v>4</v>
      </c>
      <c r="V84" t="s">
        <v>49</v>
      </c>
      <c r="AD84">
        <v>20230306008</v>
      </c>
      <c r="AE84">
        <v>24</v>
      </c>
      <c r="AF84">
        <v>1</v>
      </c>
      <c r="AG84">
        <f>VLOOKUP(AH84,상품리스트!A:E,5,0)*AF84</f>
        <v>7020</v>
      </c>
      <c r="AH84">
        <v>53</v>
      </c>
      <c r="AI84">
        <v>8</v>
      </c>
    </row>
    <row r="85" spans="20:35">
      <c r="T85">
        <v>84</v>
      </c>
      <c r="U85">
        <v>5</v>
      </c>
      <c r="V85" t="s">
        <v>71</v>
      </c>
      <c r="AD85">
        <v>20230306008</v>
      </c>
      <c r="AE85">
        <v>25</v>
      </c>
      <c r="AF85">
        <v>1</v>
      </c>
      <c r="AG85">
        <f>VLOOKUP(AH85,상품리스트!A:E,5,0)*AF85</f>
        <v>8550</v>
      </c>
      <c r="AH85">
        <v>24</v>
      </c>
      <c r="AI85">
        <v>8</v>
      </c>
    </row>
    <row r="86" spans="20:35">
      <c r="T86">
        <v>85</v>
      </c>
      <c r="U86">
        <v>53</v>
      </c>
      <c r="V86" t="s">
        <v>71</v>
      </c>
      <c r="AD86">
        <v>20230306009</v>
      </c>
      <c r="AE86">
        <v>1</v>
      </c>
      <c r="AF86">
        <v>1</v>
      </c>
      <c r="AG86">
        <f>VLOOKUP(AH86,상품리스트!A:E,5,0)*AF86</f>
        <v>2700</v>
      </c>
      <c r="AH86">
        <v>7</v>
      </c>
      <c r="AI86">
        <v>1</v>
      </c>
    </row>
    <row r="87" spans="20:35">
      <c r="T87">
        <v>86</v>
      </c>
      <c r="U87">
        <v>1</v>
      </c>
      <c r="V87" t="s">
        <v>71</v>
      </c>
      <c r="AD87">
        <v>20230306009</v>
      </c>
      <c r="AE87">
        <v>2</v>
      </c>
      <c r="AF87">
        <v>1</v>
      </c>
      <c r="AG87">
        <f>VLOOKUP(AH87,상품리스트!A:E,5,0)*AF87</f>
        <v>3330</v>
      </c>
      <c r="AH87">
        <v>31</v>
      </c>
      <c r="AI87">
        <v>1</v>
      </c>
    </row>
    <row r="88" spans="20:35">
      <c r="T88">
        <v>87</v>
      </c>
      <c r="U88">
        <v>50</v>
      </c>
      <c r="V88" t="s">
        <v>71</v>
      </c>
      <c r="AD88">
        <v>20230306009</v>
      </c>
      <c r="AE88">
        <v>3</v>
      </c>
      <c r="AF88">
        <v>1</v>
      </c>
      <c r="AG88">
        <f>VLOOKUP(AH88,상품리스트!A:E,5,0)*AF88</f>
        <v>6030</v>
      </c>
      <c r="AH88">
        <v>27</v>
      </c>
      <c r="AI88">
        <v>1</v>
      </c>
    </row>
    <row r="89" spans="20:35">
      <c r="T89">
        <v>88</v>
      </c>
      <c r="U89">
        <v>42</v>
      </c>
      <c r="V89" t="s">
        <v>71</v>
      </c>
      <c r="AD89">
        <v>20230306009</v>
      </c>
      <c r="AE89">
        <v>4</v>
      </c>
      <c r="AF89">
        <v>1</v>
      </c>
      <c r="AG89">
        <f>VLOOKUP(AH89,상품리스트!A:E,5,0)*AF89</f>
        <v>9450</v>
      </c>
      <c r="AH89">
        <v>34</v>
      </c>
      <c r="AI89">
        <v>1</v>
      </c>
    </row>
    <row r="90" spans="20:35">
      <c r="AD90">
        <v>20230306009</v>
      </c>
      <c r="AE90">
        <v>5</v>
      </c>
      <c r="AF90">
        <v>1</v>
      </c>
      <c r="AG90">
        <f>VLOOKUP(AH90,상품리스트!A:E,5,0)*AF90</f>
        <v>32400</v>
      </c>
      <c r="AH90">
        <v>37</v>
      </c>
      <c r="AI90">
        <v>1</v>
      </c>
    </row>
    <row r="91" spans="20:35">
      <c r="AD91">
        <v>20230306009</v>
      </c>
      <c r="AE91">
        <v>6</v>
      </c>
      <c r="AF91">
        <v>1</v>
      </c>
      <c r="AG91">
        <f>VLOOKUP(AH91,상품리스트!A:E,5,0)*AF91</f>
        <v>4500</v>
      </c>
      <c r="AH91">
        <v>10</v>
      </c>
      <c r="AI91">
        <v>1</v>
      </c>
    </row>
    <row r="92" spans="20:35">
      <c r="AD92">
        <v>20230306009</v>
      </c>
      <c r="AE92">
        <v>7</v>
      </c>
      <c r="AF92">
        <v>1</v>
      </c>
      <c r="AG92">
        <f>VLOOKUP(AH92,상품리스트!A:E,5,0)*AF92</f>
        <v>6480</v>
      </c>
      <c r="AH92">
        <v>23</v>
      </c>
      <c r="AI92">
        <v>1</v>
      </c>
    </row>
    <row r="93" spans="20:35">
      <c r="AD93">
        <v>20230306009</v>
      </c>
      <c r="AE93">
        <v>8</v>
      </c>
      <c r="AF93">
        <v>1</v>
      </c>
      <c r="AG93">
        <f>VLOOKUP(AH93,상품리스트!A:E,5,0)*AF93</f>
        <v>8100</v>
      </c>
      <c r="AH93">
        <v>5</v>
      </c>
      <c r="AI93">
        <v>1</v>
      </c>
    </row>
    <row r="94" spans="20:35">
      <c r="AD94">
        <v>20230306009</v>
      </c>
      <c r="AE94">
        <v>9</v>
      </c>
      <c r="AF94">
        <v>1</v>
      </c>
      <c r="AG94">
        <f>VLOOKUP(AH94,상품리스트!A:E,5,0)*AF94</f>
        <v>4050</v>
      </c>
      <c r="AH94">
        <v>15</v>
      </c>
      <c r="AI94">
        <v>1</v>
      </c>
    </row>
    <row r="95" spans="20:35">
      <c r="AD95">
        <v>20230306009</v>
      </c>
      <c r="AE95">
        <v>10</v>
      </c>
      <c r="AF95">
        <v>1</v>
      </c>
      <c r="AG95">
        <f>VLOOKUP(AH95,상품리스트!A:E,5,0)*AF95</f>
        <v>6750</v>
      </c>
      <c r="AH95">
        <v>17</v>
      </c>
      <c r="AI95">
        <v>1</v>
      </c>
    </row>
    <row r="96" spans="20:35">
      <c r="AD96">
        <v>20230306010</v>
      </c>
      <c r="AE96">
        <v>1</v>
      </c>
      <c r="AF96">
        <v>1</v>
      </c>
      <c r="AG96">
        <f>VLOOKUP(AH96,상품리스트!A:E,5,0)*AF96</f>
        <v>6030</v>
      </c>
      <c r="AH96">
        <v>50</v>
      </c>
      <c r="AI96">
        <v>10</v>
      </c>
    </row>
    <row r="97" spans="30:35">
      <c r="AD97">
        <v>20230306010</v>
      </c>
      <c r="AE97">
        <v>2</v>
      </c>
      <c r="AF97">
        <v>1</v>
      </c>
      <c r="AG97">
        <f>VLOOKUP(AH97,상품리스트!A:E,5,0)*AF97</f>
        <v>8100</v>
      </c>
      <c r="AH97">
        <v>5</v>
      </c>
      <c r="AI97">
        <v>10</v>
      </c>
    </row>
    <row r="98" spans="30:35">
      <c r="AD98">
        <v>20230306010</v>
      </c>
      <c r="AE98">
        <v>3</v>
      </c>
      <c r="AF98">
        <v>1</v>
      </c>
      <c r="AG98">
        <f>VLOOKUP(AH98,상품리스트!A:E,5,0)*AF98</f>
        <v>8550</v>
      </c>
      <c r="AH98">
        <v>24</v>
      </c>
      <c r="AI98">
        <v>10</v>
      </c>
    </row>
    <row r="99" spans="30:35">
      <c r="AD99">
        <v>20230306010</v>
      </c>
      <c r="AE99">
        <v>4</v>
      </c>
      <c r="AF99">
        <v>1</v>
      </c>
      <c r="AG99">
        <f>VLOOKUP(AH99,상품리스트!A:E,5,0)*AF99</f>
        <v>5400</v>
      </c>
      <c r="AH99">
        <v>16</v>
      </c>
      <c r="AI99">
        <v>10</v>
      </c>
    </row>
    <row r="100" spans="30:35">
      <c r="AD100">
        <v>20230306010</v>
      </c>
      <c r="AE100">
        <v>5</v>
      </c>
      <c r="AF100">
        <v>1</v>
      </c>
      <c r="AG100">
        <f>VLOOKUP(AH100,상품리스트!A:E,5,0)*AF100</f>
        <v>4050</v>
      </c>
      <c r="AH100">
        <v>15</v>
      </c>
      <c r="AI100">
        <v>10</v>
      </c>
    </row>
    <row r="101" spans="30:35">
      <c r="AD101">
        <v>20230306010</v>
      </c>
      <c r="AE101">
        <v>6</v>
      </c>
      <c r="AF101">
        <v>1</v>
      </c>
      <c r="AG101">
        <f>VLOOKUP(AH101,상품리스트!A:E,5,0)*AF101</f>
        <v>7020</v>
      </c>
      <c r="AH101">
        <v>47</v>
      </c>
      <c r="AI101">
        <v>10</v>
      </c>
    </row>
    <row r="102" spans="30:35">
      <c r="AD102">
        <v>20230306010</v>
      </c>
      <c r="AE102">
        <v>7</v>
      </c>
      <c r="AF102">
        <v>1</v>
      </c>
      <c r="AG102">
        <f>VLOOKUP(AH102,상품리스트!A:E,5,0)*AF102</f>
        <v>6750</v>
      </c>
      <c r="AH102">
        <v>17</v>
      </c>
      <c r="AI102">
        <v>10</v>
      </c>
    </row>
    <row r="103" spans="30:35">
      <c r="AD103">
        <v>20230306010</v>
      </c>
      <c r="AE103">
        <v>8</v>
      </c>
      <c r="AF103">
        <v>1</v>
      </c>
      <c r="AG103">
        <f>VLOOKUP(AH103,상품리스트!A:E,5,0)*AF103</f>
        <v>3870</v>
      </c>
      <c r="AH103">
        <v>30</v>
      </c>
      <c r="AI103">
        <v>10</v>
      </c>
    </row>
    <row r="104" spans="30:35">
      <c r="AD104">
        <v>20230306010</v>
      </c>
      <c r="AE104">
        <v>9</v>
      </c>
      <c r="AF104">
        <v>3</v>
      </c>
      <c r="AG104">
        <f>VLOOKUP(AH104,상품리스트!A:E,5,0)*AF104</f>
        <v>9450</v>
      </c>
      <c r="AH104">
        <v>14</v>
      </c>
      <c r="AI104">
        <v>10</v>
      </c>
    </row>
    <row r="105" spans="30:35">
      <c r="AD105">
        <v>20230306010</v>
      </c>
      <c r="AE105">
        <v>10</v>
      </c>
      <c r="AF105">
        <v>1</v>
      </c>
      <c r="AG105">
        <f>VLOOKUP(AH105,상품리스트!A:E,5,0)*AF105</f>
        <v>7560</v>
      </c>
      <c r="AH105">
        <v>20</v>
      </c>
      <c r="AI105">
        <v>10</v>
      </c>
    </row>
    <row r="106" spans="30:35">
      <c r="AD106">
        <v>20230306011</v>
      </c>
      <c r="AE106">
        <v>1</v>
      </c>
      <c r="AF106">
        <v>1</v>
      </c>
      <c r="AG106">
        <f>VLOOKUP(AH106,상품리스트!A:E,5,0)*AF106</f>
        <v>3150</v>
      </c>
      <c r="AH106">
        <v>36</v>
      </c>
      <c r="AI106">
        <v>4</v>
      </c>
    </row>
    <row r="107" spans="30:35">
      <c r="AD107">
        <v>20230306011</v>
      </c>
      <c r="AE107">
        <v>2</v>
      </c>
      <c r="AF107">
        <v>1</v>
      </c>
      <c r="AG107">
        <f>VLOOKUP(AH107,상품리스트!A:E,5,0)*AF107</f>
        <v>10800</v>
      </c>
      <c r="AH107">
        <v>3</v>
      </c>
      <c r="AI107">
        <v>4</v>
      </c>
    </row>
    <row r="108" spans="30:35">
      <c r="AD108">
        <v>20230306011</v>
      </c>
      <c r="AE108">
        <v>3</v>
      </c>
      <c r="AF108">
        <v>1</v>
      </c>
      <c r="AG108">
        <f>VLOOKUP(AH108,상품리스트!A:E,5,0)*AF108</f>
        <v>3870</v>
      </c>
      <c r="AH108">
        <v>30</v>
      </c>
      <c r="AI108">
        <v>4</v>
      </c>
    </row>
    <row r="109" spans="30:35">
      <c r="AD109">
        <v>20230306011</v>
      </c>
      <c r="AE109">
        <v>4</v>
      </c>
      <c r="AF109">
        <v>1</v>
      </c>
      <c r="AG109">
        <f>VLOOKUP(AH109,상품리스트!A:E,5,0)*AF109</f>
        <v>6480</v>
      </c>
      <c r="AH109">
        <v>23</v>
      </c>
      <c r="AI109">
        <v>4</v>
      </c>
    </row>
    <row r="110" spans="30:35">
      <c r="AD110">
        <v>20230306011</v>
      </c>
      <c r="AE110">
        <v>5</v>
      </c>
      <c r="AF110">
        <v>1</v>
      </c>
      <c r="AG110">
        <f>VLOOKUP(AH110,상품리스트!A:E,5,0)*AF110</f>
        <v>7560</v>
      </c>
      <c r="AH110">
        <v>25</v>
      </c>
      <c r="AI110">
        <v>4</v>
      </c>
    </row>
    <row r="111" spans="30:35">
      <c r="AD111">
        <v>20230306012</v>
      </c>
      <c r="AE111">
        <v>1</v>
      </c>
      <c r="AF111">
        <v>1</v>
      </c>
      <c r="AG111">
        <f>VLOOKUP(AH111,상품리스트!A:E,5,0)*AF111</f>
        <v>6030</v>
      </c>
      <c r="AH111">
        <v>38</v>
      </c>
      <c r="AI111">
        <v>8</v>
      </c>
    </row>
    <row r="112" spans="30:35">
      <c r="AD112">
        <v>20230306012</v>
      </c>
      <c r="AE112">
        <v>2</v>
      </c>
      <c r="AF112">
        <v>1</v>
      </c>
      <c r="AG112">
        <f>VLOOKUP(AH112,상품리스트!A:E,5,0)*AF112</f>
        <v>7020</v>
      </c>
      <c r="AH112">
        <v>47</v>
      </c>
      <c r="AI112">
        <v>8</v>
      </c>
    </row>
    <row r="113" spans="30:35">
      <c r="AD113">
        <v>20230306012</v>
      </c>
      <c r="AE113">
        <v>3</v>
      </c>
      <c r="AF113">
        <v>1</v>
      </c>
      <c r="AG113">
        <f>VLOOKUP(AH113,상품리스트!A:E,5,0)*AF113</f>
        <v>4230</v>
      </c>
      <c r="AH113">
        <v>48</v>
      </c>
      <c r="AI113">
        <v>8</v>
      </c>
    </row>
    <row r="114" spans="30:35">
      <c r="AD114">
        <v>20230306012</v>
      </c>
      <c r="AE114">
        <v>4</v>
      </c>
      <c r="AF114">
        <v>1</v>
      </c>
      <c r="AG114">
        <f>VLOOKUP(AH114,상품리스트!A:E,5,0)*AF114</f>
        <v>7020</v>
      </c>
      <c r="AH114">
        <v>21</v>
      </c>
      <c r="AI114">
        <v>8</v>
      </c>
    </row>
    <row r="115" spans="30:35">
      <c r="AD115">
        <v>20230306012</v>
      </c>
      <c r="AE115">
        <v>5</v>
      </c>
      <c r="AF115">
        <v>1</v>
      </c>
      <c r="AG115">
        <f>VLOOKUP(AH115,상품리스트!A:E,5,0)*AF115</f>
        <v>3870</v>
      </c>
      <c r="AH115">
        <v>30</v>
      </c>
      <c r="AI115">
        <v>8</v>
      </c>
    </row>
    <row r="116" spans="30:35">
      <c r="AD116">
        <v>20230306012</v>
      </c>
      <c r="AE116">
        <v>6</v>
      </c>
      <c r="AF116">
        <v>1</v>
      </c>
      <c r="AG116">
        <f>VLOOKUP(AH116,상품리스트!A:E,5,0)*AF116</f>
        <v>6030</v>
      </c>
      <c r="AH116">
        <v>50</v>
      </c>
      <c r="AI116">
        <v>8</v>
      </c>
    </row>
    <row r="117" spans="30:35">
      <c r="AD117">
        <v>20230306012</v>
      </c>
      <c r="AE117">
        <v>7</v>
      </c>
      <c r="AF117">
        <v>1</v>
      </c>
      <c r="AG117">
        <f>VLOOKUP(AH117,상품리스트!A:E,5,0)*AF117</f>
        <v>6030</v>
      </c>
      <c r="AH117">
        <v>27</v>
      </c>
      <c r="AI117">
        <v>8</v>
      </c>
    </row>
    <row r="118" spans="30:35">
      <c r="AD118">
        <v>20230306012</v>
      </c>
      <c r="AE118">
        <v>8</v>
      </c>
      <c r="AF118">
        <v>1</v>
      </c>
      <c r="AG118">
        <f>VLOOKUP(AH118,상품리스트!A:E,5,0)*AF118</f>
        <v>7020</v>
      </c>
      <c r="AH118">
        <v>53</v>
      </c>
      <c r="AI118">
        <v>8</v>
      </c>
    </row>
    <row r="119" spans="30:35">
      <c r="AD119">
        <v>20230306012</v>
      </c>
      <c r="AE119">
        <v>9</v>
      </c>
      <c r="AF119">
        <v>5</v>
      </c>
      <c r="AG119">
        <f>VLOOKUP(AH119,상품리스트!A:E,5,0)*AF119</f>
        <v>81000</v>
      </c>
      <c r="AH119">
        <v>2</v>
      </c>
      <c r="AI119">
        <v>8</v>
      </c>
    </row>
    <row r="120" spans="30:35">
      <c r="AD120">
        <v>20230306013</v>
      </c>
      <c r="AE120">
        <v>1</v>
      </c>
      <c r="AF120">
        <v>1</v>
      </c>
      <c r="AG120">
        <f>VLOOKUP(AH120,상품리스트!A:E,5,0)*AF120</f>
        <v>13500</v>
      </c>
      <c r="AH120">
        <v>1</v>
      </c>
      <c r="AI120">
        <v>3</v>
      </c>
    </row>
    <row r="121" spans="30:35">
      <c r="AD121">
        <v>20230306013</v>
      </c>
      <c r="AE121">
        <v>2</v>
      </c>
      <c r="AF121">
        <v>1</v>
      </c>
      <c r="AG121">
        <f>VLOOKUP(AH121,상품리스트!A:E,5,0)*AF121</f>
        <v>7020</v>
      </c>
      <c r="AH121">
        <v>53</v>
      </c>
      <c r="AI121">
        <v>3</v>
      </c>
    </row>
    <row r="122" spans="30:35">
      <c r="AD122">
        <v>20230306013</v>
      </c>
      <c r="AE122">
        <v>3</v>
      </c>
      <c r="AF122">
        <v>1</v>
      </c>
      <c r="AG122">
        <f>VLOOKUP(AH122,상품리스트!A:E,5,0)*AF122</f>
        <v>10800</v>
      </c>
      <c r="AH122">
        <v>3</v>
      </c>
      <c r="AI122">
        <v>3</v>
      </c>
    </row>
    <row r="123" spans="30:35">
      <c r="AD123">
        <v>20230306014</v>
      </c>
      <c r="AE123">
        <v>1</v>
      </c>
      <c r="AF123">
        <v>1</v>
      </c>
      <c r="AG123">
        <f>VLOOKUP(AH123,상품리스트!A:E,5,0)*AF123</f>
        <v>7200</v>
      </c>
      <c r="AH123">
        <v>4</v>
      </c>
      <c r="AI123">
        <v>9</v>
      </c>
    </row>
    <row r="124" spans="30:35">
      <c r="AD124">
        <v>20230306014</v>
      </c>
      <c r="AE124">
        <v>2</v>
      </c>
      <c r="AF124">
        <v>1</v>
      </c>
      <c r="AG124">
        <f>VLOOKUP(AH124,상품리스트!A:E,5,0)*AF124</f>
        <v>16200</v>
      </c>
      <c r="AH124">
        <v>2</v>
      </c>
      <c r="AI124">
        <v>9</v>
      </c>
    </row>
    <row r="125" spans="30:35">
      <c r="AD125">
        <v>20230306014</v>
      </c>
      <c r="AE125">
        <v>3</v>
      </c>
      <c r="AF125">
        <v>1</v>
      </c>
      <c r="AG125">
        <f>VLOOKUP(AH125,상품리스트!A:E,5,0)*AF125</f>
        <v>7020</v>
      </c>
      <c r="AH125">
        <v>21</v>
      </c>
      <c r="AI125">
        <v>9</v>
      </c>
    </row>
    <row r="126" spans="30:35">
      <c r="AD126">
        <v>20230306014</v>
      </c>
      <c r="AE126">
        <v>4</v>
      </c>
      <c r="AF126">
        <v>1</v>
      </c>
      <c r="AG126">
        <f>VLOOKUP(AH126,상품리스트!A:E,5,0)*AF126</f>
        <v>7560</v>
      </c>
      <c r="AH126">
        <v>25</v>
      </c>
      <c r="AI126">
        <v>9</v>
      </c>
    </row>
    <row r="127" spans="30:35">
      <c r="AD127">
        <v>20230306014</v>
      </c>
      <c r="AE127">
        <v>5</v>
      </c>
      <c r="AF127">
        <v>1</v>
      </c>
      <c r="AG127">
        <f>VLOOKUP(AH127,상품리스트!A:E,5,0)*AF127</f>
        <v>7740</v>
      </c>
      <c r="AH127">
        <v>40</v>
      </c>
      <c r="AI127">
        <v>9</v>
      </c>
    </row>
    <row r="128" spans="30:35">
      <c r="AD128">
        <v>20230306015</v>
      </c>
      <c r="AE128">
        <v>1</v>
      </c>
      <c r="AF128">
        <v>1</v>
      </c>
      <c r="AG128">
        <f>VLOOKUP(AH128,상품리스트!A:E,5,0)*AF128</f>
        <v>4500</v>
      </c>
      <c r="AH128">
        <v>10</v>
      </c>
      <c r="AI128">
        <v>3</v>
      </c>
    </row>
    <row r="129" spans="30:35">
      <c r="AD129">
        <v>20230306015</v>
      </c>
      <c r="AE129">
        <v>2</v>
      </c>
      <c r="AF129">
        <v>1</v>
      </c>
      <c r="AG129">
        <f>VLOOKUP(AH129,상품리스트!A:E,5,0)*AF129</f>
        <v>5400</v>
      </c>
      <c r="AH129">
        <v>16</v>
      </c>
      <c r="AI129">
        <v>3</v>
      </c>
    </row>
    <row r="130" spans="30:35">
      <c r="AD130">
        <v>20230306015</v>
      </c>
      <c r="AE130">
        <v>3</v>
      </c>
      <c r="AF130">
        <v>2</v>
      </c>
      <c r="AG130">
        <f>VLOOKUP(AH130,상품리스트!A:E,5,0)*AF130</f>
        <v>13500</v>
      </c>
      <c r="AH130">
        <v>17</v>
      </c>
      <c r="AI130">
        <v>3</v>
      </c>
    </row>
    <row r="131" spans="30:35">
      <c r="AD131">
        <v>20230306016</v>
      </c>
      <c r="AE131">
        <v>1</v>
      </c>
      <c r="AF131">
        <v>1</v>
      </c>
      <c r="AG131">
        <f>VLOOKUP(AH131,상품리스트!A:E,5,0)*AF131</f>
        <v>12600</v>
      </c>
      <c r="AH131">
        <v>51</v>
      </c>
      <c r="AI131">
        <v>8</v>
      </c>
    </row>
    <row r="132" spans="30:35">
      <c r="AD132">
        <v>20230306016</v>
      </c>
      <c r="AE132">
        <v>2</v>
      </c>
      <c r="AF132">
        <v>1</v>
      </c>
      <c r="AG132">
        <f>VLOOKUP(AH132,상품리스트!A:E,5,0)*AF132</f>
        <v>7200</v>
      </c>
      <c r="AH132">
        <v>4</v>
      </c>
      <c r="AI132">
        <v>8</v>
      </c>
    </row>
    <row r="133" spans="30:35">
      <c r="AD133">
        <v>20230306016</v>
      </c>
      <c r="AE133">
        <v>3</v>
      </c>
      <c r="AF133">
        <v>1</v>
      </c>
      <c r="AG133">
        <f>VLOOKUP(AH133,상품리스트!A:E,5,0)*AF133</f>
        <v>9900</v>
      </c>
      <c r="AH133">
        <v>13</v>
      </c>
      <c r="AI133">
        <v>8</v>
      </c>
    </row>
    <row r="134" spans="30:35">
      <c r="AD134">
        <v>20230306016</v>
      </c>
      <c r="AE134">
        <v>4</v>
      </c>
      <c r="AF134">
        <v>1</v>
      </c>
      <c r="AG134">
        <f>VLOOKUP(AH134,상품리스트!A:E,5,0)*AF134</f>
        <v>6480</v>
      </c>
      <c r="AH134">
        <v>23</v>
      </c>
      <c r="AI134">
        <v>8</v>
      </c>
    </row>
    <row r="135" spans="30:35">
      <c r="AD135">
        <v>20230306017</v>
      </c>
      <c r="AE135">
        <v>1</v>
      </c>
      <c r="AF135">
        <v>1</v>
      </c>
      <c r="AG135">
        <f>VLOOKUP(AH135,상품리스트!A:E,5,0)*AF135</f>
        <v>2700</v>
      </c>
      <c r="AH135">
        <v>7</v>
      </c>
      <c r="AI135">
        <v>8</v>
      </c>
    </row>
    <row r="136" spans="30:35">
      <c r="AD136">
        <v>20230306017</v>
      </c>
      <c r="AE136">
        <v>2</v>
      </c>
      <c r="AF136">
        <v>1</v>
      </c>
      <c r="AG136">
        <f>VLOOKUP(AH136,상품리스트!A:E,5,0)*AF136</f>
        <v>6030</v>
      </c>
      <c r="AH136">
        <v>50</v>
      </c>
      <c r="AI136">
        <v>8</v>
      </c>
    </row>
    <row r="137" spans="30:35">
      <c r="AD137">
        <v>20230306017</v>
      </c>
      <c r="AE137">
        <v>3</v>
      </c>
      <c r="AF137">
        <v>1</v>
      </c>
      <c r="AG137">
        <f>VLOOKUP(AH137,상품리스트!A:E,5,0)*AF137</f>
        <v>6120</v>
      </c>
      <c r="AH137">
        <v>11</v>
      </c>
      <c r="AI137">
        <v>8</v>
      </c>
    </row>
    <row r="138" spans="30:35">
      <c r="AD138">
        <v>20230306017</v>
      </c>
      <c r="AE138">
        <v>4</v>
      </c>
      <c r="AF138">
        <v>1</v>
      </c>
      <c r="AG138">
        <f>VLOOKUP(AH138,상품리스트!A:E,5,0)*AF138</f>
        <v>7380</v>
      </c>
      <c r="AH138">
        <v>42</v>
      </c>
      <c r="AI138">
        <v>8</v>
      </c>
    </row>
    <row r="139" spans="30:35">
      <c r="AD139">
        <v>20230306017</v>
      </c>
      <c r="AE139">
        <v>5</v>
      </c>
      <c r="AF139">
        <v>1</v>
      </c>
      <c r="AG139">
        <f>VLOOKUP(AH139,상품리스트!A:E,5,0)*AF139</f>
        <v>4050</v>
      </c>
      <c r="AH139">
        <v>8</v>
      </c>
      <c r="AI139">
        <v>8</v>
      </c>
    </row>
    <row r="140" spans="30:35">
      <c r="AD140">
        <v>20230306017</v>
      </c>
      <c r="AE140">
        <v>6</v>
      </c>
      <c r="AF140">
        <v>1</v>
      </c>
      <c r="AG140">
        <f>VLOOKUP(AH140,상품리스트!A:E,5,0)*AF140</f>
        <v>7200</v>
      </c>
      <c r="AH140">
        <v>4</v>
      </c>
      <c r="AI140">
        <v>8</v>
      </c>
    </row>
    <row r="141" spans="30:35">
      <c r="AD141">
        <v>20230306018</v>
      </c>
      <c r="AE141">
        <v>1</v>
      </c>
      <c r="AF141">
        <v>1</v>
      </c>
      <c r="AG141">
        <f>VLOOKUP(AH141,상품리스트!A:E,5,0)*AF141</f>
        <v>9900</v>
      </c>
      <c r="AH141">
        <v>28</v>
      </c>
      <c r="AI141">
        <v>4</v>
      </c>
    </row>
    <row r="142" spans="30:35">
      <c r="AD142">
        <v>20230306018</v>
      </c>
      <c r="AE142">
        <v>2</v>
      </c>
      <c r="AF142">
        <v>1</v>
      </c>
      <c r="AG142">
        <f>VLOOKUP(AH142,상품리스트!A:E,5,0)*AF142</f>
        <v>6300</v>
      </c>
      <c r="AH142">
        <v>26</v>
      </c>
      <c r="AI142">
        <v>4</v>
      </c>
    </row>
    <row r="143" spans="30:35">
      <c r="AD143">
        <v>20230306018</v>
      </c>
      <c r="AE143">
        <v>3</v>
      </c>
      <c r="AF143">
        <v>1</v>
      </c>
      <c r="AG143">
        <f>VLOOKUP(AH143,상품리스트!A:E,5,0)*AF143</f>
        <v>6480</v>
      </c>
      <c r="AH143">
        <v>43</v>
      </c>
      <c r="AI143">
        <v>4</v>
      </c>
    </row>
    <row r="144" spans="30:35">
      <c r="AD144">
        <v>20230306019</v>
      </c>
      <c r="AE144">
        <v>1</v>
      </c>
      <c r="AF144">
        <v>1</v>
      </c>
      <c r="AG144">
        <f>VLOOKUP(AH144,상품리스트!A:E,5,0)*AF144</f>
        <v>5850</v>
      </c>
      <c r="AH144">
        <v>9</v>
      </c>
      <c r="AI144">
        <v>6</v>
      </c>
    </row>
    <row r="145" spans="30:35">
      <c r="AD145">
        <v>20230306019</v>
      </c>
      <c r="AE145">
        <v>2</v>
      </c>
      <c r="AF145">
        <v>1</v>
      </c>
      <c r="AG145">
        <f>VLOOKUP(AH145,상품리스트!A:E,5,0)*AF145</f>
        <v>7020</v>
      </c>
      <c r="AH145">
        <v>47</v>
      </c>
      <c r="AI145">
        <v>6</v>
      </c>
    </row>
    <row r="146" spans="30:35">
      <c r="AD146">
        <v>20230306019</v>
      </c>
      <c r="AE146">
        <v>3</v>
      </c>
      <c r="AF146">
        <v>1</v>
      </c>
      <c r="AG146">
        <f>VLOOKUP(AH146,상품리스트!A:E,5,0)*AF146</f>
        <v>13500</v>
      </c>
      <c r="AH146">
        <v>1</v>
      </c>
      <c r="AI146">
        <v>6</v>
      </c>
    </row>
    <row r="147" spans="30:35">
      <c r="AD147">
        <v>20230306019</v>
      </c>
      <c r="AE147">
        <v>4</v>
      </c>
      <c r="AF147">
        <v>1</v>
      </c>
      <c r="AG147">
        <f>VLOOKUP(AH147,상품리스트!A:E,5,0)*AF147</f>
        <v>15120</v>
      </c>
      <c r="AH147">
        <v>41</v>
      </c>
      <c r="AI147">
        <v>6</v>
      </c>
    </row>
    <row r="148" spans="30:35">
      <c r="AD148">
        <v>20230306019</v>
      </c>
      <c r="AE148">
        <v>5</v>
      </c>
      <c r="AF148">
        <v>1</v>
      </c>
      <c r="AG148">
        <f>VLOOKUP(AH148,상품리스트!A:E,5,0)*AF148</f>
        <v>6480</v>
      </c>
      <c r="AH148">
        <v>23</v>
      </c>
      <c r="AI148">
        <v>6</v>
      </c>
    </row>
    <row r="149" spans="30:35">
      <c r="AD149">
        <v>20230306019</v>
      </c>
      <c r="AE149">
        <v>6</v>
      </c>
      <c r="AF149">
        <v>1</v>
      </c>
      <c r="AG149">
        <f>VLOOKUP(AH149,상품리스트!A:E,5,0)*AF149</f>
        <v>4050</v>
      </c>
      <c r="AH149">
        <v>8</v>
      </c>
      <c r="AI149">
        <v>6</v>
      </c>
    </row>
    <row r="150" spans="30:35">
      <c r="AD150">
        <v>20230306020</v>
      </c>
      <c r="AE150">
        <v>1</v>
      </c>
      <c r="AF150">
        <v>1</v>
      </c>
      <c r="AG150">
        <f>VLOOKUP(AH150,상품리스트!A:E,5,0)*AF150</f>
        <v>6480</v>
      </c>
      <c r="AH150">
        <v>23</v>
      </c>
      <c r="AI150">
        <v>4</v>
      </c>
    </row>
    <row r="151" spans="30:35">
      <c r="AD151">
        <v>20230306020</v>
      </c>
      <c r="AE151">
        <v>2</v>
      </c>
      <c r="AF151">
        <v>1</v>
      </c>
      <c r="AG151">
        <f>VLOOKUP(AH151,상품리스트!A:E,5,0)*AF151</f>
        <v>9900</v>
      </c>
      <c r="AH151">
        <v>28</v>
      </c>
      <c r="AI151">
        <v>4</v>
      </c>
    </row>
    <row r="152" spans="30:35">
      <c r="AD152">
        <v>20230306020</v>
      </c>
      <c r="AE152">
        <v>3</v>
      </c>
      <c r="AF152">
        <v>1</v>
      </c>
      <c r="AG152">
        <f>VLOOKUP(AH152,상품리스트!A:E,5,0)*AF152</f>
        <v>21600</v>
      </c>
      <c r="AH152">
        <v>29</v>
      </c>
      <c r="AI152">
        <v>4</v>
      </c>
    </row>
    <row r="153" spans="30:35">
      <c r="AD153">
        <v>20230306020</v>
      </c>
      <c r="AE153">
        <v>4</v>
      </c>
      <c r="AF153">
        <v>1</v>
      </c>
      <c r="AG153">
        <f>VLOOKUP(AH153,상품리스트!A:E,5,0)*AF153</f>
        <v>5670</v>
      </c>
      <c r="AH153">
        <v>19</v>
      </c>
      <c r="AI153">
        <v>4</v>
      </c>
    </row>
    <row r="154" spans="30:35">
      <c r="AD154">
        <v>20230306020</v>
      </c>
      <c r="AE154">
        <v>5</v>
      </c>
      <c r="AF154">
        <v>1</v>
      </c>
      <c r="AG154">
        <f>VLOOKUP(AH154,상품리스트!A:E,5,0)*AF154</f>
        <v>6750</v>
      </c>
      <c r="AH154">
        <v>17</v>
      </c>
      <c r="AI154">
        <v>4</v>
      </c>
    </row>
    <row r="155" spans="30:35">
      <c r="AD155">
        <v>20230306020</v>
      </c>
      <c r="AE155">
        <v>6</v>
      </c>
      <c r="AF155">
        <v>1</v>
      </c>
      <c r="AG155">
        <f>VLOOKUP(AH155,상품리스트!A:E,5,0)*AF155</f>
        <v>7560</v>
      </c>
      <c r="AH155">
        <v>20</v>
      </c>
      <c r="AI155">
        <v>4</v>
      </c>
    </row>
    <row r="156" spans="30:35">
      <c r="AD156">
        <v>20230306020</v>
      </c>
      <c r="AE156">
        <v>7</v>
      </c>
      <c r="AF156">
        <v>1</v>
      </c>
      <c r="AG156">
        <f>VLOOKUP(AH156,상품리스트!A:E,5,0)*AF156</f>
        <v>17100</v>
      </c>
      <c r="AH156">
        <v>12</v>
      </c>
      <c r="AI156">
        <v>4</v>
      </c>
    </row>
    <row r="157" spans="30:35">
      <c r="AD157">
        <v>20230306021</v>
      </c>
      <c r="AE157">
        <v>1</v>
      </c>
      <c r="AF157">
        <v>1</v>
      </c>
      <c r="AG157">
        <f>VLOOKUP(AH157,상품리스트!A:E,5,0)*AF157</f>
        <v>4050</v>
      </c>
      <c r="AH157">
        <v>15</v>
      </c>
      <c r="AI157">
        <v>9</v>
      </c>
    </row>
    <row r="158" spans="30:35">
      <c r="AD158">
        <v>20230306021</v>
      </c>
      <c r="AE158">
        <v>2</v>
      </c>
      <c r="AF158">
        <v>2</v>
      </c>
      <c r="AG158">
        <f>VLOOKUP(AH158,상품리스트!A:E,5,0)*AF158</f>
        <v>11700</v>
      </c>
      <c r="AH158">
        <v>9</v>
      </c>
      <c r="AI158">
        <v>9</v>
      </c>
    </row>
    <row r="159" spans="30:35">
      <c r="AD159">
        <v>20230306021</v>
      </c>
      <c r="AE159">
        <v>3</v>
      </c>
      <c r="AF159">
        <v>1</v>
      </c>
      <c r="AG159">
        <f>VLOOKUP(AH159,상품리스트!A:E,5,0)*AF159</f>
        <v>10800</v>
      </c>
      <c r="AH159">
        <v>3</v>
      </c>
      <c r="AI159">
        <v>9</v>
      </c>
    </row>
    <row r="160" spans="30:35">
      <c r="AD160">
        <v>20230306021</v>
      </c>
      <c r="AE160">
        <v>4</v>
      </c>
      <c r="AF160">
        <v>1</v>
      </c>
      <c r="AG160">
        <f>VLOOKUP(AH160,상품리스트!A:E,5,0)*AF160</f>
        <v>7200</v>
      </c>
      <c r="AH160">
        <v>4</v>
      </c>
      <c r="AI160">
        <v>9</v>
      </c>
    </row>
    <row r="161" spans="30:35">
      <c r="AD161">
        <v>20230306021</v>
      </c>
      <c r="AE161">
        <v>5</v>
      </c>
      <c r="AF161">
        <v>1</v>
      </c>
      <c r="AG161">
        <f>VLOOKUP(AH161,상품리스트!A:E,5,0)*AF161</f>
        <v>6030</v>
      </c>
      <c r="AH161">
        <v>50</v>
      </c>
      <c r="AI161">
        <v>9</v>
      </c>
    </row>
    <row r="162" spans="30:35">
      <c r="AD162">
        <v>20230306021</v>
      </c>
      <c r="AE162">
        <v>6</v>
      </c>
      <c r="AF162">
        <v>1</v>
      </c>
      <c r="AG162">
        <f>VLOOKUP(AH162,상품리스트!A:E,5,0)*AF162</f>
        <v>6030</v>
      </c>
      <c r="AH162">
        <v>27</v>
      </c>
      <c r="AI162">
        <v>9</v>
      </c>
    </row>
    <row r="163" spans="30:35">
      <c r="AD163">
        <v>20230306021</v>
      </c>
      <c r="AE163">
        <v>7</v>
      </c>
      <c r="AF163">
        <v>1</v>
      </c>
      <c r="AG163">
        <f>VLOOKUP(AH163,상품리스트!A:E,5,0)*AF163</f>
        <v>6120</v>
      </c>
      <c r="AH163">
        <v>11</v>
      </c>
      <c r="AI163">
        <v>9</v>
      </c>
    </row>
    <row r="164" spans="30:35">
      <c r="AD164">
        <v>20230306021</v>
      </c>
      <c r="AE164">
        <v>8</v>
      </c>
      <c r="AF164">
        <v>1</v>
      </c>
      <c r="AG164">
        <f>VLOOKUP(AH164,상품리스트!A:E,5,0)*AF164</f>
        <v>21600</v>
      </c>
      <c r="AH164">
        <v>29</v>
      </c>
      <c r="AI164">
        <v>9</v>
      </c>
    </row>
    <row r="165" spans="30:35">
      <c r="AD165">
        <v>20230306021</v>
      </c>
      <c r="AE165">
        <v>9</v>
      </c>
      <c r="AF165">
        <v>1</v>
      </c>
      <c r="AG165">
        <f>VLOOKUP(AH165,상품리스트!A:E,5,0)*AF165</f>
        <v>7560</v>
      </c>
      <c r="AH165">
        <v>22</v>
      </c>
      <c r="AI165">
        <v>9</v>
      </c>
    </row>
    <row r="166" spans="30:35">
      <c r="AD166">
        <v>20230306021</v>
      </c>
      <c r="AE166">
        <v>10</v>
      </c>
      <c r="AF166">
        <v>1</v>
      </c>
      <c r="AG166">
        <f>VLOOKUP(AH166,상품리스트!A:E,5,0)*AF166</f>
        <v>3150</v>
      </c>
      <c r="AH166">
        <v>36</v>
      </c>
      <c r="AI166">
        <v>9</v>
      </c>
    </row>
    <row r="167" spans="30:35">
      <c r="AD167">
        <v>20230306021</v>
      </c>
      <c r="AE167">
        <v>11</v>
      </c>
      <c r="AF167">
        <v>1</v>
      </c>
      <c r="AG167">
        <f>VLOOKUP(AH167,상품리스트!A:E,5,0)*AF167</f>
        <v>5400</v>
      </c>
      <c r="AH167">
        <v>16</v>
      </c>
      <c r="AI167">
        <v>9</v>
      </c>
    </row>
    <row r="168" spans="30:35">
      <c r="AD168">
        <v>20230306021</v>
      </c>
      <c r="AE168">
        <v>12</v>
      </c>
      <c r="AF168">
        <v>1</v>
      </c>
      <c r="AG168">
        <f>VLOOKUP(AH168,상품리스트!A:E,5,0)*AF168</f>
        <v>8100</v>
      </c>
      <c r="AH168">
        <v>5</v>
      </c>
      <c r="AI168">
        <v>9</v>
      </c>
    </row>
    <row r="169" spans="30:35">
      <c r="AD169">
        <v>20230306021</v>
      </c>
      <c r="AE169">
        <v>13</v>
      </c>
      <c r="AF169">
        <v>1</v>
      </c>
      <c r="AG169">
        <f>VLOOKUP(AH169,상품리스트!A:E,5,0)*AF169</f>
        <v>4500</v>
      </c>
      <c r="AH169">
        <v>10</v>
      </c>
      <c r="AI169">
        <v>9</v>
      </c>
    </row>
    <row r="170" spans="30:35">
      <c r="AD170">
        <v>20230306021</v>
      </c>
      <c r="AE170">
        <v>14</v>
      </c>
      <c r="AF170">
        <v>1</v>
      </c>
      <c r="AG170">
        <f>VLOOKUP(AH170,상품리스트!A:E,5,0)*AF170</f>
        <v>3330</v>
      </c>
      <c r="AH170">
        <v>31</v>
      </c>
      <c r="AI170">
        <v>9</v>
      </c>
    </row>
    <row r="171" spans="30:35">
      <c r="AD171">
        <v>20230306022</v>
      </c>
      <c r="AE171">
        <v>1</v>
      </c>
      <c r="AF171">
        <v>1</v>
      </c>
      <c r="AG171">
        <f>VLOOKUP(AH171,상품리스트!A:E,5,0)*AF171</f>
        <v>7200</v>
      </c>
      <c r="AH171">
        <v>35</v>
      </c>
      <c r="AI171">
        <v>6</v>
      </c>
    </row>
    <row r="172" spans="30:35">
      <c r="AD172">
        <v>20230306022</v>
      </c>
      <c r="AE172">
        <v>2</v>
      </c>
      <c r="AF172">
        <v>1</v>
      </c>
      <c r="AG172">
        <f>VLOOKUP(AH172,상품리스트!A:E,5,0)*AF172</f>
        <v>7200</v>
      </c>
      <c r="AH172">
        <v>4</v>
      </c>
      <c r="AI172">
        <v>6</v>
      </c>
    </row>
    <row r="173" spans="30:35">
      <c r="AD173">
        <v>20230306022</v>
      </c>
      <c r="AE173">
        <v>3</v>
      </c>
      <c r="AF173">
        <v>1</v>
      </c>
      <c r="AG173">
        <f>VLOOKUP(AH173,상품리스트!A:E,5,0)*AF173</f>
        <v>4050</v>
      </c>
      <c r="AH173">
        <v>8</v>
      </c>
      <c r="AI173">
        <v>6</v>
      </c>
    </row>
    <row r="174" spans="30:35">
      <c r="AD174">
        <v>20230306022</v>
      </c>
      <c r="AE174">
        <v>4</v>
      </c>
      <c r="AF174">
        <v>1</v>
      </c>
      <c r="AG174">
        <f>VLOOKUP(AH174,상품리스트!A:E,5,0)*AF174</f>
        <v>12600</v>
      </c>
      <c r="AH174">
        <v>51</v>
      </c>
      <c r="AI174">
        <v>6</v>
      </c>
    </row>
    <row r="175" spans="30:35">
      <c r="AD175">
        <v>20230306023</v>
      </c>
      <c r="AE175">
        <v>1</v>
      </c>
      <c r="AF175">
        <v>1</v>
      </c>
      <c r="AG175">
        <f>VLOOKUP(AH175,상품리스트!A:E,5,0)*AF175</f>
        <v>7020</v>
      </c>
      <c r="AH175">
        <v>21</v>
      </c>
      <c r="AI175">
        <v>6</v>
      </c>
    </row>
    <row r="176" spans="30:35">
      <c r="AD176">
        <v>20230306023</v>
      </c>
      <c r="AE176">
        <v>2</v>
      </c>
      <c r="AF176">
        <v>1</v>
      </c>
      <c r="AG176">
        <f>VLOOKUP(AH176,상품리스트!A:E,5,0)*AF176</f>
        <v>13500</v>
      </c>
      <c r="AH176">
        <v>1</v>
      </c>
      <c r="AI176">
        <v>6</v>
      </c>
    </row>
    <row r="177" spans="30:35">
      <c r="AD177">
        <v>20230306023</v>
      </c>
      <c r="AE177">
        <v>3</v>
      </c>
      <c r="AF177">
        <v>1</v>
      </c>
      <c r="AG177">
        <f>VLOOKUP(AH177,상품리스트!A:E,5,0)*AF177</f>
        <v>8010</v>
      </c>
      <c r="AH177">
        <v>33</v>
      </c>
      <c r="AI177">
        <v>6</v>
      </c>
    </row>
    <row r="178" spans="30:35">
      <c r="AD178">
        <v>20230306023</v>
      </c>
      <c r="AE178">
        <v>4</v>
      </c>
      <c r="AF178">
        <v>1</v>
      </c>
      <c r="AG178">
        <f>VLOOKUP(AH178,상품리스트!A:E,5,0)*AF178</f>
        <v>6480</v>
      </c>
      <c r="AH178">
        <v>43</v>
      </c>
      <c r="AI178">
        <v>6</v>
      </c>
    </row>
    <row r="179" spans="30:35">
      <c r="AD179">
        <v>20230306023</v>
      </c>
      <c r="AE179">
        <v>5</v>
      </c>
      <c r="AF179">
        <v>1</v>
      </c>
      <c r="AG179">
        <f>VLOOKUP(AH179,상품리스트!A:E,5,0)*AF179</f>
        <v>15120</v>
      </c>
      <c r="AH179">
        <v>41</v>
      </c>
      <c r="AI179">
        <v>6</v>
      </c>
    </row>
    <row r="180" spans="30:35">
      <c r="AD180">
        <v>20230306023</v>
      </c>
      <c r="AE180">
        <v>6</v>
      </c>
      <c r="AF180">
        <v>1</v>
      </c>
      <c r="AG180">
        <f>VLOOKUP(AH180,상품리스트!A:E,5,0)*AF180</f>
        <v>5850</v>
      </c>
      <c r="AH180">
        <v>9</v>
      </c>
      <c r="AI180">
        <v>6</v>
      </c>
    </row>
    <row r="181" spans="30:35">
      <c r="AD181">
        <v>20230306024</v>
      </c>
      <c r="AE181">
        <v>1</v>
      </c>
      <c r="AF181">
        <v>1</v>
      </c>
      <c r="AG181">
        <f>VLOOKUP(AH181,상품리스트!A:E,5,0)*AF181</f>
        <v>7200</v>
      </c>
      <c r="AH181">
        <v>4</v>
      </c>
      <c r="AI181">
        <v>2</v>
      </c>
    </row>
    <row r="182" spans="30:35">
      <c r="AD182">
        <v>20230306024</v>
      </c>
      <c r="AE182">
        <v>2</v>
      </c>
      <c r="AF182">
        <v>1</v>
      </c>
      <c r="AG182">
        <f>VLOOKUP(AH182,상품리스트!A:E,5,0)*AF182</f>
        <v>5670</v>
      </c>
      <c r="AH182">
        <v>52</v>
      </c>
      <c r="AI182">
        <v>2</v>
      </c>
    </row>
    <row r="183" spans="30:35">
      <c r="AD183">
        <v>20230306024</v>
      </c>
      <c r="AE183">
        <v>3</v>
      </c>
      <c r="AF183">
        <v>1</v>
      </c>
      <c r="AG183">
        <f>VLOOKUP(AH183,상품리스트!A:E,5,0)*AF183</f>
        <v>7020</v>
      </c>
      <c r="AH183">
        <v>53</v>
      </c>
      <c r="AI183">
        <v>2</v>
      </c>
    </row>
    <row r="184" spans="30:35">
      <c r="AD184">
        <v>20230306024</v>
      </c>
      <c r="AE184">
        <v>4</v>
      </c>
      <c r="AF184">
        <v>1</v>
      </c>
      <c r="AG184">
        <f>VLOOKUP(AH184,상품리스트!A:E,5,0)*AF184</f>
        <v>6480</v>
      </c>
      <c r="AH184">
        <v>23</v>
      </c>
      <c r="AI184">
        <v>2</v>
      </c>
    </row>
    <row r="185" spans="30:35">
      <c r="AD185">
        <v>20230306024</v>
      </c>
      <c r="AE185">
        <v>5</v>
      </c>
      <c r="AF185">
        <v>1</v>
      </c>
      <c r="AG185">
        <f>VLOOKUP(AH185,상품리스트!A:E,5,0)*AF185</f>
        <v>7020</v>
      </c>
      <c r="AH185">
        <v>21</v>
      </c>
      <c r="AI185">
        <v>2</v>
      </c>
    </row>
    <row r="186" spans="30:35">
      <c r="AD186">
        <v>20230306024</v>
      </c>
      <c r="AE186">
        <v>6</v>
      </c>
      <c r="AF186">
        <v>1</v>
      </c>
      <c r="AG186">
        <f>VLOOKUP(AH186,상품리스트!A:E,5,0)*AF186</f>
        <v>6300</v>
      </c>
      <c r="AH186">
        <v>26</v>
      </c>
      <c r="AI186">
        <v>2</v>
      </c>
    </row>
    <row r="187" spans="30:35">
      <c r="AD187">
        <v>20230306024</v>
      </c>
      <c r="AE187">
        <v>7</v>
      </c>
      <c r="AF187">
        <v>1</v>
      </c>
      <c r="AG187">
        <f>VLOOKUP(AH187,상품리스트!A:E,5,0)*AF187</f>
        <v>6030</v>
      </c>
      <c r="AH187">
        <v>50</v>
      </c>
      <c r="AI187">
        <v>2</v>
      </c>
    </row>
    <row r="188" spans="30:35">
      <c r="AD188">
        <v>20230306024</v>
      </c>
      <c r="AE188">
        <v>8</v>
      </c>
      <c r="AF188">
        <v>1</v>
      </c>
      <c r="AG188">
        <f>VLOOKUP(AH188,상품리스트!A:E,5,0)*AF188</f>
        <v>3870</v>
      </c>
      <c r="AH188">
        <v>30</v>
      </c>
      <c r="AI188">
        <v>2</v>
      </c>
    </row>
    <row r="189" spans="30:35">
      <c r="AD189">
        <v>20230306025</v>
      </c>
      <c r="AE189">
        <v>1</v>
      </c>
      <c r="AF189">
        <v>1</v>
      </c>
      <c r="AG189">
        <f>VLOOKUP(AH189,상품리스트!A:E,5,0)*AF189</f>
        <v>8100</v>
      </c>
      <c r="AH189">
        <v>5</v>
      </c>
      <c r="AI189">
        <v>6</v>
      </c>
    </row>
    <row r="190" spans="30:35">
      <c r="AD190">
        <v>20230306025</v>
      </c>
      <c r="AE190">
        <v>2</v>
      </c>
      <c r="AF190">
        <v>1</v>
      </c>
      <c r="AG190">
        <f>VLOOKUP(AH190,상품리스트!A:E,5,0)*AF190</f>
        <v>6750</v>
      </c>
      <c r="AH190">
        <v>6</v>
      </c>
      <c r="AI190">
        <v>6</v>
      </c>
    </row>
    <row r="191" spans="30:35">
      <c r="AD191">
        <v>20230306025</v>
      </c>
      <c r="AE191">
        <v>3</v>
      </c>
      <c r="AF191">
        <v>1</v>
      </c>
      <c r="AG191">
        <f>VLOOKUP(AH191,상품리스트!A:E,5,0)*AF191</f>
        <v>3150</v>
      </c>
      <c r="AH191">
        <v>46</v>
      </c>
      <c r="AI191">
        <v>6</v>
      </c>
    </row>
    <row r="192" spans="30:35">
      <c r="AD192">
        <v>20230306025</v>
      </c>
      <c r="AE192">
        <v>4</v>
      </c>
      <c r="AF192">
        <v>1</v>
      </c>
      <c r="AG192">
        <f>VLOOKUP(AH192,상품리스트!A:E,5,0)*AF192</f>
        <v>4050</v>
      </c>
      <c r="AH192">
        <v>8</v>
      </c>
      <c r="AI192">
        <v>6</v>
      </c>
    </row>
    <row r="193" spans="30:35">
      <c r="AD193">
        <v>20230306025</v>
      </c>
      <c r="AE193">
        <v>5</v>
      </c>
      <c r="AF193">
        <v>1</v>
      </c>
      <c r="AG193">
        <f>VLOOKUP(AH193,상품리스트!A:E,5,0)*AF193</f>
        <v>17100</v>
      </c>
      <c r="AH193">
        <v>12</v>
      </c>
      <c r="AI193">
        <v>6</v>
      </c>
    </row>
    <row r="194" spans="30:35">
      <c r="AD194">
        <v>20230306025</v>
      </c>
      <c r="AE194">
        <v>6</v>
      </c>
      <c r="AF194">
        <v>1</v>
      </c>
      <c r="AG194">
        <f>VLOOKUP(AH194,상품리스트!A:E,5,0)*AF194</f>
        <v>5400</v>
      </c>
      <c r="AH194">
        <v>16</v>
      </c>
      <c r="AI194">
        <v>6</v>
      </c>
    </row>
    <row r="195" spans="30:35">
      <c r="AD195">
        <v>20230306025</v>
      </c>
      <c r="AE195">
        <v>7</v>
      </c>
      <c r="AF195">
        <v>5</v>
      </c>
      <c r="AG195">
        <f>VLOOKUP(AH195,상품리스트!A:E,5,0)*AF195</f>
        <v>33750</v>
      </c>
      <c r="AH195">
        <v>17</v>
      </c>
      <c r="AI195">
        <v>6</v>
      </c>
    </row>
    <row r="196" spans="30:35">
      <c r="AD196">
        <v>20230306025</v>
      </c>
      <c r="AE196">
        <v>8</v>
      </c>
      <c r="AF196">
        <v>1</v>
      </c>
      <c r="AG196">
        <f>VLOOKUP(AH196,상품리스트!A:E,5,0)*AF196</f>
        <v>6030</v>
      </c>
      <c r="AH196">
        <v>27</v>
      </c>
      <c r="AI196">
        <v>6</v>
      </c>
    </row>
    <row r="197" spans="30:35">
      <c r="AD197">
        <v>20230306025</v>
      </c>
      <c r="AE197">
        <v>9</v>
      </c>
      <c r="AF197">
        <v>1</v>
      </c>
      <c r="AG197">
        <f>VLOOKUP(AH197,상품리스트!A:E,5,0)*AF197</f>
        <v>7200</v>
      </c>
      <c r="AH197">
        <v>35</v>
      </c>
      <c r="AI197">
        <v>6</v>
      </c>
    </row>
    <row r="198" spans="30:35">
      <c r="AD198">
        <v>20230306025</v>
      </c>
      <c r="AE198">
        <v>10</v>
      </c>
      <c r="AF198">
        <v>1</v>
      </c>
      <c r="AG198">
        <f>VLOOKUP(AH198,상품리스트!A:E,5,0)*AF198</f>
        <v>3420</v>
      </c>
      <c r="AH198">
        <v>49</v>
      </c>
      <c r="AI198">
        <v>6</v>
      </c>
    </row>
    <row r="199" spans="30:35">
      <c r="AD199">
        <v>20230306026</v>
      </c>
      <c r="AE199">
        <v>1</v>
      </c>
      <c r="AF199">
        <v>1</v>
      </c>
      <c r="AG199">
        <f>VLOOKUP(AH199,상품리스트!A:E,5,0)*AF199</f>
        <v>34200</v>
      </c>
      <c r="AH199">
        <v>44</v>
      </c>
      <c r="AI199">
        <v>7</v>
      </c>
    </row>
    <row r="200" spans="30:35">
      <c r="AD200">
        <v>20230306026</v>
      </c>
      <c r="AE200">
        <v>2</v>
      </c>
      <c r="AF200">
        <v>1</v>
      </c>
      <c r="AG200">
        <f>VLOOKUP(AH200,상품리스트!A:E,5,0)*AF200</f>
        <v>9450</v>
      </c>
      <c r="AH200">
        <v>34</v>
      </c>
      <c r="AI200">
        <v>7</v>
      </c>
    </row>
    <row r="201" spans="30:35">
      <c r="AD201">
        <v>20230306026</v>
      </c>
      <c r="AE201">
        <v>3</v>
      </c>
      <c r="AF201">
        <v>1</v>
      </c>
      <c r="AG201">
        <f>VLOOKUP(AH201,상품리스트!A:E,5,0)*AF201</f>
        <v>4230</v>
      </c>
      <c r="AH201">
        <v>48</v>
      </c>
      <c r="AI201">
        <v>7</v>
      </c>
    </row>
    <row r="202" spans="30:35">
      <c r="AD202">
        <v>20230306026</v>
      </c>
      <c r="AE202">
        <v>4</v>
      </c>
      <c r="AF202">
        <v>1</v>
      </c>
      <c r="AG202">
        <f>VLOOKUP(AH202,상품리스트!A:E,5,0)*AF202</f>
        <v>10800</v>
      </c>
      <c r="AH202">
        <v>3</v>
      </c>
      <c r="AI202">
        <v>7</v>
      </c>
    </row>
    <row r="203" spans="30:35">
      <c r="AD203">
        <v>20230306027</v>
      </c>
      <c r="AE203">
        <v>1</v>
      </c>
      <c r="AF203">
        <v>1</v>
      </c>
      <c r="AG203">
        <f>VLOOKUP(AH203,상품리스트!A:E,5,0)*AF203</f>
        <v>16200</v>
      </c>
      <c r="AH203">
        <v>2</v>
      </c>
      <c r="AI203">
        <v>1</v>
      </c>
    </row>
    <row r="204" spans="30:35">
      <c r="AD204">
        <v>20230306027</v>
      </c>
      <c r="AE204">
        <v>2</v>
      </c>
      <c r="AF204">
        <v>1</v>
      </c>
      <c r="AG204">
        <f>VLOOKUP(AH204,상품리스트!A:E,5,0)*AF204</f>
        <v>7200</v>
      </c>
      <c r="AH204">
        <v>35</v>
      </c>
      <c r="AI204">
        <v>1</v>
      </c>
    </row>
    <row r="205" spans="30:35">
      <c r="AD205">
        <v>20230306027</v>
      </c>
      <c r="AE205">
        <v>3</v>
      </c>
      <c r="AF205">
        <v>1</v>
      </c>
      <c r="AG205">
        <f>VLOOKUP(AH205,상품리스트!A:E,5,0)*AF205</f>
        <v>6030</v>
      </c>
      <c r="AH205">
        <v>50</v>
      </c>
      <c r="AI205">
        <v>1</v>
      </c>
    </row>
    <row r="206" spans="30:35">
      <c r="AD206">
        <v>20230306027</v>
      </c>
      <c r="AE206">
        <v>4</v>
      </c>
      <c r="AF206">
        <v>1</v>
      </c>
      <c r="AG206">
        <f>VLOOKUP(AH206,상품리스트!A:E,5,0)*AF206</f>
        <v>7560</v>
      </c>
      <c r="AH206">
        <v>22</v>
      </c>
      <c r="AI206">
        <v>1</v>
      </c>
    </row>
    <row r="207" spans="30:35">
      <c r="AD207">
        <v>20230306027</v>
      </c>
      <c r="AE207">
        <v>5</v>
      </c>
      <c r="AF207">
        <v>1</v>
      </c>
      <c r="AG207">
        <f>VLOOKUP(AH207,상품리스트!A:E,5,0)*AF207</f>
        <v>3150</v>
      </c>
      <c r="AH207">
        <v>46</v>
      </c>
      <c r="AI207">
        <v>1</v>
      </c>
    </row>
    <row r="208" spans="30:35">
      <c r="AD208">
        <v>20230306027</v>
      </c>
      <c r="AE208">
        <v>6</v>
      </c>
      <c r="AF208">
        <v>1</v>
      </c>
      <c r="AG208">
        <f>VLOOKUP(AH208,상품리스트!A:E,5,0)*AF208</f>
        <v>13500</v>
      </c>
      <c r="AH208">
        <v>1</v>
      </c>
      <c r="AI208">
        <v>1</v>
      </c>
    </row>
    <row r="209" spans="30:35">
      <c r="AD209">
        <v>20230306027</v>
      </c>
      <c r="AE209">
        <v>7</v>
      </c>
      <c r="AF209">
        <v>1</v>
      </c>
      <c r="AG209">
        <f>VLOOKUP(AH209,상품리스트!A:E,5,0)*AF209</f>
        <v>5670</v>
      </c>
      <c r="AH209">
        <v>52</v>
      </c>
      <c r="AI209">
        <v>1</v>
      </c>
    </row>
    <row r="210" spans="30:35">
      <c r="AD210">
        <v>20230306028</v>
      </c>
      <c r="AE210">
        <v>1</v>
      </c>
      <c r="AF210">
        <v>1</v>
      </c>
      <c r="AG210">
        <f>VLOOKUP(AH210,상품리스트!A:E,5,0)*AF210</f>
        <v>6750</v>
      </c>
      <c r="AH210">
        <v>6</v>
      </c>
      <c r="AI210">
        <v>9</v>
      </c>
    </row>
    <row r="211" spans="30:35">
      <c r="AD211">
        <v>20230306028</v>
      </c>
      <c r="AE211">
        <v>2</v>
      </c>
      <c r="AF211">
        <v>3</v>
      </c>
      <c r="AG211">
        <f>VLOOKUP(AH211,상품리스트!A:E,5,0)*AF211</f>
        <v>21060</v>
      </c>
      <c r="AH211">
        <v>47</v>
      </c>
      <c r="AI211">
        <v>9</v>
      </c>
    </row>
    <row r="212" spans="30:35">
      <c r="AD212">
        <v>20230306028</v>
      </c>
      <c r="AE212">
        <v>3</v>
      </c>
      <c r="AF212">
        <v>1</v>
      </c>
      <c r="AG212">
        <f>VLOOKUP(AH212,상품리스트!A:E,5,0)*AF212</f>
        <v>3150</v>
      </c>
      <c r="AH212">
        <v>14</v>
      </c>
      <c r="AI212">
        <v>9</v>
      </c>
    </row>
    <row r="213" spans="30:35">
      <c r="AD213">
        <v>20230306028</v>
      </c>
      <c r="AE213">
        <v>4</v>
      </c>
      <c r="AF213">
        <v>1</v>
      </c>
      <c r="AG213">
        <f>VLOOKUP(AH213,상품리스트!A:E,5,0)*AF213</f>
        <v>9450</v>
      </c>
      <c r="AH213">
        <v>34</v>
      </c>
      <c r="AI213">
        <v>9</v>
      </c>
    </row>
    <row r="214" spans="30:35">
      <c r="AD214">
        <v>20230306028</v>
      </c>
      <c r="AE214">
        <v>5</v>
      </c>
      <c r="AF214">
        <v>1</v>
      </c>
      <c r="AG214">
        <f>VLOOKUP(AH214,상품리스트!A:E,5,0)*AF214</f>
        <v>2700</v>
      </c>
      <c r="AH214">
        <v>7</v>
      </c>
      <c r="AI214">
        <v>9</v>
      </c>
    </row>
    <row r="215" spans="30:35">
      <c r="AD215">
        <v>20230306029</v>
      </c>
      <c r="AE215">
        <v>1</v>
      </c>
      <c r="AF215">
        <v>1</v>
      </c>
      <c r="AG215">
        <f>VLOOKUP(AH215,상품리스트!A:E,5,0)*AF215</f>
        <v>7560</v>
      </c>
      <c r="AH215">
        <v>20</v>
      </c>
      <c r="AI215">
        <v>8</v>
      </c>
    </row>
    <row r="216" spans="30:35">
      <c r="AD216">
        <v>20230306029</v>
      </c>
      <c r="AE216">
        <v>2</v>
      </c>
      <c r="AF216">
        <v>1</v>
      </c>
      <c r="AG216">
        <f>VLOOKUP(AH216,상품리스트!A:E,5,0)*AF216</f>
        <v>5670</v>
      </c>
      <c r="AH216">
        <v>52</v>
      </c>
      <c r="AI216">
        <v>8</v>
      </c>
    </row>
    <row r="217" spans="30:35">
      <c r="AD217">
        <v>20230306029</v>
      </c>
      <c r="AE217">
        <v>3</v>
      </c>
      <c r="AF217">
        <v>1</v>
      </c>
      <c r="AG217">
        <f>VLOOKUP(AH217,상품리스트!A:E,5,0)*AF217</f>
        <v>3150</v>
      </c>
      <c r="AH217">
        <v>46</v>
      </c>
      <c r="AI217">
        <v>8</v>
      </c>
    </row>
    <row r="218" spans="30:35">
      <c r="AD218">
        <v>20230306029</v>
      </c>
      <c r="AE218">
        <v>4</v>
      </c>
      <c r="AF218">
        <v>1</v>
      </c>
      <c r="AG218">
        <f>VLOOKUP(AH218,상품리스트!A:E,5,0)*AF218</f>
        <v>6300</v>
      </c>
      <c r="AH218">
        <v>26</v>
      </c>
      <c r="AI218">
        <v>8</v>
      </c>
    </row>
    <row r="219" spans="30:35">
      <c r="AD219">
        <v>20230306029</v>
      </c>
      <c r="AE219">
        <v>5</v>
      </c>
      <c r="AF219">
        <v>1</v>
      </c>
      <c r="AG219">
        <f>VLOOKUP(AH219,상품리스트!A:E,5,0)*AF219</f>
        <v>16200</v>
      </c>
      <c r="AH219">
        <v>2</v>
      </c>
      <c r="AI219">
        <v>8</v>
      </c>
    </row>
    <row r="220" spans="30:35">
      <c r="AD220">
        <v>20230306029</v>
      </c>
      <c r="AE220">
        <v>6</v>
      </c>
      <c r="AF220">
        <v>1</v>
      </c>
      <c r="AG220">
        <f>VLOOKUP(AH220,상품리스트!A:E,5,0)*AF220</f>
        <v>7020</v>
      </c>
      <c r="AH220">
        <v>47</v>
      </c>
      <c r="AI220">
        <v>8</v>
      </c>
    </row>
    <row r="221" spans="30:35">
      <c r="AD221">
        <v>20230306029</v>
      </c>
      <c r="AE221">
        <v>7</v>
      </c>
      <c r="AF221">
        <v>1</v>
      </c>
      <c r="AG221">
        <f>VLOOKUP(AH221,상품리스트!A:E,5,0)*AF221</f>
        <v>3870</v>
      </c>
      <c r="AH221">
        <v>30</v>
      </c>
      <c r="AI221">
        <v>8</v>
      </c>
    </row>
    <row r="222" spans="30:35">
      <c r="AD222">
        <v>20230306030</v>
      </c>
      <c r="AE222">
        <v>1</v>
      </c>
      <c r="AF222">
        <v>1</v>
      </c>
      <c r="AG222">
        <f>VLOOKUP(AH222,상품리스트!A:E,5,0)*AF222</f>
        <v>6750</v>
      </c>
      <c r="AH222">
        <v>6</v>
      </c>
      <c r="AI222">
        <v>4</v>
      </c>
    </row>
    <row r="223" spans="30:35">
      <c r="AD223">
        <v>20230306030</v>
      </c>
      <c r="AE223">
        <v>2</v>
      </c>
      <c r="AF223">
        <v>12</v>
      </c>
      <c r="AG223">
        <f>VLOOKUP(AH223,상품리스트!A:E,5,0)*AF223</f>
        <v>70200</v>
      </c>
      <c r="AH223">
        <v>9</v>
      </c>
      <c r="AI223">
        <v>4</v>
      </c>
    </row>
    <row r="224" spans="30:35">
      <c r="AD224">
        <v>20230306030</v>
      </c>
      <c r="AE224">
        <v>3</v>
      </c>
      <c r="AF224">
        <v>1</v>
      </c>
      <c r="AG224">
        <f>VLOOKUP(AH224,상품리스트!A:E,5,0)*AF224</f>
        <v>7740</v>
      </c>
      <c r="AH224">
        <v>40</v>
      </c>
      <c r="AI224">
        <v>4</v>
      </c>
    </row>
    <row r="225" spans="30:35">
      <c r="AD225">
        <v>20230306030</v>
      </c>
      <c r="AE225">
        <v>4</v>
      </c>
      <c r="AF225">
        <v>1</v>
      </c>
      <c r="AG225">
        <f>VLOOKUP(AH225,상품리스트!A:E,5,0)*AF225</f>
        <v>9900</v>
      </c>
      <c r="AH225">
        <v>13</v>
      </c>
      <c r="AI225">
        <v>4</v>
      </c>
    </row>
    <row r="226" spans="30:35">
      <c r="AD226">
        <v>20230306030</v>
      </c>
      <c r="AE226">
        <v>5</v>
      </c>
      <c r="AF226">
        <v>1</v>
      </c>
      <c r="AG226">
        <f>VLOOKUP(AH226,상품리스트!A:E,5,0)*AF226</f>
        <v>6480</v>
      </c>
      <c r="AH226">
        <v>43</v>
      </c>
      <c r="AI226">
        <v>4</v>
      </c>
    </row>
    <row r="227" spans="30:35">
      <c r="AD227">
        <v>20230306030</v>
      </c>
      <c r="AE227">
        <v>6</v>
      </c>
      <c r="AF227">
        <v>1</v>
      </c>
      <c r="AG227">
        <f>VLOOKUP(AH227,상품리스트!A:E,5,0)*AF227</f>
        <v>6030</v>
      </c>
      <c r="AH227">
        <v>38</v>
      </c>
      <c r="AI227">
        <v>4</v>
      </c>
    </row>
    <row r="228" spans="30:35">
      <c r="AD228">
        <v>20230306030</v>
      </c>
      <c r="AE228">
        <v>7</v>
      </c>
      <c r="AF228">
        <v>1</v>
      </c>
      <c r="AG228">
        <f>VLOOKUP(AH228,상품리스트!A:E,5,0)*AF228</f>
        <v>7200</v>
      </c>
      <c r="AH228">
        <v>35</v>
      </c>
      <c r="AI228">
        <v>4</v>
      </c>
    </row>
    <row r="229" spans="30:35">
      <c r="AD229">
        <v>20230306030</v>
      </c>
      <c r="AE229">
        <v>8</v>
      </c>
      <c r="AF229">
        <v>1</v>
      </c>
      <c r="AG229">
        <f>VLOOKUP(AH229,상품리스트!A:E,5,0)*AF229</f>
        <v>4050</v>
      </c>
      <c r="AH229">
        <v>8</v>
      </c>
      <c r="AI229">
        <v>4</v>
      </c>
    </row>
    <row r="230" spans="30:35">
      <c r="AD230">
        <v>20230306030</v>
      </c>
      <c r="AE230">
        <v>9</v>
      </c>
      <c r="AF230">
        <v>1</v>
      </c>
      <c r="AG230">
        <f>VLOOKUP(AH230,상품리스트!A:E,5,0)*AF230</f>
        <v>5670</v>
      </c>
      <c r="AH230">
        <v>19</v>
      </c>
      <c r="AI230">
        <v>4</v>
      </c>
    </row>
    <row r="231" spans="30:35">
      <c r="AD231">
        <v>20230306030</v>
      </c>
      <c r="AE231">
        <v>10</v>
      </c>
      <c r="AF231">
        <v>1</v>
      </c>
      <c r="AG231">
        <f>VLOOKUP(AH231,상품리스트!A:E,5,0)*AF231</f>
        <v>6750</v>
      </c>
      <c r="AH231">
        <v>45</v>
      </c>
      <c r="AI231">
        <v>4</v>
      </c>
    </row>
    <row r="232" spans="30:35">
      <c r="AD232">
        <v>20230306031</v>
      </c>
      <c r="AE232">
        <v>1</v>
      </c>
      <c r="AF232">
        <v>1</v>
      </c>
      <c r="AG232">
        <f>VLOOKUP(AH232,상품리스트!A:E,5,0)*AF232</f>
        <v>15120</v>
      </c>
      <c r="AH232">
        <v>41</v>
      </c>
      <c r="AI232">
        <v>10</v>
      </c>
    </row>
    <row r="233" spans="30:35">
      <c r="AD233">
        <v>20230306031</v>
      </c>
      <c r="AE233">
        <v>2</v>
      </c>
      <c r="AF233">
        <v>1</v>
      </c>
      <c r="AG233">
        <f>VLOOKUP(AH233,상품리스트!A:E,5,0)*AF233</f>
        <v>6480</v>
      </c>
      <c r="AH233">
        <v>23</v>
      </c>
      <c r="AI233">
        <v>10</v>
      </c>
    </row>
    <row r="234" spans="30:35">
      <c r="AD234">
        <v>20230306031</v>
      </c>
      <c r="AE234">
        <v>3</v>
      </c>
      <c r="AF234">
        <v>1</v>
      </c>
      <c r="AG234">
        <f>VLOOKUP(AH234,상품리스트!A:E,5,0)*AF234</f>
        <v>12600</v>
      </c>
      <c r="AH234">
        <v>51</v>
      </c>
      <c r="AI234">
        <v>10</v>
      </c>
    </row>
    <row r="235" spans="30:35">
      <c r="AD235">
        <v>20230306031</v>
      </c>
      <c r="AE235">
        <v>4</v>
      </c>
      <c r="AF235">
        <v>1</v>
      </c>
      <c r="AG235">
        <f>VLOOKUP(AH235,상품리스트!A:E,5,0)*AF235</f>
        <v>4230</v>
      </c>
      <c r="AH235">
        <v>48</v>
      </c>
      <c r="AI235">
        <v>10</v>
      </c>
    </row>
    <row r="236" spans="30:35">
      <c r="AD236">
        <v>20230306031</v>
      </c>
      <c r="AE236">
        <v>5</v>
      </c>
      <c r="AF236">
        <v>1</v>
      </c>
      <c r="AG236">
        <f>VLOOKUP(AH236,상품리스트!A:E,5,0)*AF236</f>
        <v>6030</v>
      </c>
      <c r="AH236">
        <v>27</v>
      </c>
      <c r="AI236">
        <v>10</v>
      </c>
    </row>
    <row r="237" spans="30:35">
      <c r="AD237">
        <v>20230306031</v>
      </c>
      <c r="AE237">
        <v>6</v>
      </c>
      <c r="AF237">
        <v>1</v>
      </c>
      <c r="AG237">
        <f>VLOOKUP(AH237,상품리스트!A:E,5,0)*AF237</f>
        <v>2700</v>
      </c>
      <c r="AH237">
        <v>7</v>
      </c>
      <c r="AI237">
        <v>10</v>
      </c>
    </row>
    <row r="238" spans="30:35">
      <c r="AD238">
        <v>20230306031</v>
      </c>
      <c r="AE238">
        <v>7</v>
      </c>
      <c r="AF238">
        <v>1</v>
      </c>
      <c r="AG238">
        <f>VLOOKUP(AH238,상품리스트!A:E,5,0)*AF238</f>
        <v>3870</v>
      </c>
      <c r="AH238">
        <v>30</v>
      </c>
      <c r="AI238">
        <v>10</v>
      </c>
    </row>
    <row r="239" spans="30:35">
      <c r="AD239">
        <v>20230306031</v>
      </c>
      <c r="AE239">
        <v>8</v>
      </c>
      <c r="AF239">
        <v>3</v>
      </c>
      <c r="AG239">
        <f>VLOOKUP(AH239,상품리스트!A:E,5,0)*AF239</f>
        <v>9450</v>
      </c>
      <c r="AH239">
        <v>46</v>
      </c>
      <c r="AI239">
        <v>10</v>
      </c>
    </row>
    <row r="240" spans="30:35">
      <c r="AD240">
        <v>20230306031</v>
      </c>
      <c r="AE240">
        <v>9</v>
      </c>
      <c r="AF240">
        <v>1</v>
      </c>
      <c r="AG240">
        <f>VLOOKUP(AH240,상품리스트!A:E,5,0)*AF240</f>
        <v>7020</v>
      </c>
      <c r="AH240">
        <v>47</v>
      </c>
      <c r="AI240">
        <v>10</v>
      </c>
    </row>
    <row r="241" spans="30:35">
      <c r="AD241">
        <v>20230306031</v>
      </c>
      <c r="AE241">
        <v>10</v>
      </c>
      <c r="AF241">
        <v>1</v>
      </c>
      <c r="AG241">
        <f>VLOOKUP(AH241,상품리스트!A:E,5,0)*AF241</f>
        <v>6030</v>
      </c>
      <c r="AH241">
        <v>50</v>
      </c>
      <c r="AI241">
        <v>10</v>
      </c>
    </row>
    <row r="242" spans="30:35">
      <c r="AD242">
        <v>20230306031</v>
      </c>
      <c r="AE242">
        <v>11</v>
      </c>
      <c r="AF242">
        <v>1</v>
      </c>
      <c r="AG242">
        <f>VLOOKUP(AH242,상품리스트!A:E,5,0)*AF242</f>
        <v>6750</v>
      </c>
      <c r="AH242">
        <v>17</v>
      </c>
      <c r="AI242">
        <v>10</v>
      </c>
    </row>
    <row r="243" spans="30:35">
      <c r="AD243">
        <v>20230306031</v>
      </c>
      <c r="AE243">
        <v>12</v>
      </c>
      <c r="AF243">
        <v>1</v>
      </c>
      <c r="AG243">
        <f>VLOOKUP(AH243,상품리스트!A:E,5,0)*AF243</f>
        <v>6480</v>
      </c>
      <c r="AH243">
        <v>43</v>
      </c>
      <c r="AI243">
        <v>10</v>
      </c>
    </row>
    <row r="244" spans="30:35">
      <c r="AD244">
        <v>20230306031</v>
      </c>
      <c r="AE244">
        <v>13</v>
      </c>
      <c r="AF244">
        <v>1</v>
      </c>
      <c r="AG244">
        <f>VLOOKUP(AH244,상품리스트!A:E,5,0)*AF244</f>
        <v>32400</v>
      </c>
      <c r="AH244">
        <v>37</v>
      </c>
      <c r="AI244">
        <v>10</v>
      </c>
    </row>
    <row r="245" spans="30:35">
      <c r="AD245">
        <v>20230306031</v>
      </c>
      <c r="AE245">
        <v>14</v>
      </c>
      <c r="AF245">
        <v>1</v>
      </c>
      <c r="AG245">
        <f>VLOOKUP(AH245,상품리스트!A:E,5,0)*AF245</f>
        <v>9450</v>
      </c>
      <c r="AH245">
        <v>34</v>
      </c>
      <c r="AI245">
        <v>10</v>
      </c>
    </row>
    <row r="246" spans="30:35">
      <c r="AD246">
        <v>20230306032</v>
      </c>
      <c r="AE246">
        <v>1</v>
      </c>
      <c r="AF246">
        <v>1</v>
      </c>
      <c r="AG246">
        <f>VLOOKUP(AH246,상품리스트!A:E,5,0)*AF246</f>
        <v>5670</v>
      </c>
      <c r="AH246">
        <v>19</v>
      </c>
      <c r="AI246">
        <v>6</v>
      </c>
    </row>
    <row r="247" spans="30:35">
      <c r="AD247">
        <v>20230306032</v>
      </c>
      <c r="AE247">
        <v>2</v>
      </c>
      <c r="AF247">
        <v>1</v>
      </c>
      <c r="AG247">
        <f>VLOOKUP(AH247,상품리스트!A:E,5,0)*AF247</f>
        <v>9450</v>
      </c>
      <c r="AH247">
        <v>34</v>
      </c>
      <c r="AI247">
        <v>6</v>
      </c>
    </row>
    <row r="248" spans="30:35">
      <c r="AD248">
        <v>20230306032</v>
      </c>
      <c r="AE248">
        <v>3</v>
      </c>
      <c r="AF248">
        <v>1</v>
      </c>
      <c r="AG248">
        <f>VLOOKUP(AH248,상품리스트!A:E,5,0)*AF248</f>
        <v>6030</v>
      </c>
      <c r="AH248">
        <v>38</v>
      </c>
      <c r="AI248">
        <v>6</v>
      </c>
    </row>
    <row r="249" spans="30:35">
      <c r="AD249">
        <v>20230306032</v>
      </c>
      <c r="AE249">
        <v>4</v>
      </c>
      <c r="AF249">
        <v>1</v>
      </c>
      <c r="AG249">
        <f>VLOOKUP(AH249,상품리스트!A:E,5,0)*AF249</f>
        <v>6750</v>
      </c>
      <c r="AH249">
        <v>45</v>
      </c>
      <c r="AI249">
        <v>6</v>
      </c>
    </row>
    <row r="250" spans="30:35">
      <c r="AD250">
        <v>20230306032</v>
      </c>
      <c r="AE250">
        <v>5</v>
      </c>
      <c r="AF250">
        <v>1</v>
      </c>
      <c r="AG250">
        <f>VLOOKUP(AH250,상품리스트!A:E,5,0)*AF250</f>
        <v>4050</v>
      </c>
      <c r="AH250">
        <v>15</v>
      </c>
      <c r="AI250">
        <v>6</v>
      </c>
    </row>
    <row r="251" spans="30:35">
      <c r="AD251">
        <v>20230306032</v>
      </c>
      <c r="AE251">
        <v>6</v>
      </c>
      <c r="AF251">
        <v>1</v>
      </c>
      <c r="AG251">
        <f>VLOOKUP(AH251,상품리스트!A:E,5,0)*AF251</f>
        <v>5850</v>
      </c>
      <c r="AH251">
        <v>9</v>
      </c>
      <c r="AI251">
        <v>6</v>
      </c>
    </row>
    <row r="252" spans="30:35">
      <c r="AD252">
        <v>20230306032</v>
      </c>
      <c r="AE252">
        <v>7</v>
      </c>
      <c r="AF252">
        <v>1</v>
      </c>
      <c r="AG252">
        <f>VLOOKUP(AH252,상품리스트!A:E,5,0)*AF252</f>
        <v>7020</v>
      </c>
      <c r="AH252">
        <v>47</v>
      </c>
      <c r="AI252">
        <v>6</v>
      </c>
    </row>
    <row r="253" spans="30:35">
      <c r="AD253">
        <v>20230306033</v>
      </c>
      <c r="AE253">
        <v>1</v>
      </c>
      <c r="AF253">
        <v>1</v>
      </c>
      <c r="AG253">
        <f>VLOOKUP(AH253,상품리스트!A:E,5,0)*AF253</f>
        <v>7740</v>
      </c>
      <c r="AH253">
        <v>40</v>
      </c>
      <c r="AI253">
        <v>10</v>
      </c>
    </row>
    <row r="254" spans="30:35">
      <c r="AD254">
        <v>20230306033</v>
      </c>
      <c r="AE254">
        <v>2</v>
      </c>
      <c r="AF254">
        <v>1</v>
      </c>
      <c r="AG254">
        <f>VLOOKUP(AH254,상품리스트!A:E,5,0)*AF254</f>
        <v>12600</v>
      </c>
      <c r="AH254">
        <v>51</v>
      </c>
      <c r="AI254">
        <v>10</v>
      </c>
    </row>
    <row r="255" spans="30:35">
      <c r="AD255">
        <v>20230306033</v>
      </c>
      <c r="AE255">
        <v>3</v>
      </c>
      <c r="AF255">
        <v>1</v>
      </c>
      <c r="AG255">
        <f>VLOOKUP(AH255,상품리스트!A:E,5,0)*AF255</f>
        <v>7200</v>
      </c>
      <c r="AH255">
        <v>4</v>
      </c>
      <c r="AI255">
        <v>10</v>
      </c>
    </row>
    <row r="256" spans="30:35">
      <c r="AD256">
        <v>20230306033</v>
      </c>
      <c r="AE256">
        <v>4</v>
      </c>
      <c r="AF256">
        <v>1</v>
      </c>
      <c r="AG256">
        <f>VLOOKUP(AH256,상품리스트!A:E,5,0)*AF256</f>
        <v>16200</v>
      </c>
      <c r="AH256">
        <v>2</v>
      </c>
      <c r="AI256">
        <v>10</v>
      </c>
    </row>
    <row r="257" spans="30:35">
      <c r="AD257">
        <v>20230306033</v>
      </c>
      <c r="AE257">
        <v>5</v>
      </c>
      <c r="AF257">
        <v>1</v>
      </c>
      <c r="AG257">
        <f>VLOOKUP(AH257,상품리스트!A:E,5,0)*AF257</f>
        <v>7560</v>
      </c>
      <c r="AH257">
        <v>22</v>
      </c>
      <c r="AI257">
        <v>10</v>
      </c>
    </row>
    <row r="258" spans="30:35">
      <c r="AD258">
        <v>20230306033</v>
      </c>
      <c r="AE258">
        <v>6</v>
      </c>
      <c r="AF258">
        <v>1</v>
      </c>
      <c r="AG258">
        <f>VLOOKUP(AH258,상품리스트!A:E,5,0)*AF258</f>
        <v>8550</v>
      </c>
      <c r="AH258">
        <v>24</v>
      </c>
      <c r="AI258">
        <v>10</v>
      </c>
    </row>
    <row r="259" spans="30:35">
      <c r="AD259">
        <v>20230306034</v>
      </c>
      <c r="AE259">
        <v>1</v>
      </c>
      <c r="AF259">
        <v>1</v>
      </c>
      <c r="AG259">
        <f>VLOOKUP(AH259,상품리스트!A:E,5,0)*AF259</f>
        <v>6480</v>
      </c>
      <c r="AH259">
        <v>23</v>
      </c>
      <c r="AI259">
        <v>5</v>
      </c>
    </row>
    <row r="260" spans="30:35">
      <c r="AD260">
        <v>20230306034</v>
      </c>
      <c r="AE260">
        <v>2</v>
      </c>
      <c r="AF260">
        <v>1</v>
      </c>
      <c r="AG260">
        <f>VLOOKUP(AH260,상품리스트!A:E,5,0)*AF260</f>
        <v>6030</v>
      </c>
      <c r="AH260">
        <v>38</v>
      </c>
      <c r="AI260">
        <v>5</v>
      </c>
    </row>
    <row r="261" spans="30:35">
      <c r="AD261">
        <v>20230306034</v>
      </c>
      <c r="AE261">
        <v>3</v>
      </c>
      <c r="AF261">
        <v>7</v>
      </c>
      <c r="AG261">
        <f>VLOOKUP(AH261,상품리스트!A:E,5,0)*AF261</f>
        <v>28350</v>
      </c>
      <c r="AH261">
        <v>15</v>
      </c>
      <c r="AI261">
        <v>5</v>
      </c>
    </row>
    <row r="262" spans="30:35">
      <c r="AD262">
        <v>20230306034</v>
      </c>
      <c r="AE262">
        <v>4</v>
      </c>
      <c r="AF262">
        <v>1</v>
      </c>
      <c r="AG262">
        <f>VLOOKUP(AH262,상품리스트!A:E,5,0)*AF262</f>
        <v>3420</v>
      </c>
      <c r="AH262">
        <v>49</v>
      </c>
      <c r="AI262">
        <v>5</v>
      </c>
    </row>
    <row r="263" spans="30:35">
      <c r="AD263">
        <v>20230306034</v>
      </c>
      <c r="AE263">
        <v>5</v>
      </c>
      <c r="AF263">
        <v>1</v>
      </c>
      <c r="AG263">
        <f>VLOOKUP(AH263,상품리스트!A:E,5,0)*AF263</f>
        <v>7560</v>
      </c>
      <c r="AH263">
        <v>25</v>
      </c>
      <c r="AI263">
        <v>5</v>
      </c>
    </row>
    <row r="264" spans="30:35">
      <c r="AD264">
        <v>20230306034</v>
      </c>
      <c r="AE264">
        <v>6</v>
      </c>
      <c r="AF264">
        <v>1</v>
      </c>
      <c r="AG264">
        <f>VLOOKUP(AH264,상품리스트!A:E,5,0)*AF264</f>
        <v>7020</v>
      </c>
      <c r="AH264">
        <v>21</v>
      </c>
      <c r="AI264">
        <v>5</v>
      </c>
    </row>
    <row r="265" spans="30:35">
      <c r="AD265">
        <v>20230306034</v>
      </c>
      <c r="AE265">
        <v>7</v>
      </c>
      <c r="AF265">
        <v>1</v>
      </c>
      <c r="AG265">
        <f>VLOOKUP(AH265,상품리스트!A:E,5,0)*AF265</f>
        <v>16200</v>
      </c>
      <c r="AH265">
        <v>2</v>
      </c>
      <c r="AI265">
        <v>5</v>
      </c>
    </row>
    <row r="266" spans="30:35">
      <c r="AD266">
        <v>20230306034</v>
      </c>
      <c r="AE266">
        <v>8</v>
      </c>
      <c r="AF266">
        <v>1</v>
      </c>
      <c r="AG266">
        <f>VLOOKUP(AH266,상품리스트!A:E,5,0)*AF266</f>
        <v>6750</v>
      </c>
      <c r="AH266">
        <v>45</v>
      </c>
      <c r="AI266">
        <v>5</v>
      </c>
    </row>
    <row r="267" spans="30:35">
      <c r="AD267">
        <v>20230306034</v>
      </c>
      <c r="AE267">
        <v>9</v>
      </c>
      <c r="AF267">
        <v>1</v>
      </c>
      <c r="AG267">
        <f>VLOOKUP(AH267,상품리스트!A:E,5,0)*AF267</f>
        <v>5670</v>
      </c>
      <c r="AH267">
        <v>52</v>
      </c>
      <c r="AI267">
        <v>5</v>
      </c>
    </row>
    <row r="268" spans="30:35">
      <c r="AD268">
        <v>20230306034</v>
      </c>
      <c r="AE268">
        <v>10</v>
      </c>
      <c r="AF268">
        <v>1</v>
      </c>
      <c r="AG268">
        <f>VLOOKUP(AH268,상품리스트!A:E,5,0)*AF268</f>
        <v>4050</v>
      </c>
      <c r="AH268">
        <v>8</v>
      </c>
      <c r="AI268">
        <v>5</v>
      </c>
    </row>
    <row r="269" spans="30:35">
      <c r="AD269">
        <v>20230306034</v>
      </c>
      <c r="AE269">
        <v>11</v>
      </c>
      <c r="AF269">
        <v>1</v>
      </c>
      <c r="AG269">
        <f>VLOOKUP(AH269,상품리스트!A:E,5,0)*AF269</f>
        <v>8550</v>
      </c>
      <c r="AH269">
        <v>24</v>
      </c>
      <c r="AI269">
        <v>5</v>
      </c>
    </row>
    <row r="270" spans="30:35">
      <c r="AD270">
        <v>20230306035</v>
      </c>
      <c r="AE270">
        <v>1</v>
      </c>
      <c r="AF270">
        <v>1</v>
      </c>
      <c r="AG270">
        <f>VLOOKUP(AH270,상품리스트!A:E,5,0)*AF270</f>
        <v>6030</v>
      </c>
      <c r="AH270">
        <v>50</v>
      </c>
      <c r="AI270">
        <v>9</v>
      </c>
    </row>
    <row r="271" spans="30:35">
      <c r="AD271">
        <v>20230306035</v>
      </c>
      <c r="AE271">
        <v>2</v>
      </c>
      <c r="AF271">
        <v>1</v>
      </c>
      <c r="AG271">
        <f>VLOOKUP(AH271,상품리스트!A:E,5,0)*AF271</f>
        <v>5670</v>
      </c>
      <c r="AH271">
        <v>19</v>
      </c>
      <c r="AI271">
        <v>9</v>
      </c>
    </row>
    <row r="272" spans="30:35">
      <c r="AD272">
        <v>20230306035</v>
      </c>
      <c r="AE272">
        <v>3</v>
      </c>
      <c r="AF272">
        <v>1</v>
      </c>
      <c r="AG272">
        <f>VLOOKUP(AH272,상품리스트!A:E,5,0)*AF272</f>
        <v>6750</v>
      </c>
      <c r="AH272">
        <v>6</v>
      </c>
      <c r="AI272">
        <v>9</v>
      </c>
    </row>
    <row r="273" spans="30:35">
      <c r="AD273">
        <v>20230306035</v>
      </c>
      <c r="AE273">
        <v>4</v>
      </c>
      <c r="AF273">
        <v>1</v>
      </c>
      <c r="AG273">
        <f>VLOOKUP(AH273,상품리스트!A:E,5,0)*AF273</f>
        <v>6750</v>
      </c>
      <c r="AH273">
        <v>17</v>
      </c>
      <c r="AI273">
        <v>9</v>
      </c>
    </row>
    <row r="274" spans="30:35">
      <c r="AD274">
        <v>20230306035</v>
      </c>
      <c r="AE274">
        <v>5</v>
      </c>
      <c r="AF274">
        <v>1</v>
      </c>
      <c r="AG274">
        <f>VLOOKUP(AH274,상품리스트!A:E,5,0)*AF274</f>
        <v>13050</v>
      </c>
      <c r="AH274">
        <v>39</v>
      </c>
      <c r="AI274">
        <v>9</v>
      </c>
    </row>
    <row r="275" spans="30:35">
      <c r="AD275">
        <v>20230306035</v>
      </c>
      <c r="AE275">
        <v>6</v>
      </c>
      <c r="AF275">
        <v>1</v>
      </c>
      <c r="AG275">
        <f>VLOOKUP(AH275,상품리스트!A:E,5,0)*AF275</f>
        <v>9450</v>
      </c>
      <c r="AH275">
        <v>34</v>
      </c>
      <c r="AI275">
        <v>9</v>
      </c>
    </row>
    <row r="276" spans="30:35">
      <c r="AD276">
        <v>20230306035</v>
      </c>
      <c r="AE276">
        <v>7</v>
      </c>
      <c r="AF276">
        <v>1</v>
      </c>
      <c r="AG276">
        <f>VLOOKUP(AH276,상품리스트!A:E,5,0)*AF276</f>
        <v>10800</v>
      </c>
      <c r="AH276">
        <v>3</v>
      </c>
      <c r="AI276">
        <v>9</v>
      </c>
    </row>
    <row r="277" spans="30:35">
      <c r="AD277">
        <v>20230306035</v>
      </c>
      <c r="AE277">
        <v>8</v>
      </c>
      <c r="AF277">
        <v>1</v>
      </c>
      <c r="AG277">
        <f>VLOOKUP(AH277,상품리스트!A:E,5,0)*AF277</f>
        <v>5400</v>
      </c>
      <c r="AH277">
        <v>16</v>
      </c>
      <c r="AI277">
        <v>9</v>
      </c>
    </row>
    <row r="278" spans="30:35">
      <c r="AD278">
        <v>20230306036</v>
      </c>
      <c r="AE278">
        <v>1</v>
      </c>
      <c r="AF278">
        <v>1</v>
      </c>
      <c r="AG278">
        <f>VLOOKUP(AH278,상품리스트!A:E,5,0)*AF278</f>
        <v>7560</v>
      </c>
      <c r="AH278">
        <v>25</v>
      </c>
      <c r="AI278">
        <v>2</v>
      </c>
    </row>
    <row r="279" spans="30:35">
      <c r="AD279">
        <v>20230306036</v>
      </c>
      <c r="AE279">
        <v>2</v>
      </c>
      <c r="AF279">
        <v>1</v>
      </c>
      <c r="AG279">
        <f>VLOOKUP(AH279,상품리스트!A:E,5,0)*AF279</f>
        <v>13500</v>
      </c>
      <c r="AH279">
        <v>1</v>
      </c>
      <c r="AI279">
        <v>2</v>
      </c>
    </row>
    <row r="280" spans="30:35">
      <c r="AD280">
        <v>20230306036</v>
      </c>
      <c r="AE280">
        <v>3</v>
      </c>
      <c r="AF280">
        <v>1</v>
      </c>
      <c r="AG280">
        <f>VLOOKUP(AH280,상품리스트!A:E,5,0)*AF280</f>
        <v>5850</v>
      </c>
      <c r="AH280">
        <v>9</v>
      </c>
      <c r="AI280">
        <v>2</v>
      </c>
    </row>
    <row r="281" spans="30:35">
      <c r="AD281">
        <v>20230306036</v>
      </c>
      <c r="AE281">
        <v>4</v>
      </c>
      <c r="AF281">
        <v>1</v>
      </c>
      <c r="AG281">
        <f>VLOOKUP(AH281,상품리스트!A:E,5,0)*AF281</f>
        <v>21600</v>
      </c>
      <c r="AH281">
        <v>29</v>
      </c>
      <c r="AI281">
        <v>2</v>
      </c>
    </row>
    <row r="282" spans="30:35">
      <c r="AD282">
        <v>20230306037</v>
      </c>
      <c r="AE282">
        <v>1</v>
      </c>
      <c r="AF282">
        <v>1</v>
      </c>
      <c r="AG282">
        <f>VLOOKUP(AH282,상품리스트!A:E,5,0)*AF282</f>
        <v>9900</v>
      </c>
      <c r="AH282">
        <v>28</v>
      </c>
      <c r="AI282">
        <v>4</v>
      </c>
    </row>
    <row r="283" spans="30:35">
      <c r="AD283">
        <v>20230306037</v>
      </c>
      <c r="AE283">
        <v>2</v>
      </c>
      <c r="AF283">
        <v>1</v>
      </c>
      <c r="AG283">
        <f>VLOOKUP(AH283,상품리스트!A:E,5,0)*AF283</f>
        <v>7380</v>
      </c>
      <c r="AH283">
        <v>42</v>
      </c>
      <c r="AI283">
        <v>4</v>
      </c>
    </row>
    <row r="284" spans="30:35">
      <c r="AD284">
        <v>20230306037</v>
      </c>
      <c r="AE284">
        <v>3</v>
      </c>
      <c r="AF284">
        <v>1</v>
      </c>
      <c r="AG284">
        <f>VLOOKUP(AH284,상품리스트!A:E,5,0)*AF284</f>
        <v>7560</v>
      </c>
      <c r="AH284">
        <v>20</v>
      </c>
      <c r="AI284">
        <v>4</v>
      </c>
    </row>
    <row r="285" spans="30:35">
      <c r="AD285">
        <v>20230306037</v>
      </c>
      <c r="AE285">
        <v>4</v>
      </c>
      <c r="AF285">
        <v>1</v>
      </c>
      <c r="AG285">
        <f>VLOOKUP(AH285,상품리스트!A:E,5,0)*AF285</f>
        <v>7560</v>
      </c>
      <c r="AH285">
        <v>22</v>
      </c>
      <c r="AI285">
        <v>4</v>
      </c>
    </row>
    <row r="286" spans="30:35">
      <c r="AD286">
        <v>20230306037</v>
      </c>
      <c r="AE286">
        <v>5</v>
      </c>
      <c r="AF286">
        <v>10</v>
      </c>
      <c r="AG286">
        <f>VLOOKUP(AH286,상품리스트!A:E,5,0)*AF286</f>
        <v>60300</v>
      </c>
      <c r="AH286">
        <v>38</v>
      </c>
      <c r="AI286">
        <v>4</v>
      </c>
    </row>
    <row r="287" spans="30:35">
      <c r="AD287">
        <v>20230306037</v>
      </c>
      <c r="AE287">
        <v>6</v>
      </c>
      <c r="AF287">
        <v>1</v>
      </c>
      <c r="AG287">
        <f>VLOOKUP(AH287,상품리스트!A:E,5,0)*AF287</f>
        <v>7200</v>
      </c>
      <c r="AH287">
        <v>35</v>
      </c>
      <c r="AI287">
        <v>4</v>
      </c>
    </row>
    <row r="288" spans="30:35">
      <c r="AD288">
        <v>20230306037</v>
      </c>
      <c r="AE288">
        <v>7</v>
      </c>
      <c r="AF288">
        <v>1</v>
      </c>
      <c r="AG288">
        <f>VLOOKUP(AH288,상품리스트!A:E,5,0)*AF288</f>
        <v>15120</v>
      </c>
      <c r="AH288">
        <v>41</v>
      </c>
      <c r="AI288">
        <v>4</v>
      </c>
    </row>
    <row r="289" spans="30:35">
      <c r="AD289">
        <v>20230306037</v>
      </c>
      <c r="AE289">
        <v>8</v>
      </c>
      <c r="AF289">
        <v>1</v>
      </c>
      <c r="AG289">
        <f>VLOOKUP(AH289,상품리스트!A:E,5,0)*AF289</f>
        <v>5670</v>
      </c>
      <c r="AH289">
        <v>19</v>
      </c>
      <c r="AI289">
        <v>4</v>
      </c>
    </row>
    <row r="290" spans="30:35">
      <c r="AD290">
        <v>20230306038</v>
      </c>
      <c r="AE290">
        <v>1</v>
      </c>
      <c r="AF290">
        <v>1</v>
      </c>
      <c r="AG290">
        <f>VLOOKUP(AH290,상품리스트!A:E,5,0)*AF290</f>
        <v>6750</v>
      </c>
      <c r="AH290">
        <v>45</v>
      </c>
      <c r="AI290">
        <v>10</v>
      </c>
    </row>
    <row r="291" spans="30:35">
      <c r="AD291">
        <v>20230306038</v>
      </c>
      <c r="AE291">
        <v>2</v>
      </c>
      <c r="AF291">
        <v>1</v>
      </c>
      <c r="AG291">
        <f>VLOOKUP(AH291,상품리스트!A:E,5,0)*AF291</f>
        <v>5850</v>
      </c>
      <c r="AH291">
        <v>9</v>
      </c>
      <c r="AI291">
        <v>10</v>
      </c>
    </row>
    <row r="292" spans="30:35">
      <c r="AD292">
        <v>20230306038</v>
      </c>
      <c r="AE292">
        <v>3</v>
      </c>
      <c r="AF292">
        <v>1</v>
      </c>
      <c r="AG292">
        <f>VLOOKUP(AH292,상품리스트!A:E,5,0)*AF292</f>
        <v>5670</v>
      </c>
      <c r="AH292">
        <v>19</v>
      </c>
      <c r="AI292">
        <v>10</v>
      </c>
    </row>
    <row r="293" spans="30:35">
      <c r="AD293">
        <v>20230306038</v>
      </c>
      <c r="AE293">
        <v>4</v>
      </c>
      <c r="AF293">
        <v>1</v>
      </c>
      <c r="AG293">
        <f>VLOOKUP(AH293,상품리스트!A:E,5,0)*AF293</f>
        <v>7560</v>
      </c>
      <c r="AH293">
        <v>22</v>
      </c>
      <c r="AI293">
        <v>10</v>
      </c>
    </row>
    <row r="294" spans="30:35">
      <c r="AD294">
        <v>20230306038</v>
      </c>
      <c r="AE294">
        <v>5</v>
      </c>
      <c r="AF294">
        <v>1</v>
      </c>
      <c r="AG294">
        <f>VLOOKUP(AH294,상품리스트!A:E,5,0)*AF294</f>
        <v>6750</v>
      </c>
      <c r="AH294">
        <v>17</v>
      </c>
      <c r="AI294">
        <v>10</v>
      </c>
    </row>
    <row r="295" spans="30:35">
      <c r="AD295">
        <v>20230306038</v>
      </c>
      <c r="AE295">
        <v>6</v>
      </c>
      <c r="AF295">
        <v>1</v>
      </c>
      <c r="AG295">
        <f>VLOOKUP(AH295,상품리스트!A:E,5,0)*AF295</f>
        <v>8550</v>
      </c>
      <c r="AH295">
        <v>24</v>
      </c>
      <c r="AI295">
        <v>10</v>
      </c>
    </row>
    <row r="296" spans="30:35">
      <c r="AD296">
        <v>20230306038</v>
      </c>
      <c r="AE296">
        <v>7</v>
      </c>
      <c r="AF296">
        <v>1</v>
      </c>
      <c r="AG296">
        <f>VLOOKUP(AH296,상품리스트!A:E,5,0)*AF296</f>
        <v>8100</v>
      </c>
      <c r="AH296">
        <v>5</v>
      </c>
      <c r="AI296">
        <v>10</v>
      </c>
    </row>
    <row r="297" spans="30:35">
      <c r="AD297">
        <v>20230306038</v>
      </c>
      <c r="AE297">
        <v>8</v>
      </c>
      <c r="AF297">
        <v>1</v>
      </c>
      <c r="AG297">
        <f>VLOOKUP(AH297,상품리스트!A:E,5,0)*AF297</f>
        <v>9900</v>
      </c>
      <c r="AH297">
        <v>28</v>
      </c>
      <c r="AI297">
        <v>10</v>
      </c>
    </row>
    <row r="298" spans="30:35">
      <c r="AD298">
        <v>20230306038</v>
      </c>
      <c r="AE298">
        <v>9</v>
      </c>
      <c r="AF298">
        <v>1</v>
      </c>
      <c r="AG298">
        <f>VLOOKUP(AH298,상품리스트!A:E,5,0)*AF298</f>
        <v>7740</v>
      </c>
      <c r="AH298">
        <v>40</v>
      </c>
      <c r="AI298">
        <v>10</v>
      </c>
    </row>
    <row r="299" spans="30:35">
      <c r="AD299">
        <v>20230306038</v>
      </c>
      <c r="AE299">
        <v>10</v>
      </c>
      <c r="AF299">
        <v>1</v>
      </c>
      <c r="AG299">
        <f>VLOOKUP(AH299,상품리스트!A:E,5,0)*AF299</f>
        <v>12600</v>
      </c>
      <c r="AH299">
        <v>51</v>
      </c>
      <c r="AI299">
        <v>10</v>
      </c>
    </row>
    <row r="300" spans="30:35">
      <c r="AD300">
        <v>20230306038</v>
      </c>
      <c r="AE300">
        <v>11</v>
      </c>
      <c r="AF300">
        <v>1</v>
      </c>
      <c r="AG300">
        <f>VLOOKUP(AH300,상품리스트!A:E,5,0)*AF300</f>
        <v>15120</v>
      </c>
      <c r="AH300">
        <v>41</v>
      </c>
      <c r="AI300">
        <v>10</v>
      </c>
    </row>
    <row r="301" spans="30:35">
      <c r="AD301">
        <v>20230306039</v>
      </c>
      <c r="AE301">
        <v>1</v>
      </c>
      <c r="AF301">
        <v>7</v>
      </c>
      <c r="AG301">
        <f>VLOOKUP(AH301,상품리스트!A:E,5,0)*AF301</f>
        <v>28350</v>
      </c>
      <c r="AH301">
        <v>15</v>
      </c>
      <c r="AI301">
        <v>1</v>
      </c>
    </row>
    <row r="302" spans="30:35">
      <c r="AD302">
        <v>20230306039</v>
      </c>
      <c r="AE302">
        <v>2</v>
      </c>
      <c r="AF302">
        <v>1</v>
      </c>
      <c r="AG302">
        <f>VLOOKUP(AH302,상품리스트!A:E,5,0)*AF302</f>
        <v>16200</v>
      </c>
      <c r="AH302">
        <v>2</v>
      </c>
      <c r="AI302">
        <v>1</v>
      </c>
    </row>
    <row r="303" spans="30:35">
      <c r="AD303">
        <v>20230306039</v>
      </c>
      <c r="AE303">
        <v>3</v>
      </c>
      <c r="AF303">
        <v>1</v>
      </c>
      <c r="AG303">
        <f>VLOOKUP(AH303,상품리스트!A:E,5,0)*AF303</f>
        <v>6480</v>
      </c>
      <c r="AH303">
        <v>43</v>
      </c>
      <c r="AI303">
        <v>1</v>
      </c>
    </row>
    <row r="304" spans="30:35">
      <c r="AD304">
        <v>20230306039</v>
      </c>
      <c r="AE304">
        <v>4</v>
      </c>
      <c r="AF304">
        <v>1</v>
      </c>
      <c r="AG304">
        <f>VLOOKUP(AH304,상품리스트!A:E,5,0)*AF304</f>
        <v>7740</v>
      </c>
      <c r="AH304">
        <v>40</v>
      </c>
      <c r="AI304">
        <v>1</v>
      </c>
    </row>
    <row r="305" spans="30:35">
      <c r="AD305">
        <v>20230306039</v>
      </c>
      <c r="AE305">
        <v>5</v>
      </c>
      <c r="AF305">
        <v>1</v>
      </c>
      <c r="AG305">
        <f>VLOOKUP(AH305,상품리스트!A:E,5,0)*AF305</f>
        <v>4230</v>
      </c>
      <c r="AH305">
        <v>48</v>
      </c>
      <c r="AI305">
        <v>1</v>
      </c>
    </row>
    <row r="306" spans="30:35">
      <c r="AD306">
        <v>20230306039</v>
      </c>
      <c r="AE306">
        <v>6</v>
      </c>
      <c r="AF306">
        <v>1</v>
      </c>
      <c r="AG306">
        <f>VLOOKUP(AH306,상품리스트!A:E,5,0)*AF306</f>
        <v>13050</v>
      </c>
      <c r="AH306">
        <v>39</v>
      </c>
      <c r="AI306">
        <v>1</v>
      </c>
    </row>
    <row r="307" spans="30:35">
      <c r="AD307">
        <v>20230306039</v>
      </c>
      <c r="AE307">
        <v>7</v>
      </c>
      <c r="AF307">
        <v>1</v>
      </c>
      <c r="AG307">
        <f>VLOOKUP(AH307,상품리스트!A:E,5,0)*AF307</f>
        <v>8100</v>
      </c>
      <c r="AH307">
        <v>5</v>
      </c>
      <c r="AI307">
        <v>1</v>
      </c>
    </row>
    <row r="308" spans="30:35">
      <c r="AD308">
        <v>20230306039</v>
      </c>
      <c r="AE308">
        <v>8</v>
      </c>
      <c r="AF308">
        <v>1</v>
      </c>
      <c r="AG308">
        <f>VLOOKUP(AH308,상품리스트!A:E,5,0)*AF308</f>
        <v>3150</v>
      </c>
      <c r="AH308">
        <v>46</v>
      </c>
      <c r="AI308">
        <v>1</v>
      </c>
    </row>
    <row r="309" spans="30:35">
      <c r="AD309">
        <v>20230306039</v>
      </c>
      <c r="AE309">
        <v>9</v>
      </c>
      <c r="AF309">
        <v>1</v>
      </c>
      <c r="AG309">
        <f>VLOOKUP(AH309,상품리스트!A:E,5,0)*AF309</f>
        <v>34200</v>
      </c>
      <c r="AH309">
        <v>44</v>
      </c>
      <c r="AI309">
        <v>1</v>
      </c>
    </row>
    <row r="310" spans="30:35">
      <c r="AD310">
        <v>20230306039</v>
      </c>
      <c r="AE310">
        <v>10</v>
      </c>
      <c r="AF310">
        <v>1</v>
      </c>
      <c r="AG310">
        <f>VLOOKUP(AH310,상품리스트!A:E,5,0)*AF310</f>
        <v>6750</v>
      </c>
      <c r="AH310">
        <v>45</v>
      </c>
      <c r="AI310">
        <v>1</v>
      </c>
    </row>
    <row r="311" spans="30:35">
      <c r="AD311">
        <v>20230306039</v>
      </c>
      <c r="AE311">
        <v>11</v>
      </c>
      <c r="AF311">
        <v>1</v>
      </c>
      <c r="AG311">
        <f>VLOOKUP(AH311,상품리스트!A:E,5,0)*AF311</f>
        <v>5220</v>
      </c>
      <c r="AH311">
        <v>18</v>
      </c>
      <c r="AI311">
        <v>1</v>
      </c>
    </row>
    <row r="312" spans="30:35">
      <c r="AD312">
        <v>20230306039</v>
      </c>
      <c r="AE312">
        <v>12</v>
      </c>
      <c r="AF312">
        <v>1</v>
      </c>
      <c r="AG312">
        <f>VLOOKUP(AH312,상품리스트!A:E,5,0)*AF312</f>
        <v>7200</v>
      </c>
      <c r="AH312">
        <v>35</v>
      </c>
      <c r="AI312">
        <v>1</v>
      </c>
    </row>
    <row r="313" spans="30:35">
      <c r="AD313">
        <v>20230306040</v>
      </c>
      <c r="AE313">
        <v>1</v>
      </c>
      <c r="AF313">
        <v>1</v>
      </c>
      <c r="AG313">
        <f>VLOOKUP(AH313,상품리스트!A:E,5,0)*AF313</f>
        <v>12600</v>
      </c>
      <c r="AH313">
        <v>51</v>
      </c>
      <c r="AI313">
        <v>3</v>
      </c>
    </row>
    <row r="314" spans="30:35">
      <c r="AD314">
        <v>20230306040</v>
      </c>
      <c r="AE314">
        <v>2</v>
      </c>
      <c r="AF314">
        <v>1</v>
      </c>
      <c r="AG314">
        <f>VLOOKUP(AH314,상품리스트!A:E,5,0)*AF314</f>
        <v>21600</v>
      </c>
      <c r="AH314">
        <v>29</v>
      </c>
      <c r="AI314">
        <v>3</v>
      </c>
    </row>
    <row r="315" spans="30:35">
      <c r="AD315">
        <v>20230306040</v>
      </c>
      <c r="AE315">
        <v>3</v>
      </c>
      <c r="AF315">
        <v>10</v>
      </c>
      <c r="AG315">
        <f>VLOOKUP(AH315,상품리스트!A:E,5,0)*AF315</f>
        <v>27000</v>
      </c>
      <c r="AH315">
        <v>7</v>
      </c>
      <c r="AI315">
        <v>3</v>
      </c>
    </row>
    <row r="316" spans="30:35">
      <c r="AD316">
        <v>20230306040</v>
      </c>
      <c r="AE316">
        <v>4</v>
      </c>
      <c r="AF316">
        <v>1</v>
      </c>
      <c r="AG316">
        <f>VLOOKUP(AH316,상품리스트!A:E,5,0)*AF316</f>
        <v>5400</v>
      </c>
      <c r="AH316">
        <v>16</v>
      </c>
      <c r="AI316">
        <v>3</v>
      </c>
    </row>
    <row r="317" spans="30:35">
      <c r="AD317">
        <v>20230306040</v>
      </c>
      <c r="AE317">
        <v>5</v>
      </c>
      <c r="AF317">
        <v>1</v>
      </c>
      <c r="AG317">
        <f>VLOOKUP(AH317,상품리스트!A:E,5,0)*AF317</f>
        <v>8010</v>
      </c>
      <c r="AH317">
        <v>33</v>
      </c>
      <c r="AI317">
        <v>3</v>
      </c>
    </row>
    <row r="318" spans="30:35">
      <c r="AD318">
        <v>20230306040</v>
      </c>
      <c r="AE318">
        <v>6</v>
      </c>
      <c r="AF318">
        <v>1</v>
      </c>
      <c r="AG318">
        <f>VLOOKUP(AH318,상품리스트!A:E,5,0)*AF318</f>
        <v>3150</v>
      </c>
      <c r="AH318">
        <v>46</v>
      </c>
      <c r="AI318">
        <v>3</v>
      </c>
    </row>
    <row r="319" spans="30:35">
      <c r="AD319">
        <v>20230306040</v>
      </c>
      <c r="AE319">
        <v>7</v>
      </c>
      <c r="AF319">
        <v>1</v>
      </c>
      <c r="AG319">
        <f>VLOOKUP(AH319,상품리스트!A:E,5,0)*AF319</f>
        <v>9450</v>
      </c>
      <c r="AH319">
        <v>34</v>
      </c>
      <c r="AI319">
        <v>3</v>
      </c>
    </row>
    <row r="320" spans="30:35">
      <c r="AD320">
        <v>20230306040</v>
      </c>
      <c r="AE320">
        <v>8</v>
      </c>
      <c r="AF320">
        <v>1</v>
      </c>
      <c r="AG320">
        <f>VLOOKUP(AH320,상품리스트!A:E,5,0)*AF320</f>
        <v>6300</v>
      </c>
      <c r="AH320">
        <v>26</v>
      </c>
      <c r="AI320">
        <v>3</v>
      </c>
    </row>
    <row r="321" spans="30:35">
      <c r="AD321">
        <v>20230306040</v>
      </c>
      <c r="AE321">
        <v>9</v>
      </c>
      <c r="AF321">
        <v>1</v>
      </c>
      <c r="AG321">
        <f>VLOOKUP(AH321,상품리스트!A:E,5,0)*AF321</f>
        <v>4050</v>
      </c>
      <c r="AH321">
        <v>15</v>
      </c>
      <c r="AI321">
        <v>3</v>
      </c>
    </row>
    <row r="322" spans="30:35">
      <c r="AD322">
        <v>20230306040</v>
      </c>
      <c r="AE322">
        <v>10</v>
      </c>
      <c r="AF322">
        <v>1</v>
      </c>
      <c r="AG322">
        <f>VLOOKUP(AH322,상품리스트!A:E,5,0)*AF322</f>
        <v>3870</v>
      </c>
      <c r="AH322">
        <v>30</v>
      </c>
      <c r="AI322">
        <v>3</v>
      </c>
    </row>
    <row r="323" spans="30:35">
      <c r="AD323">
        <v>20230306040</v>
      </c>
      <c r="AE323">
        <v>11</v>
      </c>
      <c r="AF323">
        <v>1</v>
      </c>
      <c r="AG323">
        <f>VLOOKUP(AH323,상품리스트!A:E,5,0)*AF323</f>
        <v>3150</v>
      </c>
      <c r="AH323">
        <v>14</v>
      </c>
      <c r="AI323">
        <v>3</v>
      </c>
    </row>
    <row r="324" spans="30:35">
      <c r="AD324">
        <v>20230306040</v>
      </c>
      <c r="AE324">
        <v>12</v>
      </c>
      <c r="AF324">
        <v>1</v>
      </c>
      <c r="AG324">
        <f>VLOOKUP(AH324,상품리스트!A:E,5,0)*AF324</f>
        <v>6750</v>
      </c>
      <c r="AH324">
        <v>17</v>
      </c>
      <c r="AI324">
        <v>3</v>
      </c>
    </row>
    <row r="325" spans="30:35">
      <c r="AD325">
        <v>20230306040</v>
      </c>
      <c r="AE325">
        <v>13</v>
      </c>
      <c r="AF325">
        <v>1</v>
      </c>
      <c r="AG325">
        <f>VLOOKUP(AH325,상품리스트!A:E,5,0)*AF325</f>
        <v>6030</v>
      </c>
      <c r="AH325">
        <v>38</v>
      </c>
      <c r="AI325">
        <v>3</v>
      </c>
    </row>
    <row r="326" spans="30:35">
      <c r="AD326">
        <v>20230306040</v>
      </c>
      <c r="AE326">
        <v>14</v>
      </c>
      <c r="AF326">
        <v>1</v>
      </c>
      <c r="AG326">
        <f>VLOOKUP(AH326,상품리스트!A:E,5,0)*AF326</f>
        <v>6750</v>
      </c>
      <c r="AH326">
        <v>6</v>
      </c>
      <c r="AI326">
        <v>3</v>
      </c>
    </row>
    <row r="327" spans="30:35">
      <c r="AD327">
        <v>20230306041</v>
      </c>
      <c r="AE327">
        <v>1</v>
      </c>
      <c r="AF327">
        <v>1</v>
      </c>
      <c r="AG327">
        <f>VLOOKUP(AH327,상품리스트!A:E,5,0)*AF327</f>
        <v>6750</v>
      </c>
      <c r="AH327">
        <v>45</v>
      </c>
      <c r="AI327">
        <v>4</v>
      </c>
    </row>
    <row r="328" spans="30:35">
      <c r="AD328">
        <v>20230306041</v>
      </c>
      <c r="AE328">
        <v>2</v>
      </c>
      <c r="AF328">
        <v>1</v>
      </c>
      <c r="AG328">
        <f>VLOOKUP(AH328,상품리스트!A:E,5,0)*AF328</f>
        <v>32400</v>
      </c>
      <c r="AH328">
        <v>37</v>
      </c>
      <c r="AI328">
        <v>4</v>
      </c>
    </row>
    <row r="329" spans="30:35">
      <c r="AD329">
        <v>20230306041</v>
      </c>
      <c r="AE329">
        <v>3</v>
      </c>
      <c r="AF329">
        <v>1</v>
      </c>
      <c r="AG329">
        <f>VLOOKUP(AH329,상품리스트!A:E,5,0)*AF329</f>
        <v>9450</v>
      </c>
      <c r="AH329">
        <v>34</v>
      </c>
      <c r="AI329">
        <v>4</v>
      </c>
    </row>
    <row r="330" spans="30:35">
      <c r="AD330">
        <v>20230306041</v>
      </c>
      <c r="AE330">
        <v>4</v>
      </c>
      <c r="AF330">
        <v>1</v>
      </c>
      <c r="AG330">
        <f>VLOOKUP(AH330,상품리스트!A:E,5,0)*AF330</f>
        <v>5400</v>
      </c>
      <c r="AH330">
        <v>16</v>
      </c>
      <c r="AI330">
        <v>4</v>
      </c>
    </row>
    <row r="331" spans="30:35">
      <c r="AD331">
        <v>20230306041</v>
      </c>
      <c r="AE331">
        <v>5</v>
      </c>
      <c r="AF331">
        <v>1</v>
      </c>
      <c r="AG331">
        <f>VLOOKUP(AH331,상품리스트!A:E,5,0)*AF331</f>
        <v>3150</v>
      </c>
      <c r="AH331">
        <v>14</v>
      </c>
      <c r="AI331">
        <v>4</v>
      </c>
    </row>
    <row r="332" spans="30:35">
      <c r="AD332">
        <v>20230306041</v>
      </c>
      <c r="AE332">
        <v>6</v>
      </c>
      <c r="AF332">
        <v>1</v>
      </c>
      <c r="AG332">
        <f>VLOOKUP(AH332,상품리스트!A:E,5,0)*AF332</f>
        <v>6300</v>
      </c>
      <c r="AH332">
        <v>26</v>
      </c>
      <c r="AI332">
        <v>4</v>
      </c>
    </row>
    <row r="333" spans="30:35">
      <c r="AD333">
        <v>20230306041</v>
      </c>
      <c r="AE333">
        <v>7</v>
      </c>
      <c r="AF333">
        <v>1</v>
      </c>
      <c r="AG333">
        <f>VLOOKUP(AH333,상품리스트!A:E,5,0)*AF333</f>
        <v>5220</v>
      </c>
      <c r="AH333">
        <v>18</v>
      </c>
      <c r="AI333">
        <v>4</v>
      </c>
    </row>
    <row r="334" spans="30:35">
      <c r="AD334">
        <v>20230306041</v>
      </c>
      <c r="AE334">
        <v>8</v>
      </c>
      <c r="AF334">
        <v>1</v>
      </c>
      <c r="AG334">
        <f>VLOOKUP(AH334,상품리스트!A:E,5,0)*AF334</f>
        <v>5670</v>
      </c>
      <c r="AH334">
        <v>19</v>
      </c>
      <c r="AI334">
        <v>4</v>
      </c>
    </row>
    <row r="335" spans="30:35">
      <c r="AD335">
        <v>20230306041</v>
      </c>
      <c r="AE335">
        <v>9</v>
      </c>
      <c r="AF335">
        <v>1</v>
      </c>
      <c r="AG335">
        <f>VLOOKUP(AH335,상품리스트!A:E,5,0)*AF335</f>
        <v>10800</v>
      </c>
      <c r="AH335">
        <v>3</v>
      </c>
      <c r="AI335">
        <v>4</v>
      </c>
    </row>
    <row r="336" spans="30:35">
      <c r="AD336">
        <v>20230306041</v>
      </c>
      <c r="AE336">
        <v>10</v>
      </c>
      <c r="AF336">
        <v>3</v>
      </c>
      <c r="AG336">
        <f>VLOOKUP(AH336,상품리스트!A:E,5,0)*AF336</f>
        <v>24300</v>
      </c>
      <c r="AH336">
        <v>5</v>
      </c>
      <c r="AI336">
        <v>4</v>
      </c>
    </row>
    <row r="337" spans="30:35">
      <c r="AD337">
        <v>20230306041</v>
      </c>
      <c r="AE337">
        <v>11</v>
      </c>
      <c r="AF337">
        <v>1</v>
      </c>
      <c r="AG337">
        <f>VLOOKUP(AH337,상품리스트!A:E,5,0)*AF337</f>
        <v>6030</v>
      </c>
      <c r="AH337">
        <v>27</v>
      </c>
      <c r="AI337">
        <v>4</v>
      </c>
    </row>
    <row r="338" spans="30:35">
      <c r="AD338">
        <v>20230306041</v>
      </c>
      <c r="AE338">
        <v>12</v>
      </c>
      <c r="AF338">
        <v>1</v>
      </c>
      <c r="AG338">
        <f>VLOOKUP(AH338,상품리스트!A:E,5,0)*AF338</f>
        <v>21600</v>
      </c>
      <c r="AH338">
        <v>29</v>
      </c>
      <c r="AI338">
        <v>4</v>
      </c>
    </row>
    <row r="339" spans="30:35">
      <c r="AD339">
        <v>20230306041</v>
      </c>
      <c r="AE339">
        <v>13</v>
      </c>
      <c r="AF339">
        <v>1</v>
      </c>
      <c r="AG339">
        <f>VLOOKUP(AH339,상품리스트!A:E,5,0)*AF339</f>
        <v>13500</v>
      </c>
      <c r="AH339">
        <v>1</v>
      </c>
      <c r="AI339">
        <v>4</v>
      </c>
    </row>
    <row r="340" spans="30:35">
      <c r="AD340">
        <v>20230306041</v>
      </c>
      <c r="AE340">
        <v>14</v>
      </c>
      <c r="AF340">
        <v>1</v>
      </c>
      <c r="AG340">
        <f>VLOOKUP(AH340,상품리스트!A:E,5,0)*AF340</f>
        <v>34200</v>
      </c>
      <c r="AH340">
        <v>44</v>
      </c>
      <c r="AI340">
        <v>4</v>
      </c>
    </row>
    <row r="341" spans="30:35">
      <c r="AD341">
        <v>20230306041</v>
      </c>
      <c r="AE341">
        <v>15</v>
      </c>
      <c r="AF341">
        <v>1</v>
      </c>
      <c r="AG341">
        <f>VLOOKUP(AH341,상품리스트!A:E,5,0)*AF341</f>
        <v>6120</v>
      </c>
      <c r="AH341">
        <v>11</v>
      </c>
      <c r="AI341">
        <v>4</v>
      </c>
    </row>
    <row r="342" spans="30:35">
      <c r="AD342">
        <v>20230306041</v>
      </c>
      <c r="AE342">
        <v>16</v>
      </c>
      <c r="AF342">
        <v>1</v>
      </c>
      <c r="AG342">
        <f>VLOOKUP(AH342,상품리스트!A:E,5,0)*AF342</f>
        <v>7020</v>
      </c>
      <c r="AH342">
        <v>21</v>
      </c>
      <c r="AI342">
        <v>4</v>
      </c>
    </row>
    <row r="343" spans="30:35">
      <c r="AD343">
        <v>20230306042</v>
      </c>
      <c r="AE343">
        <v>1</v>
      </c>
      <c r="AF343">
        <v>1</v>
      </c>
      <c r="AG343">
        <f>VLOOKUP(AH343,상품리스트!A:E,5,0)*AF343</f>
        <v>7740</v>
      </c>
      <c r="AH343">
        <v>40</v>
      </c>
      <c r="AI343">
        <v>1</v>
      </c>
    </row>
    <row r="344" spans="30:35">
      <c r="AD344">
        <v>20230306042</v>
      </c>
      <c r="AE344">
        <v>2</v>
      </c>
      <c r="AF344">
        <v>1</v>
      </c>
      <c r="AG344">
        <f>VLOOKUP(AH344,상품리스트!A:E,5,0)*AF344</f>
        <v>13050</v>
      </c>
      <c r="AH344">
        <v>39</v>
      </c>
      <c r="AI344">
        <v>1</v>
      </c>
    </row>
    <row r="345" spans="30:35">
      <c r="AD345">
        <v>20230306042</v>
      </c>
      <c r="AE345">
        <v>3</v>
      </c>
      <c r="AF345">
        <v>1</v>
      </c>
      <c r="AG345">
        <f>VLOOKUP(AH345,상품리스트!A:E,5,0)*AF345</f>
        <v>6030</v>
      </c>
      <c r="AH345">
        <v>27</v>
      </c>
      <c r="AI345">
        <v>1</v>
      </c>
    </row>
    <row r="346" spans="30:35">
      <c r="AD346">
        <v>20230306042</v>
      </c>
      <c r="AE346">
        <v>4</v>
      </c>
      <c r="AF346">
        <v>1</v>
      </c>
      <c r="AG346">
        <f>VLOOKUP(AH346,상품리스트!A:E,5,0)*AF346</f>
        <v>4050</v>
      </c>
      <c r="AH346">
        <v>8</v>
      </c>
      <c r="AI346">
        <v>1</v>
      </c>
    </row>
    <row r="347" spans="30:35">
      <c r="AD347">
        <v>20230306042</v>
      </c>
      <c r="AE347">
        <v>5</v>
      </c>
      <c r="AF347">
        <v>1</v>
      </c>
      <c r="AG347">
        <f>VLOOKUP(AH347,상품리스트!A:E,5,0)*AF347</f>
        <v>6750</v>
      </c>
      <c r="AH347">
        <v>17</v>
      </c>
      <c r="AI347">
        <v>1</v>
      </c>
    </row>
    <row r="348" spans="30:35">
      <c r="AD348">
        <v>20230306042</v>
      </c>
      <c r="AE348">
        <v>6</v>
      </c>
      <c r="AF348">
        <v>1</v>
      </c>
      <c r="AG348">
        <f>VLOOKUP(AH348,상품리스트!A:E,5,0)*AF348</f>
        <v>6750</v>
      </c>
      <c r="AH348">
        <v>45</v>
      </c>
      <c r="AI348">
        <v>1</v>
      </c>
    </row>
    <row r="349" spans="30:35">
      <c r="AD349">
        <v>20230306042</v>
      </c>
      <c r="AE349">
        <v>7</v>
      </c>
      <c r="AF349">
        <v>1</v>
      </c>
      <c r="AG349">
        <f>VLOOKUP(AH349,상품리스트!A:E,5,0)*AF349</f>
        <v>7560</v>
      </c>
      <c r="AH349">
        <v>20</v>
      </c>
      <c r="AI349">
        <v>1</v>
      </c>
    </row>
    <row r="350" spans="30:35">
      <c r="AD350">
        <v>20230306042</v>
      </c>
      <c r="AE350">
        <v>8</v>
      </c>
      <c r="AF350">
        <v>1</v>
      </c>
      <c r="AG350">
        <f>VLOOKUP(AH350,상품리스트!A:E,5,0)*AF350</f>
        <v>21600</v>
      </c>
      <c r="AH350">
        <v>29</v>
      </c>
      <c r="AI350">
        <v>1</v>
      </c>
    </row>
    <row r="351" spans="30:35">
      <c r="AD351">
        <v>20230306042</v>
      </c>
      <c r="AE351">
        <v>9</v>
      </c>
      <c r="AF351">
        <v>1</v>
      </c>
      <c r="AG351">
        <f>VLOOKUP(AH351,상품리스트!A:E,5,0)*AF351</f>
        <v>6030</v>
      </c>
      <c r="AH351">
        <v>38</v>
      </c>
      <c r="AI351">
        <v>1</v>
      </c>
    </row>
    <row r="352" spans="30:35">
      <c r="AD352">
        <v>20230306042</v>
      </c>
      <c r="AE352">
        <v>10</v>
      </c>
      <c r="AF352">
        <v>1</v>
      </c>
      <c r="AG352">
        <f>VLOOKUP(AH352,상품리스트!A:E,5,0)*AF352</f>
        <v>7020</v>
      </c>
      <c r="AH352">
        <v>47</v>
      </c>
      <c r="AI352">
        <v>1</v>
      </c>
    </row>
    <row r="353" spans="30:35">
      <c r="AD353">
        <v>20230306042</v>
      </c>
      <c r="AE353">
        <v>11</v>
      </c>
      <c r="AF353">
        <v>1</v>
      </c>
      <c r="AG353">
        <f>VLOOKUP(AH353,상품리스트!A:E,5,0)*AF353</f>
        <v>7560</v>
      </c>
      <c r="AH353">
        <v>25</v>
      </c>
      <c r="AI353">
        <v>1</v>
      </c>
    </row>
    <row r="354" spans="30:35">
      <c r="AD354">
        <v>20230306042</v>
      </c>
      <c r="AE354">
        <v>12</v>
      </c>
      <c r="AF354">
        <v>1</v>
      </c>
      <c r="AG354">
        <f>VLOOKUP(AH354,상품리스트!A:E,5,0)*AF354</f>
        <v>3150</v>
      </c>
      <c r="AH354">
        <v>46</v>
      </c>
      <c r="AI354">
        <v>1</v>
      </c>
    </row>
    <row r="355" spans="30:35">
      <c r="AD355">
        <v>20230306042</v>
      </c>
      <c r="AE355">
        <v>13</v>
      </c>
      <c r="AF355">
        <v>1</v>
      </c>
      <c r="AG355">
        <f>VLOOKUP(AH355,상품리스트!A:E,5,0)*AF355</f>
        <v>16200</v>
      </c>
      <c r="AH355">
        <v>2</v>
      </c>
      <c r="AI355">
        <v>1</v>
      </c>
    </row>
    <row r="356" spans="30:35">
      <c r="AD356">
        <v>20230306042</v>
      </c>
      <c r="AE356">
        <v>14</v>
      </c>
      <c r="AF356">
        <v>1</v>
      </c>
      <c r="AG356">
        <f>VLOOKUP(AH356,상품리스트!A:E,5,0)*AF356</f>
        <v>3330</v>
      </c>
      <c r="AH356">
        <v>31</v>
      </c>
      <c r="AI356">
        <v>1</v>
      </c>
    </row>
    <row r="357" spans="30:35">
      <c r="AD357">
        <v>20230306042</v>
      </c>
      <c r="AE357">
        <v>15</v>
      </c>
      <c r="AF357">
        <v>1</v>
      </c>
      <c r="AG357">
        <f>VLOOKUP(AH357,상품리스트!A:E,5,0)*AF357</f>
        <v>6300</v>
      </c>
      <c r="AH357">
        <v>26</v>
      </c>
      <c r="AI357">
        <v>1</v>
      </c>
    </row>
    <row r="358" spans="30:35">
      <c r="AD358">
        <v>20230306042</v>
      </c>
      <c r="AE358">
        <v>16</v>
      </c>
      <c r="AF358">
        <v>1</v>
      </c>
      <c r="AG358">
        <f>VLOOKUP(AH358,상품리스트!A:E,5,0)*AF358</f>
        <v>3870</v>
      </c>
      <c r="AH358">
        <v>30</v>
      </c>
      <c r="AI358">
        <v>1</v>
      </c>
    </row>
    <row r="359" spans="30:35">
      <c r="AD359">
        <v>20230306042</v>
      </c>
      <c r="AE359">
        <v>17</v>
      </c>
      <c r="AF359">
        <v>1</v>
      </c>
      <c r="AG359">
        <f>VLOOKUP(AH359,상품리스트!A:E,5,0)*AF359</f>
        <v>13500</v>
      </c>
      <c r="AH359">
        <v>1</v>
      </c>
      <c r="AI359">
        <v>1</v>
      </c>
    </row>
    <row r="360" spans="30:35">
      <c r="AD360">
        <v>20230306042</v>
      </c>
      <c r="AE360">
        <v>18</v>
      </c>
      <c r="AF360">
        <v>1</v>
      </c>
      <c r="AG360">
        <f>VLOOKUP(AH360,상품리스트!A:E,5,0)*AF360</f>
        <v>5400</v>
      </c>
      <c r="AH360">
        <v>16</v>
      </c>
      <c r="AI360">
        <v>1</v>
      </c>
    </row>
    <row r="361" spans="30:35">
      <c r="AD361">
        <v>20230306043</v>
      </c>
      <c r="AE361">
        <v>1</v>
      </c>
      <c r="AF361">
        <v>1</v>
      </c>
      <c r="AG361">
        <f>VLOOKUP(AH361,상품리스트!A:E,5,0)*AF361</f>
        <v>16200</v>
      </c>
      <c r="AH361">
        <v>2</v>
      </c>
      <c r="AI361">
        <v>9</v>
      </c>
    </row>
    <row r="362" spans="30:35">
      <c r="AD362">
        <v>20230306043</v>
      </c>
      <c r="AE362">
        <v>2</v>
      </c>
      <c r="AF362">
        <v>1</v>
      </c>
      <c r="AG362">
        <f>VLOOKUP(AH362,상품리스트!A:E,5,0)*AF362</f>
        <v>7200</v>
      </c>
      <c r="AH362">
        <v>35</v>
      </c>
      <c r="AI362">
        <v>9</v>
      </c>
    </row>
    <row r="363" spans="30:35">
      <c r="AD363">
        <v>20230306043</v>
      </c>
      <c r="AE363">
        <v>3</v>
      </c>
      <c r="AF363">
        <v>1</v>
      </c>
      <c r="AG363">
        <f>VLOOKUP(AH363,상품리스트!A:E,5,0)*AF363</f>
        <v>10800</v>
      </c>
      <c r="AH363">
        <v>3</v>
      </c>
      <c r="AI363">
        <v>9</v>
      </c>
    </row>
    <row r="364" spans="30:35">
      <c r="AD364">
        <v>20230306043</v>
      </c>
      <c r="AE364">
        <v>4</v>
      </c>
      <c r="AF364">
        <v>1</v>
      </c>
      <c r="AG364">
        <f>VLOOKUP(AH364,상품리스트!A:E,5,0)*AF364</f>
        <v>3330</v>
      </c>
      <c r="AH364">
        <v>31</v>
      </c>
      <c r="AI364">
        <v>9</v>
      </c>
    </row>
    <row r="365" spans="30:35">
      <c r="AD365">
        <v>20230306043</v>
      </c>
      <c r="AE365">
        <v>5</v>
      </c>
      <c r="AF365">
        <v>1</v>
      </c>
      <c r="AG365">
        <f>VLOOKUP(AH365,상품리스트!A:E,5,0)*AF365</f>
        <v>4500</v>
      </c>
      <c r="AH365">
        <v>10</v>
      </c>
      <c r="AI365">
        <v>9</v>
      </c>
    </row>
    <row r="366" spans="30:35">
      <c r="AD366">
        <v>20230306043</v>
      </c>
      <c r="AE366">
        <v>6</v>
      </c>
      <c r="AF366">
        <v>1</v>
      </c>
      <c r="AG366">
        <f>VLOOKUP(AH366,상품리스트!A:E,5,0)*AF366</f>
        <v>15120</v>
      </c>
      <c r="AH366">
        <v>41</v>
      </c>
      <c r="AI366">
        <v>9</v>
      </c>
    </row>
    <row r="367" spans="30:35">
      <c r="AD367">
        <v>20230306043</v>
      </c>
      <c r="AE367">
        <v>7</v>
      </c>
      <c r="AF367">
        <v>1</v>
      </c>
      <c r="AG367">
        <f>VLOOKUP(AH367,상품리스트!A:E,5,0)*AF367</f>
        <v>6480</v>
      </c>
      <c r="AH367">
        <v>43</v>
      </c>
      <c r="AI367">
        <v>9</v>
      </c>
    </row>
    <row r="368" spans="30:35">
      <c r="AD368">
        <v>20230306043</v>
      </c>
      <c r="AE368">
        <v>8</v>
      </c>
      <c r="AF368">
        <v>1</v>
      </c>
      <c r="AG368">
        <f>VLOOKUP(AH368,상품리스트!A:E,5,0)*AF368</f>
        <v>5670</v>
      </c>
      <c r="AH368">
        <v>19</v>
      </c>
      <c r="AI368">
        <v>9</v>
      </c>
    </row>
    <row r="369" spans="30:35">
      <c r="AD369">
        <v>20230306043</v>
      </c>
      <c r="AE369">
        <v>9</v>
      </c>
      <c r="AF369">
        <v>1</v>
      </c>
      <c r="AG369">
        <f>VLOOKUP(AH369,상품리스트!A:E,5,0)*AF369</f>
        <v>4050</v>
      </c>
      <c r="AH369">
        <v>8</v>
      </c>
      <c r="AI369">
        <v>9</v>
      </c>
    </row>
    <row r="370" spans="30:35">
      <c r="AD370">
        <v>20230306043</v>
      </c>
      <c r="AE370">
        <v>10</v>
      </c>
      <c r="AF370">
        <v>1</v>
      </c>
      <c r="AG370">
        <f>VLOOKUP(AH370,상품리스트!A:E,5,0)*AF370</f>
        <v>21600</v>
      </c>
      <c r="AH370">
        <v>29</v>
      </c>
      <c r="AI370">
        <v>9</v>
      </c>
    </row>
    <row r="371" spans="30:35">
      <c r="AD371">
        <v>20230306043</v>
      </c>
      <c r="AE371">
        <v>11</v>
      </c>
      <c r="AF371">
        <v>1</v>
      </c>
      <c r="AG371">
        <f>VLOOKUP(AH371,상품리스트!A:E,5,0)*AF371</f>
        <v>7380</v>
      </c>
      <c r="AH371">
        <v>42</v>
      </c>
      <c r="AI371">
        <v>9</v>
      </c>
    </row>
    <row r="372" spans="30:35">
      <c r="AD372">
        <v>20230306043</v>
      </c>
      <c r="AE372">
        <v>12</v>
      </c>
      <c r="AF372">
        <v>1</v>
      </c>
      <c r="AG372">
        <f>VLOOKUP(AH372,상품리스트!A:E,5,0)*AF372</f>
        <v>7740</v>
      </c>
      <c r="AH372">
        <v>40</v>
      </c>
      <c r="AI372">
        <v>9</v>
      </c>
    </row>
    <row r="373" spans="30:35">
      <c r="AD373">
        <v>20230306043</v>
      </c>
      <c r="AE373">
        <v>13</v>
      </c>
      <c r="AF373">
        <v>1</v>
      </c>
      <c r="AG373">
        <f>VLOOKUP(AH373,상품리스트!A:E,5,0)*AF373</f>
        <v>5850</v>
      </c>
      <c r="AH373">
        <v>9</v>
      </c>
      <c r="AI373">
        <v>9</v>
      </c>
    </row>
    <row r="374" spans="30:35">
      <c r="AD374">
        <v>20230306043</v>
      </c>
      <c r="AE374">
        <v>14</v>
      </c>
      <c r="AF374">
        <v>1</v>
      </c>
      <c r="AG374">
        <f>VLOOKUP(AH374,상품리스트!A:E,5,0)*AF374</f>
        <v>9450</v>
      </c>
      <c r="AH374">
        <v>34</v>
      </c>
      <c r="AI374">
        <v>9</v>
      </c>
    </row>
    <row r="375" spans="30:35">
      <c r="AD375">
        <v>20230306043</v>
      </c>
      <c r="AE375">
        <v>15</v>
      </c>
      <c r="AF375">
        <v>1</v>
      </c>
      <c r="AG375">
        <f>VLOOKUP(AH375,상품리스트!A:E,5,0)*AF375</f>
        <v>6480</v>
      </c>
      <c r="AH375">
        <v>23</v>
      </c>
      <c r="AI375">
        <v>9</v>
      </c>
    </row>
    <row r="376" spans="30:35">
      <c r="AD376">
        <v>20230306043</v>
      </c>
      <c r="AE376">
        <v>16</v>
      </c>
      <c r="AF376">
        <v>1</v>
      </c>
      <c r="AG376">
        <f>VLOOKUP(AH376,상품리스트!A:E,5,0)*AF376</f>
        <v>6750</v>
      </c>
      <c r="AH376">
        <v>17</v>
      </c>
      <c r="AI376">
        <v>9</v>
      </c>
    </row>
    <row r="377" spans="30:35">
      <c r="AD377">
        <v>20230306043</v>
      </c>
      <c r="AE377">
        <v>17</v>
      </c>
      <c r="AF377">
        <v>1</v>
      </c>
      <c r="AG377">
        <f>VLOOKUP(AH377,상품리스트!A:E,5,0)*AF377</f>
        <v>13050</v>
      </c>
      <c r="AH377">
        <v>39</v>
      </c>
      <c r="AI377">
        <v>9</v>
      </c>
    </row>
    <row r="378" spans="30:35">
      <c r="AD378">
        <v>20230306043</v>
      </c>
      <c r="AE378">
        <v>18</v>
      </c>
      <c r="AF378">
        <v>1</v>
      </c>
      <c r="AG378">
        <f>VLOOKUP(AH378,상품리스트!A:E,5,0)*AF378</f>
        <v>6030</v>
      </c>
      <c r="AH378">
        <v>27</v>
      </c>
      <c r="AI378">
        <v>9</v>
      </c>
    </row>
    <row r="379" spans="30:35">
      <c r="AD379">
        <v>20230306043</v>
      </c>
      <c r="AE379">
        <v>19</v>
      </c>
      <c r="AF379">
        <v>1</v>
      </c>
      <c r="AG379">
        <f>VLOOKUP(AH379,상품리스트!A:E,5,0)*AF379</f>
        <v>7200</v>
      </c>
      <c r="AH379">
        <v>4</v>
      </c>
      <c r="AI379">
        <v>9</v>
      </c>
    </row>
    <row r="380" spans="30:35">
      <c r="AD380">
        <v>20230306043</v>
      </c>
      <c r="AE380">
        <v>20</v>
      </c>
      <c r="AF380">
        <v>1</v>
      </c>
      <c r="AG380">
        <f>VLOOKUP(AH380,상품리스트!A:E,5,0)*AF380</f>
        <v>7560</v>
      </c>
      <c r="AH380">
        <v>25</v>
      </c>
      <c r="AI380">
        <v>9</v>
      </c>
    </row>
    <row r="381" spans="30:35">
      <c r="AD381">
        <v>20230306043</v>
      </c>
      <c r="AE381">
        <v>21</v>
      </c>
      <c r="AF381">
        <v>1</v>
      </c>
      <c r="AG381">
        <f>VLOOKUP(AH381,상품리스트!A:E,5,0)*AF381</f>
        <v>5220</v>
      </c>
      <c r="AH381">
        <v>18</v>
      </c>
      <c r="AI381">
        <v>9</v>
      </c>
    </row>
    <row r="382" spans="30:35">
      <c r="AD382">
        <v>20230306043</v>
      </c>
      <c r="AE382">
        <v>22</v>
      </c>
      <c r="AF382">
        <v>1</v>
      </c>
      <c r="AG382">
        <f>VLOOKUP(AH382,상품리스트!A:E,5,0)*AF382</f>
        <v>13500</v>
      </c>
      <c r="AH382">
        <v>1</v>
      </c>
      <c r="AI382">
        <v>9</v>
      </c>
    </row>
    <row r="383" spans="30:35">
      <c r="AD383">
        <v>20230306043</v>
      </c>
      <c r="AE383">
        <v>23</v>
      </c>
      <c r="AF383">
        <v>1</v>
      </c>
      <c r="AG383">
        <f>VLOOKUP(AH383,상품리스트!A:E,5,0)*AF383</f>
        <v>6300</v>
      </c>
      <c r="AH383">
        <v>26</v>
      </c>
      <c r="AI383">
        <v>9</v>
      </c>
    </row>
    <row r="384" spans="30:35">
      <c r="AD384">
        <v>20230306044</v>
      </c>
      <c r="AE384">
        <v>1</v>
      </c>
      <c r="AF384">
        <v>1</v>
      </c>
      <c r="AG384">
        <f>VLOOKUP(AH384,상품리스트!A:E,5,0)*AF384</f>
        <v>5850</v>
      </c>
      <c r="AH384">
        <v>9</v>
      </c>
      <c r="AI384">
        <v>6</v>
      </c>
    </row>
    <row r="385" spans="30:35">
      <c r="AD385">
        <v>20230306044</v>
      </c>
      <c r="AE385">
        <v>2</v>
      </c>
      <c r="AF385">
        <v>1</v>
      </c>
      <c r="AG385">
        <f>VLOOKUP(AH385,상품리스트!A:E,5,0)*AF385</f>
        <v>3150</v>
      </c>
      <c r="AH385">
        <v>46</v>
      </c>
      <c r="AI385">
        <v>6</v>
      </c>
    </row>
    <row r="386" spans="30:35">
      <c r="AD386">
        <v>20230306044</v>
      </c>
      <c r="AE386">
        <v>3</v>
      </c>
      <c r="AF386">
        <v>1</v>
      </c>
      <c r="AG386">
        <f>VLOOKUP(AH386,상품리스트!A:E,5,0)*AF386</f>
        <v>5670</v>
      </c>
      <c r="AH386">
        <v>52</v>
      </c>
      <c r="AI386">
        <v>6</v>
      </c>
    </row>
    <row r="387" spans="30:35">
      <c r="AD387">
        <v>20230306044</v>
      </c>
      <c r="AE387">
        <v>4</v>
      </c>
      <c r="AF387">
        <v>8</v>
      </c>
      <c r="AG387">
        <f>VLOOKUP(AH387,상품리스트!A:E,5,0)*AF387</f>
        <v>59040</v>
      </c>
      <c r="AH387">
        <v>42</v>
      </c>
      <c r="AI387">
        <v>6</v>
      </c>
    </row>
    <row r="388" spans="30:35">
      <c r="AD388">
        <v>20230306044</v>
      </c>
      <c r="AE388">
        <v>5</v>
      </c>
      <c r="AF388">
        <v>1</v>
      </c>
      <c r="AG388">
        <f>VLOOKUP(AH388,상품리스트!A:E,5,0)*AF388</f>
        <v>9900</v>
      </c>
      <c r="AH388">
        <v>28</v>
      </c>
      <c r="AI388">
        <v>6</v>
      </c>
    </row>
    <row r="389" spans="30:35">
      <c r="AD389">
        <v>20230306044</v>
      </c>
      <c r="AE389">
        <v>6</v>
      </c>
      <c r="AF389">
        <v>1</v>
      </c>
      <c r="AG389">
        <f>VLOOKUP(AH389,상품리스트!A:E,5,0)*AF389</f>
        <v>34200</v>
      </c>
      <c r="AH389">
        <v>44</v>
      </c>
      <c r="AI389">
        <v>6</v>
      </c>
    </row>
    <row r="390" spans="30:35">
      <c r="AD390">
        <v>20230306044</v>
      </c>
      <c r="AE390">
        <v>7</v>
      </c>
      <c r="AF390">
        <v>1</v>
      </c>
      <c r="AG390">
        <f>VLOOKUP(AH390,상품리스트!A:E,5,0)*AF390</f>
        <v>6480</v>
      </c>
      <c r="AH390">
        <v>23</v>
      </c>
      <c r="AI390">
        <v>6</v>
      </c>
    </row>
    <row r="391" spans="30:35">
      <c r="AD391">
        <v>20230306044</v>
      </c>
      <c r="AE391">
        <v>8</v>
      </c>
      <c r="AF391">
        <v>1</v>
      </c>
      <c r="AG391">
        <f>VLOOKUP(AH391,상품리스트!A:E,5,0)*AF391</f>
        <v>4050</v>
      </c>
      <c r="AH391">
        <v>15</v>
      </c>
      <c r="AI391">
        <v>6</v>
      </c>
    </row>
    <row r="392" spans="30:35">
      <c r="AD392">
        <v>20230306044</v>
      </c>
      <c r="AE392">
        <v>9</v>
      </c>
      <c r="AF392">
        <v>1</v>
      </c>
      <c r="AG392">
        <f>VLOOKUP(AH392,상품리스트!A:E,5,0)*AF392</f>
        <v>7020</v>
      </c>
      <c r="AH392">
        <v>53</v>
      </c>
      <c r="AI392">
        <v>6</v>
      </c>
    </row>
    <row r="393" spans="30:35">
      <c r="AD393">
        <v>20230306044</v>
      </c>
      <c r="AE393">
        <v>10</v>
      </c>
      <c r="AF393">
        <v>1</v>
      </c>
      <c r="AG393">
        <f>VLOOKUP(AH393,상품리스트!A:E,5,0)*AF393</f>
        <v>16200</v>
      </c>
      <c r="AH393">
        <v>2</v>
      </c>
      <c r="AI393">
        <v>6</v>
      </c>
    </row>
    <row r="394" spans="30:35">
      <c r="AD394">
        <v>20230306045</v>
      </c>
      <c r="AE394">
        <v>1</v>
      </c>
      <c r="AF394">
        <v>1</v>
      </c>
      <c r="AG394">
        <f>VLOOKUP(AH394,상품리스트!A:E,5,0)*AF394</f>
        <v>6030</v>
      </c>
      <c r="AH394">
        <v>38</v>
      </c>
      <c r="AI394">
        <v>9</v>
      </c>
    </row>
    <row r="395" spans="30:35">
      <c r="AD395">
        <v>20230306045</v>
      </c>
      <c r="AE395">
        <v>2</v>
      </c>
      <c r="AF395">
        <v>1</v>
      </c>
      <c r="AG395">
        <f>VLOOKUP(AH395,상품리스트!A:E,5,0)*AF395</f>
        <v>7560</v>
      </c>
      <c r="AH395">
        <v>22</v>
      </c>
      <c r="AI395">
        <v>9</v>
      </c>
    </row>
    <row r="396" spans="30:35">
      <c r="AD396">
        <v>20230306045</v>
      </c>
      <c r="AE396">
        <v>3</v>
      </c>
      <c r="AF396">
        <v>1</v>
      </c>
      <c r="AG396">
        <f>VLOOKUP(AH396,상품리스트!A:E,5,0)*AF396</f>
        <v>4050</v>
      </c>
      <c r="AH396">
        <v>8</v>
      </c>
      <c r="AI396">
        <v>9</v>
      </c>
    </row>
    <row r="397" spans="30:35">
      <c r="AD397">
        <v>20230306045</v>
      </c>
      <c r="AE397">
        <v>4</v>
      </c>
      <c r="AF397">
        <v>1</v>
      </c>
      <c r="AG397">
        <f>VLOOKUP(AH397,상품리스트!A:E,5,0)*AF397</f>
        <v>7740</v>
      </c>
      <c r="AH397">
        <v>40</v>
      </c>
      <c r="AI397">
        <v>9</v>
      </c>
    </row>
    <row r="398" spans="30:35">
      <c r="AD398">
        <v>20230306045</v>
      </c>
      <c r="AE398">
        <v>5</v>
      </c>
      <c r="AF398">
        <v>1</v>
      </c>
      <c r="AG398">
        <f>VLOOKUP(AH398,상품리스트!A:E,5,0)*AF398</f>
        <v>6480</v>
      </c>
      <c r="AH398">
        <v>43</v>
      </c>
      <c r="AI398">
        <v>9</v>
      </c>
    </row>
    <row r="399" spans="30:35">
      <c r="AD399">
        <v>20230306045</v>
      </c>
      <c r="AE399">
        <v>6</v>
      </c>
      <c r="AF399">
        <v>1</v>
      </c>
      <c r="AG399">
        <f>VLOOKUP(AH399,상품리스트!A:E,5,0)*AF399</f>
        <v>12600</v>
      </c>
      <c r="AH399">
        <v>51</v>
      </c>
      <c r="AI399">
        <v>9</v>
      </c>
    </row>
    <row r="400" spans="30:35">
      <c r="AD400">
        <v>20230306045</v>
      </c>
      <c r="AE400">
        <v>7</v>
      </c>
      <c r="AF400">
        <v>1</v>
      </c>
      <c r="AG400">
        <f>VLOOKUP(AH400,상품리스트!A:E,5,0)*AF400</f>
        <v>6030</v>
      </c>
      <c r="AH400">
        <v>27</v>
      </c>
      <c r="AI400">
        <v>9</v>
      </c>
    </row>
    <row r="401" spans="30:35">
      <c r="AD401">
        <v>20230306045</v>
      </c>
      <c r="AE401">
        <v>8</v>
      </c>
      <c r="AF401">
        <v>1</v>
      </c>
      <c r="AG401">
        <f>VLOOKUP(AH401,상품리스트!A:E,5,0)*AF401</f>
        <v>7020</v>
      </c>
      <c r="AH401">
        <v>21</v>
      </c>
      <c r="AI401">
        <v>9</v>
      </c>
    </row>
    <row r="402" spans="30:35">
      <c r="AD402">
        <v>20230306045</v>
      </c>
      <c r="AE402">
        <v>9</v>
      </c>
      <c r="AF402">
        <v>1</v>
      </c>
      <c r="AG402">
        <f>VLOOKUP(AH402,상품리스트!A:E,5,0)*AF402</f>
        <v>5670</v>
      </c>
      <c r="AH402">
        <v>19</v>
      </c>
      <c r="AI402">
        <v>9</v>
      </c>
    </row>
    <row r="403" spans="30:35">
      <c r="AD403">
        <v>20230306045</v>
      </c>
      <c r="AE403">
        <v>10</v>
      </c>
      <c r="AF403">
        <v>1</v>
      </c>
      <c r="AG403">
        <f>VLOOKUP(AH403,상품리스트!A:E,5,0)*AF403</f>
        <v>6030</v>
      </c>
      <c r="AH403">
        <v>50</v>
      </c>
      <c r="AI403">
        <v>9</v>
      </c>
    </row>
    <row r="404" spans="30:35">
      <c r="AD404">
        <v>20230306045</v>
      </c>
      <c r="AE404">
        <v>11</v>
      </c>
      <c r="AF404">
        <v>1</v>
      </c>
      <c r="AG404">
        <f>VLOOKUP(AH404,상품리스트!A:E,5,0)*AF404</f>
        <v>4950</v>
      </c>
      <c r="AH404">
        <v>32</v>
      </c>
      <c r="AI404">
        <v>9</v>
      </c>
    </row>
    <row r="405" spans="30:35">
      <c r="AD405">
        <v>20230306045</v>
      </c>
      <c r="AE405">
        <v>12</v>
      </c>
      <c r="AF405">
        <v>1</v>
      </c>
      <c r="AG405">
        <f>VLOOKUP(AH405,상품리스트!A:E,5,0)*AF405</f>
        <v>6480</v>
      </c>
      <c r="AH405">
        <v>23</v>
      </c>
      <c r="AI405">
        <v>9</v>
      </c>
    </row>
    <row r="406" spans="30:35">
      <c r="AD406">
        <v>20230306046</v>
      </c>
      <c r="AE406">
        <v>1</v>
      </c>
      <c r="AF406">
        <v>1</v>
      </c>
      <c r="AG406">
        <f>VLOOKUP(AH406,상품리스트!A:E,5,0)*AF406</f>
        <v>4500</v>
      </c>
      <c r="AH406">
        <v>10</v>
      </c>
      <c r="AI406">
        <v>7</v>
      </c>
    </row>
    <row r="407" spans="30:35">
      <c r="AD407">
        <v>20230306046</v>
      </c>
      <c r="AE407">
        <v>2</v>
      </c>
      <c r="AF407">
        <v>5</v>
      </c>
      <c r="AG407">
        <f>VLOOKUP(AH407,상품리스트!A:E,5,0)*AF407</f>
        <v>40500</v>
      </c>
      <c r="AH407">
        <v>5</v>
      </c>
      <c r="AI407">
        <v>7</v>
      </c>
    </row>
    <row r="408" spans="30:35">
      <c r="AD408">
        <v>20230306046</v>
      </c>
      <c r="AE408">
        <v>3</v>
      </c>
      <c r="AF408">
        <v>1</v>
      </c>
      <c r="AG408">
        <f>VLOOKUP(AH408,상품리스트!A:E,5,0)*AF408</f>
        <v>13050</v>
      </c>
      <c r="AH408">
        <v>39</v>
      </c>
      <c r="AI408">
        <v>7</v>
      </c>
    </row>
    <row r="409" spans="30:35">
      <c r="AD409">
        <v>20230306046</v>
      </c>
      <c r="AE409">
        <v>4</v>
      </c>
      <c r="AF409">
        <v>1</v>
      </c>
      <c r="AG409">
        <f>VLOOKUP(AH409,상품리스트!A:E,5,0)*AF409</f>
        <v>4050</v>
      </c>
      <c r="AH409">
        <v>8</v>
      </c>
      <c r="AI409">
        <v>7</v>
      </c>
    </row>
    <row r="410" spans="30:35">
      <c r="AD410">
        <v>20230306046</v>
      </c>
      <c r="AE410">
        <v>5</v>
      </c>
      <c r="AF410">
        <v>1</v>
      </c>
      <c r="AG410">
        <f>VLOOKUP(AH410,상품리스트!A:E,5,0)*AF410</f>
        <v>7560</v>
      </c>
      <c r="AH410">
        <v>20</v>
      </c>
      <c r="AI410">
        <v>7</v>
      </c>
    </row>
    <row r="411" spans="30:35">
      <c r="AD411">
        <v>20230306046</v>
      </c>
      <c r="AE411">
        <v>6</v>
      </c>
      <c r="AF411">
        <v>1</v>
      </c>
      <c r="AG411">
        <f>VLOOKUP(AH411,상품리스트!A:E,5,0)*AF411</f>
        <v>9900</v>
      </c>
      <c r="AH411">
        <v>28</v>
      </c>
      <c r="AI411">
        <v>7</v>
      </c>
    </row>
    <row r="412" spans="30:35">
      <c r="AD412">
        <v>20230306047</v>
      </c>
      <c r="AE412">
        <v>1</v>
      </c>
      <c r="AF412">
        <v>1</v>
      </c>
      <c r="AG412">
        <f>VLOOKUP(AH412,상품리스트!A:E,5,0)*AF412</f>
        <v>13050</v>
      </c>
      <c r="AH412">
        <v>39</v>
      </c>
      <c r="AI412">
        <v>10</v>
      </c>
    </row>
    <row r="413" spans="30:35">
      <c r="AD413">
        <v>20230306047</v>
      </c>
      <c r="AE413">
        <v>2</v>
      </c>
      <c r="AF413">
        <v>1</v>
      </c>
      <c r="AG413">
        <f>VLOOKUP(AH413,상품리스트!A:E,5,0)*AF413</f>
        <v>34200</v>
      </c>
      <c r="AH413">
        <v>44</v>
      </c>
      <c r="AI413">
        <v>10</v>
      </c>
    </row>
    <row r="414" spans="30:35">
      <c r="AD414">
        <v>20230306047</v>
      </c>
      <c r="AE414">
        <v>3</v>
      </c>
      <c r="AF414">
        <v>1</v>
      </c>
      <c r="AG414">
        <f>VLOOKUP(AH414,상품리스트!A:E,5,0)*AF414</f>
        <v>2700</v>
      </c>
      <c r="AH414">
        <v>7</v>
      </c>
      <c r="AI414">
        <v>10</v>
      </c>
    </row>
    <row r="415" spans="30:35">
      <c r="AD415">
        <v>20230306047</v>
      </c>
      <c r="AE415">
        <v>4</v>
      </c>
      <c r="AF415">
        <v>1</v>
      </c>
      <c r="AG415">
        <f>VLOOKUP(AH415,상품리스트!A:E,5,0)*AF415</f>
        <v>5670</v>
      </c>
      <c r="AH415">
        <v>19</v>
      </c>
      <c r="AI415">
        <v>10</v>
      </c>
    </row>
    <row r="416" spans="30:35">
      <c r="AD416">
        <v>20230306047</v>
      </c>
      <c r="AE416">
        <v>5</v>
      </c>
      <c r="AF416">
        <v>1</v>
      </c>
      <c r="AG416">
        <f>VLOOKUP(AH416,상품리스트!A:E,5,0)*AF416</f>
        <v>9900</v>
      </c>
      <c r="AH416">
        <v>28</v>
      </c>
      <c r="AI416">
        <v>10</v>
      </c>
    </row>
    <row r="417" spans="30:35">
      <c r="AD417">
        <v>20230306047</v>
      </c>
      <c r="AE417">
        <v>6</v>
      </c>
      <c r="AF417">
        <v>1</v>
      </c>
      <c r="AG417">
        <f>VLOOKUP(AH417,상품리스트!A:E,5,0)*AF417</f>
        <v>13500</v>
      </c>
      <c r="AH417">
        <v>1</v>
      </c>
      <c r="AI417">
        <v>10</v>
      </c>
    </row>
    <row r="418" spans="30:35">
      <c r="AD418">
        <v>20230306047</v>
      </c>
      <c r="AE418">
        <v>7</v>
      </c>
      <c r="AF418">
        <v>1</v>
      </c>
      <c r="AG418">
        <f>VLOOKUP(AH418,상품리스트!A:E,5,0)*AF418</f>
        <v>8010</v>
      </c>
      <c r="AH418">
        <v>33</v>
      </c>
      <c r="AI418">
        <v>10</v>
      </c>
    </row>
    <row r="419" spans="30:35">
      <c r="AD419">
        <v>20230306047</v>
      </c>
      <c r="AE419">
        <v>8</v>
      </c>
      <c r="AF419">
        <v>1</v>
      </c>
      <c r="AG419">
        <f>VLOOKUP(AH419,상품리스트!A:E,5,0)*AF419</f>
        <v>6750</v>
      </c>
      <c r="AH419">
        <v>6</v>
      </c>
      <c r="AI419">
        <v>10</v>
      </c>
    </row>
    <row r="420" spans="30:35">
      <c r="AD420">
        <v>20230306048</v>
      </c>
      <c r="AE420">
        <v>1</v>
      </c>
      <c r="AF420">
        <v>1</v>
      </c>
      <c r="AG420">
        <f>VLOOKUP(AH420,상품리스트!A:E,5,0)*AF420</f>
        <v>7560</v>
      </c>
      <c r="AH420">
        <v>25</v>
      </c>
      <c r="AI420">
        <v>6</v>
      </c>
    </row>
    <row r="421" spans="30:35">
      <c r="AD421">
        <v>20230306048</v>
      </c>
      <c r="AE421">
        <v>2</v>
      </c>
      <c r="AF421">
        <v>1</v>
      </c>
      <c r="AG421">
        <f>VLOOKUP(AH421,상품리스트!A:E,5,0)*AF421</f>
        <v>3420</v>
      </c>
      <c r="AH421">
        <v>49</v>
      </c>
      <c r="AI421">
        <v>6</v>
      </c>
    </row>
    <row r="422" spans="30:35">
      <c r="AD422">
        <v>20230306048</v>
      </c>
      <c r="AE422">
        <v>3</v>
      </c>
      <c r="AF422">
        <v>1</v>
      </c>
      <c r="AG422">
        <f>VLOOKUP(AH422,상품리스트!A:E,5,0)*AF422</f>
        <v>3150</v>
      </c>
      <c r="AH422">
        <v>14</v>
      </c>
      <c r="AI422">
        <v>6</v>
      </c>
    </row>
    <row r="423" spans="30:35">
      <c r="AD423">
        <v>20230306048</v>
      </c>
      <c r="AE423">
        <v>4</v>
      </c>
      <c r="AF423">
        <v>1</v>
      </c>
      <c r="AG423">
        <f>VLOOKUP(AH423,상품리스트!A:E,5,0)*AF423</f>
        <v>34200</v>
      </c>
      <c r="AH423">
        <v>44</v>
      </c>
      <c r="AI423">
        <v>6</v>
      </c>
    </row>
    <row r="424" spans="30:35">
      <c r="AD424">
        <v>20230306048</v>
      </c>
      <c r="AE424">
        <v>5</v>
      </c>
      <c r="AF424">
        <v>1</v>
      </c>
      <c r="AG424">
        <f>VLOOKUP(AH424,상품리스트!A:E,5,0)*AF424</f>
        <v>8550</v>
      </c>
      <c r="AH424">
        <v>24</v>
      </c>
      <c r="AI424">
        <v>6</v>
      </c>
    </row>
    <row r="425" spans="30:35">
      <c r="AD425">
        <v>20230306048</v>
      </c>
      <c r="AE425">
        <v>6</v>
      </c>
      <c r="AF425">
        <v>1</v>
      </c>
      <c r="AG425">
        <f>VLOOKUP(AH425,상품리스트!A:E,5,0)*AF425</f>
        <v>3870</v>
      </c>
      <c r="AH425">
        <v>30</v>
      </c>
      <c r="AI425">
        <v>6</v>
      </c>
    </row>
    <row r="426" spans="30:35">
      <c r="AD426">
        <v>20230306048</v>
      </c>
      <c r="AE426">
        <v>7</v>
      </c>
      <c r="AF426">
        <v>1</v>
      </c>
      <c r="AG426">
        <f>VLOOKUP(AH426,상품리스트!A:E,5,0)*AF426</f>
        <v>7020</v>
      </c>
      <c r="AH426">
        <v>21</v>
      </c>
      <c r="AI426">
        <v>6</v>
      </c>
    </row>
    <row r="427" spans="30:35">
      <c r="AD427">
        <v>20230306048</v>
      </c>
      <c r="AE427">
        <v>8</v>
      </c>
      <c r="AF427">
        <v>1</v>
      </c>
      <c r="AG427">
        <f>VLOOKUP(AH427,상품리스트!A:E,5,0)*AF427</f>
        <v>6480</v>
      </c>
      <c r="AH427">
        <v>23</v>
      </c>
      <c r="AI427">
        <v>6</v>
      </c>
    </row>
    <row r="428" spans="30:35">
      <c r="AD428">
        <v>20230306048</v>
      </c>
      <c r="AE428">
        <v>9</v>
      </c>
      <c r="AF428">
        <v>2</v>
      </c>
      <c r="AG428">
        <f>VLOOKUP(AH428,상품리스트!A:E,5,0)*AF428</f>
        <v>14760</v>
      </c>
      <c r="AH428">
        <v>42</v>
      </c>
      <c r="AI428">
        <v>6</v>
      </c>
    </row>
    <row r="429" spans="30:35">
      <c r="AD429">
        <v>20230306048</v>
      </c>
      <c r="AE429">
        <v>10</v>
      </c>
      <c r="AF429">
        <v>1</v>
      </c>
      <c r="AG429">
        <f>VLOOKUP(AH429,상품리스트!A:E,5,0)*AF429</f>
        <v>6030</v>
      </c>
      <c r="AH429">
        <v>50</v>
      </c>
      <c r="AI429">
        <v>6</v>
      </c>
    </row>
    <row r="430" spans="30:35">
      <c r="AD430">
        <v>20230306048</v>
      </c>
      <c r="AE430">
        <v>11</v>
      </c>
      <c r="AF430">
        <v>1</v>
      </c>
      <c r="AG430">
        <f>VLOOKUP(AH430,상품리스트!A:E,5,0)*AF430</f>
        <v>7560</v>
      </c>
      <c r="AH430">
        <v>20</v>
      </c>
      <c r="AI430">
        <v>6</v>
      </c>
    </row>
    <row r="431" spans="30:35">
      <c r="AD431">
        <v>20230306048</v>
      </c>
      <c r="AE431">
        <v>12</v>
      </c>
      <c r="AF431">
        <v>1</v>
      </c>
      <c r="AG431">
        <f>VLOOKUP(AH431,상품리스트!A:E,5,0)*AF431</f>
        <v>9900</v>
      </c>
      <c r="AH431">
        <v>13</v>
      </c>
      <c r="AI431">
        <v>6</v>
      </c>
    </row>
    <row r="432" spans="30:35">
      <c r="AD432">
        <v>20230306048</v>
      </c>
      <c r="AE432">
        <v>13</v>
      </c>
      <c r="AF432">
        <v>1</v>
      </c>
      <c r="AG432">
        <f>VLOOKUP(AH432,상품리스트!A:E,5,0)*AF432</f>
        <v>6750</v>
      </c>
      <c r="AH432">
        <v>6</v>
      </c>
      <c r="AI432">
        <v>6</v>
      </c>
    </row>
    <row r="433" spans="30:35">
      <c r="AD433">
        <v>20230306048</v>
      </c>
      <c r="AE433">
        <v>14</v>
      </c>
      <c r="AF433">
        <v>1</v>
      </c>
      <c r="AG433">
        <f>VLOOKUP(AH433,상품리스트!A:E,5,0)*AF433</f>
        <v>6480</v>
      </c>
      <c r="AH433">
        <v>43</v>
      </c>
      <c r="AI433">
        <v>6</v>
      </c>
    </row>
    <row r="434" spans="30:35">
      <c r="AD434">
        <v>20230306048</v>
      </c>
      <c r="AE434">
        <v>15</v>
      </c>
      <c r="AF434">
        <v>1</v>
      </c>
      <c r="AG434">
        <f>VLOOKUP(AH434,상품리스트!A:E,5,0)*AF434</f>
        <v>7560</v>
      </c>
      <c r="AH434">
        <v>22</v>
      </c>
      <c r="AI434">
        <v>6</v>
      </c>
    </row>
    <row r="435" spans="30:35">
      <c r="AD435">
        <v>20230306048</v>
      </c>
      <c r="AE435">
        <v>16</v>
      </c>
      <c r="AF435">
        <v>1</v>
      </c>
      <c r="AG435">
        <f>VLOOKUP(AH435,상품리스트!A:E,5,0)*AF435</f>
        <v>3150</v>
      </c>
      <c r="AH435">
        <v>46</v>
      </c>
      <c r="AI435">
        <v>6</v>
      </c>
    </row>
    <row r="436" spans="30:35">
      <c r="AD436">
        <v>20230306049</v>
      </c>
      <c r="AE436">
        <v>1</v>
      </c>
      <c r="AF436">
        <v>1</v>
      </c>
      <c r="AG436">
        <f>VLOOKUP(AH436,상품리스트!A:E,5,0)*AF436</f>
        <v>7560</v>
      </c>
      <c r="AH436">
        <v>25</v>
      </c>
      <c r="AI436">
        <v>4</v>
      </c>
    </row>
    <row r="437" spans="30:35">
      <c r="AD437">
        <v>20230306049</v>
      </c>
      <c r="AE437">
        <v>2</v>
      </c>
      <c r="AF437">
        <v>1</v>
      </c>
      <c r="AG437">
        <f>VLOOKUP(AH437,상품리스트!A:E,5,0)*AF437</f>
        <v>2700</v>
      </c>
      <c r="AH437">
        <v>7</v>
      </c>
      <c r="AI437">
        <v>4</v>
      </c>
    </row>
    <row r="438" spans="30:35">
      <c r="AD438">
        <v>20230306049</v>
      </c>
      <c r="AE438">
        <v>3</v>
      </c>
      <c r="AF438">
        <v>1</v>
      </c>
      <c r="AG438">
        <f>VLOOKUP(AH438,상품리스트!A:E,5,0)*AF438</f>
        <v>7200</v>
      </c>
      <c r="AH438">
        <v>4</v>
      </c>
      <c r="AI438">
        <v>4</v>
      </c>
    </row>
    <row r="439" spans="30:35">
      <c r="AD439">
        <v>20230306049</v>
      </c>
      <c r="AE439">
        <v>4</v>
      </c>
      <c r="AF439">
        <v>1</v>
      </c>
      <c r="AG439">
        <f>VLOOKUP(AH439,상품리스트!A:E,5,0)*AF439</f>
        <v>9900</v>
      </c>
      <c r="AH439">
        <v>28</v>
      </c>
      <c r="AI439">
        <v>4</v>
      </c>
    </row>
    <row r="440" spans="30:35">
      <c r="AD440">
        <v>20230306049</v>
      </c>
      <c r="AE440">
        <v>5</v>
      </c>
      <c r="AF440">
        <v>1</v>
      </c>
      <c r="AG440">
        <f>VLOOKUP(AH440,상품리스트!A:E,5,0)*AF440</f>
        <v>5670</v>
      </c>
      <c r="AH440">
        <v>19</v>
      </c>
      <c r="AI440">
        <v>4</v>
      </c>
    </row>
    <row r="441" spans="30:35">
      <c r="AD441">
        <v>20230306049</v>
      </c>
      <c r="AE441">
        <v>6</v>
      </c>
      <c r="AF441">
        <v>1</v>
      </c>
      <c r="AG441">
        <f>VLOOKUP(AH441,상품리스트!A:E,5,0)*AF441</f>
        <v>6750</v>
      </c>
      <c r="AH441">
        <v>6</v>
      </c>
      <c r="AI441">
        <v>4</v>
      </c>
    </row>
    <row r="442" spans="30:35">
      <c r="AD442">
        <v>20230306049</v>
      </c>
      <c r="AE442">
        <v>7</v>
      </c>
      <c r="AF442">
        <v>1</v>
      </c>
      <c r="AG442">
        <f>VLOOKUP(AH442,상품리스트!A:E,5,0)*AF442</f>
        <v>6750</v>
      </c>
      <c r="AH442">
        <v>17</v>
      </c>
      <c r="AI442">
        <v>4</v>
      </c>
    </row>
    <row r="443" spans="30:35">
      <c r="AD443">
        <v>20230306049</v>
      </c>
      <c r="AE443">
        <v>8</v>
      </c>
      <c r="AF443">
        <v>1</v>
      </c>
      <c r="AG443">
        <f>VLOOKUP(AH443,상품리스트!A:E,5,0)*AF443</f>
        <v>3870</v>
      </c>
      <c r="AH443">
        <v>30</v>
      </c>
      <c r="AI443">
        <v>4</v>
      </c>
    </row>
    <row r="444" spans="30:35">
      <c r="AD444">
        <v>20230306049</v>
      </c>
      <c r="AE444">
        <v>9</v>
      </c>
      <c r="AF444">
        <v>1</v>
      </c>
      <c r="AG444">
        <f>VLOOKUP(AH444,상품리스트!A:E,5,0)*AF444</f>
        <v>5850</v>
      </c>
      <c r="AH444">
        <v>9</v>
      </c>
      <c r="AI444">
        <v>4</v>
      </c>
    </row>
    <row r="445" spans="30:35">
      <c r="AD445">
        <v>20230306049</v>
      </c>
      <c r="AE445">
        <v>10</v>
      </c>
      <c r="AF445">
        <v>1</v>
      </c>
      <c r="AG445">
        <f>VLOOKUP(AH445,상품리스트!A:E,5,0)*AF445</f>
        <v>10800</v>
      </c>
      <c r="AH445">
        <v>3</v>
      </c>
      <c r="AI445">
        <v>4</v>
      </c>
    </row>
    <row r="446" spans="30:35">
      <c r="AD446">
        <v>20230306049</v>
      </c>
      <c r="AE446">
        <v>11</v>
      </c>
      <c r="AF446">
        <v>1</v>
      </c>
      <c r="AG446">
        <f>VLOOKUP(AH446,상품리스트!A:E,5,0)*AF446</f>
        <v>5670</v>
      </c>
      <c r="AH446">
        <v>52</v>
      </c>
      <c r="AI446">
        <v>4</v>
      </c>
    </row>
    <row r="447" spans="30:35">
      <c r="AD447">
        <v>20230306049</v>
      </c>
      <c r="AE447">
        <v>12</v>
      </c>
      <c r="AF447">
        <v>1</v>
      </c>
      <c r="AG447">
        <f>VLOOKUP(AH447,상품리스트!A:E,5,0)*AF447</f>
        <v>7560</v>
      </c>
      <c r="AH447">
        <v>20</v>
      </c>
      <c r="AI447">
        <v>4</v>
      </c>
    </row>
    <row r="448" spans="30:35">
      <c r="AD448">
        <v>20230306049</v>
      </c>
      <c r="AE448">
        <v>13</v>
      </c>
      <c r="AF448">
        <v>1</v>
      </c>
      <c r="AG448">
        <f>VLOOKUP(AH448,상품리스트!A:E,5,0)*AF448</f>
        <v>13500</v>
      </c>
      <c r="AH448">
        <v>1</v>
      </c>
      <c r="AI448">
        <v>4</v>
      </c>
    </row>
    <row r="449" spans="30:35">
      <c r="AD449">
        <v>20230306049</v>
      </c>
      <c r="AE449">
        <v>14</v>
      </c>
      <c r="AF449">
        <v>1</v>
      </c>
      <c r="AG449">
        <f>VLOOKUP(AH449,상품리스트!A:E,5,0)*AF449</f>
        <v>16200</v>
      </c>
      <c r="AH449">
        <v>2</v>
      </c>
      <c r="AI449">
        <v>4</v>
      </c>
    </row>
    <row r="450" spans="30:35">
      <c r="AD450">
        <v>20230306050</v>
      </c>
      <c r="AE450">
        <v>1</v>
      </c>
      <c r="AF450">
        <v>1</v>
      </c>
      <c r="AG450">
        <f>VLOOKUP(AH450,상품리스트!A:E,5,0)*AF450</f>
        <v>6750</v>
      </c>
      <c r="AH450">
        <v>45</v>
      </c>
      <c r="AI450">
        <v>9</v>
      </c>
    </row>
    <row r="451" spans="30:35">
      <c r="AD451">
        <v>20230306050</v>
      </c>
      <c r="AE451">
        <v>2</v>
      </c>
      <c r="AF451">
        <v>1</v>
      </c>
      <c r="AG451">
        <f>VLOOKUP(AH451,상품리스트!A:E,5,0)*AF451</f>
        <v>13500</v>
      </c>
      <c r="AH451">
        <v>1</v>
      </c>
      <c r="AI451">
        <v>9</v>
      </c>
    </row>
    <row r="452" spans="30:35">
      <c r="AD452">
        <v>20230306050</v>
      </c>
      <c r="AE452">
        <v>3</v>
      </c>
      <c r="AF452">
        <v>1</v>
      </c>
      <c r="AG452">
        <f>VLOOKUP(AH452,상품리스트!A:E,5,0)*AF452</f>
        <v>4050</v>
      </c>
      <c r="AH452">
        <v>15</v>
      </c>
      <c r="AI452">
        <v>9</v>
      </c>
    </row>
    <row r="453" spans="30:35">
      <c r="AD453">
        <v>20230306050</v>
      </c>
      <c r="AE453">
        <v>4</v>
      </c>
      <c r="AF453">
        <v>1</v>
      </c>
      <c r="AG453">
        <f>VLOOKUP(AH453,상품리스트!A:E,5,0)*AF453</f>
        <v>5850</v>
      </c>
      <c r="AH453">
        <v>9</v>
      </c>
      <c r="AI453">
        <v>9</v>
      </c>
    </row>
    <row r="454" spans="30:35">
      <c r="AD454">
        <v>20230306050</v>
      </c>
      <c r="AE454">
        <v>5</v>
      </c>
      <c r="AF454">
        <v>1</v>
      </c>
      <c r="AG454">
        <f>VLOOKUP(AH454,상품리스트!A:E,5,0)*AF454</f>
        <v>4500</v>
      </c>
      <c r="AH454">
        <v>10</v>
      </c>
      <c r="AI454">
        <v>9</v>
      </c>
    </row>
    <row r="455" spans="30:35">
      <c r="AD455">
        <v>20230306050</v>
      </c>
      <c r="AE455">
        <v>6</v>
      </c>
      <c r="AF455">
        <v>1</v>
      </c>
      <c r="AG455">
        <f>VLOOKUP(AH455,상품리스트!A:E,5,0)*AF455</f>
        <v>7560</v>
      </c>
      <c r="AH455">
        <v>20</v>
      </c>
      <c r="AI455">
        <v>9</v>
      </c>
    </row>
    <row r="456" spans="30:35">
      <c r="AD456">
        <v>20230306050</v>
      </c>
      <c r="AE456">
        <v>7</v>
      </c>
      <c r="AF456">
        <v>1</v>
      </c>
      <c r="AG456">
        <f>VLOOKUP(AH456,상품리스트!A:E,5,0)*AF456</f>
        <v>7020</v>
      </c>
      <c r="AH456">
        <v>53</v>
      </c>
      <c r="AI456">
        <v>9</v>
      </c>
    </row>
    <row r="457" spans="30:35">
      <c r="AD457">
        <v>20230306050</v>
      </c>
      <c r="AE457">
        <v>8</v>
      </c>
      <c r="AF457">
        <v>1</v>
      </c>
      <c r="AG457">
        <f>VLOOKUP(AH457,상품리스트!A:E,5,0)*AF457</f>
        <v>7020</v>
      </c>
      <c r="AH457">
        <v>47</v>
      </c>
      <c r="AI457">
        <v>9</v>
      </c>
    </row>
    <row r="458" spans="30:35">
      <c r="AD458">
        <v>20230306050</v>
      </c>
      <c r="AE458">
        <v>9</v>
      </c>
      <c r="AF458">
        <v>1</v>
      </c>
      <c r="AG458">
        <f>VLOOKUP(AH458,상품리스트!A:E,5,0)*AF458</f>
        <v>4230</v>
      </c>
      <c r="AH458">
        <v>48</v>
      </c>
      <c r="AI458">
        <v>9</v>
      </c>
    </row>
    <row r="459" spans="30:35">
      <c r="AD459">
        <v>20230306050</v>
      </c>
      <c r="AE459">
        <v>10</v>
      </c>
      <c r="AF459">
        <v>1</v>
      </c>
      <c r="AG459">
        <f>VLOOKUP(AH459,상품리스트!A:E,5,0)*AF459</f>
        <v>7380</v>
      </c>
      <c r="AH459">
        <v>42</v>
      </c>
      <c r="AI459">
        <v>9</v>
      </c>
    </row>
    <row r="460" spans="30:35">
      <c r="AD460">
        <v>20230306050</v>
      </c>
      <c r="AE460">
        <v>11</v>
      </c>
      <c r="AF460">
        <v>1</v>
      </c>
      <c r="AG460">
        <f>VLOOKUP(AH460,상품리스트!A:E,5,0)*AF460</f>
        <v>12600</v>
      </c>
      <c r="AH460">
        <v>51</v>
      </c>
      <c r="AI460">
        <v>9</v>
      </c>
    </row>
    <row r="461" spans="30:35">
      <c r="AD461">
        <v>20230306050</v>
      </c>
      <c r="AE461">
        <v>12</v>
      </c>
      <c r="AF461">
        <v>1</v>
      </c>
      <c r="AG461">
        <f>VLOOKUP(AH461,상품리스트!A:E,5,0)*AF461</f>
        <v>34200</v>
      </c>
      <c r="AH461">
        <v>44</v>
      </c>
      <c r="AI461">
        <v>9</v>
      </c>
    </row>
    <row r="462" spans="30:35">
      <c r="AD462">
        <v>20230306050</v>
      </c>
      <c r="AE462">
        <v>13</v>
      </c>
      <c r="AF462">
        <v>1</v>
      </c>
      <c r="AG462">
        <f>VLOOKUP(AH462,상품리스트!A:E,5,0)*AF462</f>
        <v>9900</v>
      </c>
      <c r="AH462">
        <v>13</v>
      </c>
      <c r="AI462">
        <v>9</v>
      </c>
    </row>
    <row r="463" spans="30:35">
      <c r="AD463">
        <v>20230306050</v>
      </c>
      <c r="AE463">
        <v>14</v>
      </c>
      <c r="AF463">
        <v>1</v>
      </c>
      <c r="AG463">
        <f>VLOOKUP(AH463,상품리스트!A:E,5,0)*AF463</f>
        <v>32400</v>
      </c>
      <c r="AH463">
        <v>37</v>
      </c>
      <c r="AI463">
        <v>9</v>
      </c>
    </row>
    <row r="464" spans="30:35">
      <c r="AD464">
        <v>20230306050</v>
      </c>
      <c r="AE464">
        <v>15</v>
      </c>
      <c r="AF464">
        <v>1</v>
      </c>
      <c r="AG464">
        <f>VLOOKUP(AH464,상품리스트!A:E,5,0)*AF464</f>
        <v>5400</v>
      </c>
      <c r="AH464">
        <v>16</v>
      </c>
      <c r="AI464">
        <v>9</v>
      </c>
    </row>
    <row r="465" spans="30:35">
      <c r="AD465">
        <v>20230306050</v>
      </c>
      <c r="AE465">
        <v>16</v>
      </c>
      <c r="AF465">
        <v>1</v>
      </c>
      <c r="AG465">
        <f>VLOOKUP(AH465,상품리스트!A:E,5,0)*AF465</f>
        <v>9900</v>
      </c>
      <c r="AH465">
        <v>28</v>
      </c>
      <c r="AI465">
        <v>9</v>
      </c>
    </row>
    <row r="466" spans="30:35">
      <c r="AD466">
        <v>20230306050</v>
      </c>
      <c r="AE466">
        <v>17</v>
      </c>
      <c r="AF466">
        <v>1</v>
      </c>
      <c r="AG466">
        <f>VLOOKUP(AH466,상품리스트!A:E,5,0)*AF466</f>
        <v>6750</v>
      </c>
      <c r="AH466">
        <v>17</v>
      </c>
      <c r="AI466">
        <v>9</v>
      </c>
    </row>
    <row r="467" spans="30:35">
      <c r="AD467">
        <v>20230306050</v>
      </c>
      <c r="AE467">
        <v>18</v>
      </c>
      <c r="AF467">
        <v>1</v>
      </c>
      <c r="AG467">
        <f>VLOOKUP(AH467,상품리스트!A:E,5,0)*AF467</f>
        <v>17100</v>
      </c>
      <c r="AH467">
        <v>12</v>
      </c>
      <c r="AI467">
        <v>9</v>
      </c>
    </row>
    <row r="468" spans="30:35">
      <c r="AD468">
        <v>20230306050</v>
      </c>
      <c r="AE468">
        <v>19</v>
      </c>
      <c r="AF468">
        <v>1</v>
      </c>
      <c r="AG468">
        <f>VLOOKUP(AH468,상품리스트!A:E,5,0)*AF468</f>
        <v>4050</v>
      </c>
      <c r="AH468">
        <v>8</v>
      </c>
      <c r="AI468">
        <v>9</v>
      </c>
    </row>
    <row r="469" spans="30:35">
      <c r="AD469">
        <v>20230306050</v>
      </c>
      <c r="AE469">
        <v>20</v>
      </c>
      <c r="AF469">
        <v>1</v>
      </c>
      <c r="AG469">
        <f>VLOOKUP(AH469,상품리스트!A:E,5,0)*AF469</f>
        <v>6120</v>
      </c>
      <c r="AH469">
        <v>11</v>
      </c>
      <c r="AI469">
        <v>9</v>
      </c>
    </row>
    <row r="470" spans="30:35">
      <c r="AD470">
        <v>20230306050</v>
      </c>
      <c r="AE470">
        <v>21</v>
      </c>
      <c r="AF470">
        <v>1</v>
      </c>
      <c r="AG470">
        <f>VLOOKUP(AH470,상품리스트!A:E,5,0)*AF470</f>
        <v>6480</v>
      </c>
      <c r="AH470">
        <v>43</v>
      </c>
      <c r="AI470">
        <v>9</v>
      </c>
    </row>
    <row r="471" spans="30:35">
      <c r="AD471">
        <v>20230306050</v>
      </c>
      <c r="AE471">
        <v>22</v>
      </c>
      <c r="AF471">
        <v>1</v>
      </c>
      <c r="AG471">
        <f>VLOOKUP(AH471,상품리스트!A:E,5,0)*AF471</f>
        <v>7560</v>
      </c>
      <c r="AH471">
        <v>22</v>
      </c>
      <c r="AI471">
        <v>9</v>
      </c>
    </row>
    <row r="472" spans="30:35">
      <c r="AD472">
        <v>20230306050</v>
      </c>
      <c r="AE472">
        <v>23</v>
      </c>
      <c r="AF472">
        <v>2</v>
      </c>
      <c r="AG472">
        <f>VLOOKUP(AH472,상품리스트!A:E,5,0)*AF472</f>
        <v>26100</v>
      </c>
      <c r="AH472">
        <v>39</v>
      </c>
      <c r="AI472">
        <v>9</v>
      </c>
    </row>
    <row r="473" spans="30:35">
      <c r="AD473">
        <v>20230306050</v>
      </c>
      <c r="AE473">
        <v>24</v>
      </c>
      <c r="AF473">
        <v>1</v>
      </c>
      <c r="AG473">
        <f>VLOOKUP(AH473,상품리스트!A:E,5,0)*AF473</f>
        <v>7020</v>
      </c>
      <c r="AH473">
        <v>21</v>
      </c>
      <c r="AI473">
        <v>9</v>
      </c>
    </row>
    <row r="474" spans="30:35">
      <c r="AD474">
        <v>20230306050</v>
      </c>
      <c r="AE474">
        <v>25</v>
      </c>
      <c r="AF474">
        <v>1</v>
      </c>
      <c r="AG474">
        <f>VLOOKUP(AH474,상품리스트!A:E,5,0)*AF474</f>
        <v>6030</v>
      </c>
      <c r="AH474">
        <v>38</v>
      </c>
      <c r="AI474">
        <v>9</v>
      </c>
    </row>
    <row r="475" spans="30:35">
      <c r="AD475">
        <v>20230306050</v>
      </c>
      <c r="AE475">
        <v>26</v>
      </c>
      <c r="AF475">
        <v>1</v>
      </c>
      <c r="AG475">
        <f>VLOOKUP(AH475,상품리스트!A:E,5,0)*AF475</f>
        <v>15120</v>
      </c>
      <c r="AH475">
        <v>41</v>
      </c>
      <c r="AI475">
        <v>9</v>
      </c>
    </row>
    <row r="476" spans="30:35">
      <c r="AD476">
        <v>20230306050</v>
      </c>
      <c r="AE476">
        <v>27</v>
      </c>
      <c r="AF476">
        <v>1</v>
      </c>
      <c r="AG476">
        <f>VLOOKUP(AH476,상품리스트!A:E,5,0)*AF476</f>
        <v>3150</v>
      </c>
      <c r="AH476">
        <v>14</v>
      </c>
      <c r="AI476">
        <v>9</v>
      </c>
    </row>
    <row r="477" spans="30:35">
      <c r="AD477">
        <v>20230306050</v>
      </c>
      <c r="AE477">
        <v>28</v>
      </c>
      <c r="AF477">
        <v>1</v>
      </c>
      <c r="AG477">
        <f>VLOOKUP(AH477,상품리스트!A:E,5,0)*AF477</f>
        <v>6480</v>
      </c>
      <c r="AH477">
        <v>23</v>
      </c>
      <c r="AI477">
        <v>9</v>
      </c>
    </row>
    <row r="478" spans="30:35">
      <c r="AD478">
        <v>20230306050</v>
      </c>
      <c r="AE478">
        <v>29</v>
      </c>
      <c r="AF478">
        <v>1</v>
      </c>
      <c r="AG478">
        <f>VLOOKUP(AH478,상품리스트!A:E,5,0)*AF478</f>
        <v>3420</v>
      </c>
      <c r="AH478">
        <v>49</v>
      </c>
      <c r="AI478">
        <v>9</v>
      </c>
    </row>
    <row r="479" spans="30:35">
      <c r="AD479">
        <v>20230306050</v>
      </c>
      <c r="AE479">
        <v>30</v>
      </c>
      <c r="AF479">
        <v>1</v>
      </c>
      <c r="AG479">
        <f>VLOOKUP(AH479,상품리스트!A:E,5,0)*AF479</f>
        <v>9450</v>
      </c>
      <c r="AH479">
        <v>34</v>
      </c>
      <c r="AI479">
        <v>9</v>
      </c>
    </row>
    <row r="480" spans="30:35">
      <c r="AD480">
        <v>20230306050</v>
      </c>
      <c r="AE480">
        <v>31</v>
      </c>
      <c r="AF480">
        <v>1</v>
      </c>
      <c r="AG480">
        <f>VLOOKUP(AH480,상품리스트!A:E,5,0)*AF480</f>
        <v>10800</v>
      </c>
      <c r="AH480">
        <v>3</v>
      </c>
      <c r="AI480">
        <v>9</v>
      </c>
    </row>
    <row r="481" spans="30:35">
      <c r="AD481">
        <v>20230306050</v>
      </c>
      <c r="AE481">
        <v>32</v>
      </c>
      <c r="AF481">
        <v>1</v>
      </c>
      <c r="AG481">
        <f>VLOOKUP(AH481,상품리스트!A:E,5,0)*AF481</f>
        <v>7740</v>
      </c>
      <c r="AH481">
        <v>40</v>
      </c>
      <c r="AI481">
        <v>9</v>
      </c>
    </row>
    <row r="482" spans="30:35">
      <c r="AD482">
        <v>20230306050</v>
      </c>
      <c r="AE482">
        <v>33</v>
      </c>
      <c r="AF482">
        <v>1</v>
      </c>
      <c r="AG482">
        <f>VLOOKUP(AH482,상품리스트!A:E,5,0)*AF482</f>
        <v>3150</v>
      </c>
      <c r="AH482">
        <v>46</v>
      </c>
      <c r="AI482">
        <v>9</v>
      </c>
    </row>
  </sheetData>
  <autoFilter ref="AD1:AJ482" xr:uid="{AC44F0EC-357E-844B-BF8F-99C1B6909EB9}"/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카테고리리스트</vt:lpstr>
      <vt:lpstr>상품리스트</vt:lpstr>
      <vt:lpstr>DB데이터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김지현</dc:creator>
  <cp:lastModifiedBy>김지현</cp:lastModifiedBy>
  <dcterms:created xsi:type="dcterms:W3CDTF">2023-03-03T06:17:21Z</dcterms:created>
  <dcterms:modified xsi:type="dcterms:W3CDTF">2023-03-06T05:22:01Z</dcterms:modified>
</cp:coreProperties>
</file>