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chih/Desktop/MADA analyses_AKI/"/>
    </mc:Choice>
  </mc:AlternateContent>
  <xr:revisionPtr revIDLastSave="0" documentId="13_ncr:1_{26ED5FE6-8FD0-3A4A-8755-0F24B40F548A}" xr6:coauthVersionLast="36" xr6:coauthVersionMax="36" xr10:uidLastSave="{00000000-0000-0000-0000-000000000000}"/>
  <bookViews>
    <workbookView xWindow="6820" yWindow="2660" windowWidth="26720" windowHeight="16040" xr2:uid="{1F9A349A-866E-A441-A428-4DF0B6B83ED1}"/>
  </bookViews>
  <sheets>
    <sheet name="Score" sheetId="1" r:id="rId1"/>
    <sheet name="Sorted ID" sheetId="2" r:id="rId2"/>
    <sheet name="Sheet1" sheetId="3" r:id="rId3"/>
    <sheet name="Sheet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3" l="1"/>
  <c r="H2" i="1"/>
  <c r="D106" i="3"/>
  <c r="D97" i="3"/>
  <c r="D93" i="3"/>
  <c r="D89" i="3"/>
  <c r="D87" i="3"/>
  <c r="D83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</calcChain>
</file>

<file path=xl/sharedStrings.xml><?xml version="1.0" encoding="utf-8"?>
<sst xmlns="http://schemas.openxmlformats.org/spreadsheetml/2006/main" count="734" uniqueCount="250">
  <si>
    <t>Solyc04g009660</t>
  </si>
  <si>
    <t>Solyc04g009240</t>
  </si>
  <si>
    <t>NbS00024857g0001.1</t>
  </si>
  <si>
    <t>Solyc04g009290</t>
  </si>
  <si>
    <t>Solyc04g009130</t>
  </si>
  <si>
    <t>Solyc04g009120</t>
  </si>
  <si>
    <t>Solyc04g009260</t>
  </si>
  <si>
    <t>AT5G43470.1</t>
  </si>
  <si>
    <t>AT5G43470.2</t>
  </si>
  <si>
    <t>AT1G53350.1</t>
  </si>
  <si>
    <t>AT1G59780.1</t>
  </si>
  <si>
    <t>Solyc04g026110</t>
  </si>
  <si>
    <t>R2</t>
  </si>
  <si>
    <t>Solyc04g009110</t>
  </si>
  <si>
    <t>NbS00016103g0004.1</t>
  </si>
  <si>
    <t>NbS00013243g0014.1</t>
  </si>
  <si>
    <t>AT1G58848.1</t>
  </si>
  <si>
    <t>AT1G58848.2</t>
  </si>
  <si>
    <t>AT1G59218.1</t>
  </si>
  <si>
    <t>AT1G59218.2</t>
  </si>
  <si>
    <t>Solyc04g007060</t>
  </si>
  <si>
    <t>AT1G58807.1</t>
  </si>
  <si>
    <t>AT1G58807.2</t>
  </si>
  <si>
    <t>AT1G59124.1</t>
  </si>
  <si>
    <t>Solyc04g007070</t>
  </si>
  <si>
    <t>Solyc04g007030</t>
  </si>
  <si>
    <t>Solyc04g009250</t>
  </si>
  <si>
    <t>Solyc04g009150</t>
  </si>
  <si>
    <t>AT5G48620.1</t>
  </si>
  <si>
    <t>AT1G58400.1</t>
  </si>
  <si>
    <t>AT1G59620.1</t>
  </si>
  <si>
    <t>AT1G58390.1</t>
  </si>
  <si>
    <t>NbS00002971g0007.1</t>
  </si>
  <si>
    <t>Solyc04g009690</t>
  </si>
  <si>
    <t>AT1G58602.1</t>
  </si>
  <si>
    <t>AT1G58602.2</t>
  </si>
  <si>
    <t>AT1G50180.1</t>
  </si>
  <si>
    <t>NbS00004191g0008.1</t>
  </si>
  <si>
    <t>NbS00018282g0019.1</t>
  </si>
  <si>
    <t>AT5G35450.1</t>
  </si>
  <si>
    <t>NbS00026706g0016.1</t>
  </si>
  <si>
    <t>Bv9_203570_geqf.t1</t>
  </si>
  <si>
    <t>Solyc10g047320</t>
  </si>
  <si>
    <t>Bv3_050300_iyqy.t1</t>
  </si>
  <si>
    <t>Solyc02g084890</t>
  </si>
  <si>
    <t>Bv7_159070_qhcp.t1</t>
  </si>
  <si>
    <t>NbS00030243g0001.1</t>
  </si>
  <si>
    <t>RPP13</t>
  </si>
  <si>
    <t>Solyc10g008220</t>
  </si>
  <si>
    <t>NbS00011087g0003.1</t>
  </si>
  <si>
    <t>NbS00031134g0006.1</t>
  </si>
  <si>
    <t>NbZAR1</t>
  </si>
  <si>
    <t>Bv3_050340_fspe.t1</t>
  </si>
  <si>
    <t>Bv3_050340_fspe.t2</t>
  </si>
  <si>
    <t>Bv4_081960_kacj.t1</t>
  </si>
  <si>
    <t>AT1G58410.1</t>
  </si>
  <si>
    <t>Bv2_034710_htkr.t1</t>
  </si>
  <si>
    <t>Os10g10360.1</t>
  </si>
  <si>
    <t>Os10g10360.2</t>
  </si>
  <si>
    <t>Os10g10360.3</t>
  </si>
  <si>
    <t>Solyc02g070750</t>
  </si>
  <si>
    <t>Bv7_157130_rfjq.t1</t>
  </si>
  <si>
    <t>Bv7_157130_rfjq.t2</t>
  </si>
  <si>
    <t>Solyc01g090430</t>
  </si>
  <si>
    <t>AT3G46710.1</t>
  </si>
  <si>
    <t>Bv5_105990_mxxc.t1</t>
  </si>
  <si>
    <t>AT3G50950.2</t>
  </si>
  <si>
    <t>AtZAR1</t>
  </si>
  <si>
    <t>NbS00000611g0010.1</t>
  </si>
  <si>
    <t>AT3G46730.1</t>
  </si>
  <si>
    <t>Solyc04g015210</t>
  </si>
  <si>
    <t>Solyc09g018220</t>
  </si>
  <si>
    <t>Solyc09g005290</t>
  </si>
  <si>
    <t>HORVU7Hr1G122430.1</t>
  </si>
  <si>
    <t>Bv2_034690_iser.t1</t>
  </si>
  <si>
    <t>Solyc03g005660</t>
  </si>
  <si>
    <t>Solyc04g008150</t>
  </si>
  <si>
    <t>Bv4_082220_fjik.t1</t>
  </si>
  <si>
    <t>Solyc02g070730</t>
  </si>
  <si>
    <t>Solyc09g092290</t>
  </si>
  <si>
    <t>Solyc04g007050</t>
  </si>
  <si>
    <t>NbS00018488g0004.1</t>
  </si>
  <si>
    <t>NbS00061479g0004.1</t>
  </si>
  <si>
    <t>Solyc09g092280</t>
  </si>
  <si>
    <t>Os08g09110.1</t>
  </si>
  <si>
    <t>Bv4_090940_iuzt.t1</t>
  </si>
  <si>
    <t>HORVU2Hr1G108000.2</t>
  </si>
  <si>
    <t>Os03g30910.1</t>
  </si>
  <si>
    <t>Solyc09g092310</t>
  </si>
  <si>
    <t>HORVU1Hr1G092920.2</t>
  </si>
  <si>
    <t>Os11g39160.1</t>
  </si>
  <si>
    <t>Os08g19694.1</t>
  </si>
  <si>
    <t>Os06g30430.1</t>
  </si>
  <si>
    <t>Os10g04290.1</t>
  </si>
  <si>
    <t>Rpivnt1</t>
  </si>
  <si>
    <t>HORVU7Hr1G082670.9</t>
  </si>
  <si>
    <t>Pikp2</t>
  </si>
  <si>
    <t>HORVU5Hr1G085330.3</t>
  </si>
  <si>
    <t>Os11g46210.1</t>
  </si>
  <si>
    <t>Bv3_050600_wnyc.t1</t>
  </si>
  <si>
    <t>Os02g17304.1</t>
  </si>
  <si>
    <t>Os11g13430.1</t>
  </si>
  <si>
    <t>Os10g04180.1</t>
  </si>
  <si>
    <t>Os12g32710.1</t>
  </si>
  <si>
    <t>Solyc03g005670</t>
  </si>
  <si>
    <t>HORVU1Hr1G075170.1</t>
  </si>
  <si>
    <t>NbS00010827g0004.1</t>
  </si>
  <si>
    <t>Os06g06400.1</t>
  </si>
  <si>
    <t>Os11g39320.1</t>
  </si>
  <si>
    <t>Os01g36640.1</t>
  </si>
  <si>
    <t>Solyc01g086810</t>
  </si>
  <si>
    <t>Solyc11g010160</t>
  </si>
  <si>
    <t>Solyc08g076000</t>
  </si>
  <si>
    <t>RPM1</t>
  </si>
  <si>
    <t>Os01g70080.1</t>
  </si>
  <si>
    <t>Os09g09490.1</t>
  </si>
  <si>
    <t>HORVU3Hr1G096920.6</t>
  </si>
  <si>
    <t>Os12g31620.1</t>
  </si>
  <si>
    <t>HORVU3Hr1G095710.3</t>
  </si>
  <si>
    <t>NbS00008754g0022.1</t>
  </si>
  <si>
    <t>Os11g13410.1</t>
  </si>
  <si>
    <t>Os11g37870.1</t>
  </si>
  <si>
    <t>Os08g16070.1</t>
  </si>
  <si>
    <t>Os06g22460.1</t>
  </si>
  <si>
    <t>Os02g30150.1</t>
  </si>
  <si>
    <t>Os10g07978.1</t>
  </si>
  <si>
    <t>Os10g07978.2</t>
  </si>
  <si>
    <t>NbS00011331g0023.1</t>
  </si>
  <si>
    <t>Os03g46550.1</t>
  </si>
  <si>
    <t>Os01g05620.1</t>
  </si>
  <si>
    <t>Os01g05600.1</t>
  </si>
  <si>
    <t>NbS00012994g0001.1</t>
  </si>
  <si>
    <t>NbS00013187g0003.1</t>
  </si>
  <si>
    <t>HORVU1Hr1G012190.1</t>
  </si>
  <si>
    <t>MLA10</t>
  </si>
  <si>
    <t>HORVU3Hr1G001510.3</t>
  </si>
  <si>
    <t>Os08g28600.1</t>
  </si>
  <si>
    <t>Os10g21400.1</t>
  </si>
  <si>
    <t>Bv4_082010_odwq.t1</t>
  </si>
  <si>
    <t>Os10g04674.1</t>
  </si>
  <si>
    <t>Os10g04674.2</t>
  </si>
  <si>
    <t>Os10g04674.3</t>
  </si>
  <si>
    <t>HORVU2Hr1G022620.8</t>
  </si>
  <si>
    <t>Os11g37880.1</t>
  </si>
  <si>
    <t>HORVU7Hr1G023730.1</t>
  </si>
  <si>
    <t>Os09g30220.1</t>
  </si>
  <si>
    <t>NbS00004613g0014.1</t>
  </si>
  <si>
    <t>Os08g31780.1</t>
  </si>
  <si>
    <t>Os11g11950.1</t>
  </si>
  <si>
    <t>Os11g12340.1</t>
  </si>
  <si>
    <t>Os11g12340.2</t>
  </si>
  <si>
    <t>Os01g33810.1</t>
  </si>
  <si>
    <t>Os11g12000.1</t>
  </si>
  <si>
    <t>Os11g17014.1</t>
  </si>
  <si>
    <t>Os08g07330.2</t>
  </si>
  <si>
    <t>HORVU7Hr1G008170.3</t>
  </si>
  <si>
    <t>Os10g04060.1</t>
  </si>
  <si>
    <t>Os01g16400.1</t>
  </si>
  <si>
    <t>Os08g29809.1</t>
  </si>
  <si>
    <t>HORVU3Hr1G099740.7</t>
  </si>
  <si>
    <t>HORVU7Hr1G023750.1</t>
  </si>
  <si>
    <t>Os12g17410.1</t>
  </si>
  <si>
    <t>HORVU1Hr1G094320.1</t>
  </si>
  <si>
    <t>HORVU5Hr1G062610.10</t>
  </si>
  <si>
    <t>HORVU2Hr1G012010.2</t>
  </si>
  <si>
    <t>Solyc08g075640</t>
  </si>
  <si>
    <t>HORVU6Hr1G075320.1</t>
  </si>
  <si>
    <t>HORVU2Hr1G038230.12</t>
  </si>
  <si>
    <t>Os08g07340.1</t>
  </si>
  <si>
    <t>Os08g05440.1</t>
  </si>
  <si>
    <t>HORVU0Hr1G001780.1</t>
  </si>
  <si>
    <t>Os02g09790.1</t>
  </si>
  <si>
    <t>HORVU6Hr1G002150.4</t>
  </si>
  <si>
    <t>NbS00002061g0001.1</t>
  </si>
  <si>
    <t>Os11g34920.1</t>
  </si>
  <si>
    <t>Os11g37850.1</t>
  </si>
  <si>
    <t>Os11g12330.1</t>
  </si>
  <si>
    <t>HORVU1Hr1G001630.1</t>
  </si>
  <si>
    <t>Os08g07940.1</t>
  </si>
  <si>
    <t>HORVU6Hr1G090470.10</t>
  </si>
  <si>
    <t>Os11g37740.1</t>
  </si>
  <si>
    <t>Os09g11020.1</t>
  </si>
  <si>
    <t>Os11g37860.1</t>
  </si>
  <si>
    <t>HORVU5Hr1G123480.1</t>
  </si>
  <si>
    <t>HORVU3Hr1G099360.6</t>
  </si>
  <si>
    <t>NbS00031132g0007.1</t>
  </si>
  <si>
    <t>HORVU7Hr1G115950.11</t>
  </si>
  <si>
    <t>HORVU5Hr1G115270.2</t>
  </si>
  <si>
    <t>HORVU5Hr1G074600.1</t>
  </si>
  <si>
    <t>HORVU7Hr1G008210.5</t>
  </si>
  <si>
    <t>HORVU5Hr1G068380.3</t>
  </si>
  <si>
    <t>NbS00004955g0024.1</t>
  </si>
  <si>
    <t>Os11g27440.1</t>
  </si>
  <si>
    <t>HORVU3Hr1G001570.1</t>
  </si>
  <si>
    <t>HORVU1Hr1G002640.3</t>
  </si>
  <si>
    <t>Os07g08890.1</t>
  </si>
  <si>
    <t>NbS00002626g0018.1</t>
  </si>
  <si>
    <t>Os01g33684.1</t>
  </si>
  <si>
    <t>Os01g33684.2</t>
  </si>
  <si>
    <t>Os01g33684.3</t>
  </si>
  <si>
    <t>Os11g43420.1</t>
  </si>
  <si>
    <t>Os11g37780.1</t>
  </si>
  <si>
    <t>Os07g40810.1</t>
  </si>
  <si>
    <t>Solyc12g094660</t>
  </si>
  <si>
    <t>Os12g36690.1</t>
  </si>
  <si>
    <t>HORVU3Hr1G013250.10</t>
  </si>
  <si>
    <t>Os12g33160.1</t>
  </si>
  <si>
    <t>Os12g36720.1</t>
  </si>
  <si>
    <t>Os06g06850.1</t>
  </si>
  <si>
    <t>Os01g23380.1</t>
  </si>
  <si>
    <t>HORVU7Hr1G101110.10</t>
  </si>
  <si>
    <t>NbS00000634g0116.1</t>
  </si>
  <si>
    <t>Os08g07380.1</t>
  </si>
  <si>
    <t>Os08g05800.1</t>
  </si>
  <si>
    <t>Bv6_141050_tjei.t1</t>
  </si>
  <si>
    <t>Os12g17490.1</t>
  </si>
  <si>
    <t>Os04g02860.1</t>
  </si>
  <si>
    <t>Os08g16120.1</t>
  </si>
  <si>
    <t>Os08g16120.2</t>
  </si>
  <si>
    <t>Os10g04110.1</t>
  </si>
  <si>
    <t>Os12g10180.1</t>
  </si>
  <si>
    <t>Os12g10340.1</t>
  </si>
  <si>
    <t>Os10g04120.1</t>
  </si>
  <si>
    <t>Os11g11810.1</t>
  </si>
  <si>
    <t>E-value</t>
  </si>
  <si>
    <t>HMM score</t>
  </si>
  <si>
    <t>ID</t>
  </si>
  <si>
    <t>Seq-F</t>
  </si>
  <si>
    <t>Seq-T</t>
  </si>
  <si>
    <t>hmm-F</t>
  </si>
  <si>
    <t>hmm-T</t>
  </si>
  <si>
    <t>#ca170f</t>
  </si>
  <si>
    <t>label</t>
  </si>
  <si>
    <t xml:space="preserve"> </t>
  </si>
  <si>
    <t>NbS00004802g0023.1</t>
  </si>
  <si>
    <t>HORVU1Hr1G004060.1</t>
  </si>
  <si>
    <t>Bv4_089550_fzgy.t1</t>
  </si>
  <si>
    <t>Os02g19750.1</t>
  </si>
  <si>
    <t>Os12g10460.1</t>
  </si>
  <si>
    <t>Solyc05g007630</t>
  </si>
  <si>
    <t>Os11g39730.1</t>
  </si>
  <si>
    <t>Os06g17880.1</t>
  </si>
  <si>
    <t>Coverage</t>
  </si>
  <si>
    <t>NA</t>
  </si>
  <si>
    <t>16-100</t>
  </si>
  <si>
    <t>101-500</t>
  </si>
  <si>
    <t>&gt;1000</t>
  </si>
  <si>
    <t>HMM score &lt; 10</t>
  </si>
  <si>
    <t>HMM score &gt; 10 (MADA-NLR)</t>
  </si>
  <si>
    <t>TribeMCL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</si>
</sst>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0" xfId="0" applyFill="1"/>
    <xf numFmtId="0" fontId="0" fillId="0" borderId="0" xfId="0" applyBorder="1"/>
    <xf numFmtId="0" fontId="0" fillId="0" borderId="0" xfId="0" applyNumberFormat="1"/>
    <xf numFmtId="0" fontId="0" fillId="3" borderId="0" xfId="0" applyNumberFormat="1" applyFill="1"/>
    <xf numFmtId="0" fontId="0" fillId="3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1" xfId="0" applyNumberFormat="1" applyBorder="1"/>
    <xf numFmtId="0" fontId="0" fillId="0" borderId="0" xfId="0" applyNumberFormat="1" applyBorder="1"/>
    <xf numFmtId="0" fontId="0" fillId="3" borderId="0" xfId="0" applyNumberFormat="1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579126588768241E-2"/>
          <c:y val="3.826086956521739E-2"/>
          <c:w val="0.67809998240015912"/>
          <c:h val="0.8147182471756249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HMM score &gt; 10 (MADA-NLR)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Sheet1!$F$11:$W$11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16-100</c:v>
                </c:pt>
                <c:pt idx="16">
                  <c:v>101-500</c:v>
                </c:pt>
                <c:pt idx="17">
                  <c:v>&gt;1000</c:v>
                </c:pt>
              </c:strCache>
            </c:strRef>
          </c:cat>
          <c:val>
            <c:numRef>
              <c:f>Sheet1!$F$12:$W$12</c:f>
              <c:numCache>
                <c:formatCode>General</c:formatCode>
                <c:ptCount val="18"/>
                <c:pt idx="0">
                  <c:v>83</c:v>
                </c:pt>
                <c:pt idx="2">
                  <c:v>4</c:v>
                </c:pt>
                <c:pt idx="5">
                  <c:v>2</c:v>
                </c:pt>
                <c:pt idx="6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1-3745-9098-42084B6C6315}"/>
            </c:ext>
          </c:extLst>
        </c:ser>
        <c:ser>
          <c:idx val="1"/>
          <c:order val="1"/>
          <c:tx>
            <c:strRef>
              <c:f>Sheet1!$E$13</c:f>
              <c:strCache>
                <c:ptCount val="1"/>
                <c:pt idx="0">
                  <c:v>HMM score &lt;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Sheet1!$F$11:$W$11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16-100</c:v>
                </c:pt>
                <c:pt idx="16">
                  <c:v>101-500</c:v>
                </c:pt>
                <c:pt idx="17">
                  <c:v>&gt;1000</c:v>
                </c:pt>
              </c:strCache>
            </c:strRef>
          </c:cat>
          <c:val>
            <c:numRef>
              <c:f>Sheet1!$F$13:$W$13</c:f>
              <c:numCache>
                <c:formatCode>General</c:formatCode>
                <c:ptCount val="18"/>
                <c:pt idx="0">
                  <c:v>42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6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16</c:v>
                </c:pt>
                <c:pt idx="16">
                  <c:v>12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1-3745-9098-42084B6C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360016"/>
        <c:axId val="264195824"/>
        <c:axId val="237747136"/>
      </c:bar3DChart>
      <c:catAx>
        <c:axId val="3133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95824"/>
        <c:crosses val="autoZero"/>
        <c:auto val="1"/>
        <c:lblAlgn val="ctr"/>
        <c:lblOffset val="100"/>
        <c:noMultiLvlLbl val="0"/>
      </c:catAx>
      <c:valAx>
        <c:axId val="264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60016"/>
        <c:crosses val="autoZero"/>
        <c:crossBetween val="between"/>
      </c:valAx>
      <c:serAx>
        <c:axId val="23774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6419582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15</xdr:row>
      <xdr:rowOff>6350</xdr:rowOff>
    </xdr:from>
    <xdr:to>
      <xdr:col>12</xdr:col>
      <xdr:colOff>749300</xdr:colOff>
      <xdr:row>33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F8299D-F36A-4A48-93D8-4B627EAC6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D2E5-7EBB-714D-978C-7F135A19C91A}">
  <dimension ref="A1:Y234"/>
  <sheetViews>
    <sheetView tabSelected="1" workbookViewId="0">
      <selection activeCell="B1" sqref="B1"/>
    </sheetView>
  </sheetViews>
  <sheetFormatPr baseColWidth="10" defaultRowHeight="16" x14ac:dyDescent="0.2"/>
  <cols>
    <col min="1" max="1" width="21.1640625" bestFit="1" customWidth="1"/>
  </cols>
  <sheetData>
    <row r="1" spans="1:14" x14ac:dyDescent="0.2">
      <c r="A1" t="s">
        <v>226</v>
      </c>
      <c r="B1" t="s">
        <v>224</v>
      </c>
      <c r="C1" t="s">
        <v>225</v>
      </c>
      <c r="D1" t="s">
        <v>229</v>
      </c>
      <c r="E1" t="s">
        <v>230</v>
      </c>
      <c r="F1" t="s">
        <v>227</v>
      </c>
      <c r="G1" t="s">
        <v>228</v>
      </c>
      <c r="H1" t="s">
        <v>242</v>
      </c>
      <c r="I1" t="s">
        <v>249</v>
      </c>
    </row>
    <row r="2" spans="1:14" x14ac:dyDescent="0.2">
      <c r="A2" t="s">
        <v>2</v>
      </c>
      <c r="B2" s="1">
        <v>2.1999999999999999E-10</v>
      </c>
      <c r="C2">
        <v>36.1</v>
      </c>
      <c r="D2">
        <v>1</v>
      </c>
      <c r="E2" s="5">
        <v>21</v>
      </c>
      <c r="F2">
        <v>1</v>
      </c>
      <c r="G2">
        <v>21</v>
      </c>
      <c r="H2">
        <f>(E2-D2+1)/21*100</f>
        <v>100</v>
      </c>
      <c r="I2">
        <v>2</v>
      </c>
      <c r="N2" s="1"/>
    </row>
    <row r="3" spans="1:14" x14ac:dyDescent="0.2">
      <c r="A3" t="s">
        <v>0</v>
      </c>
      <c r="B3" s="1">
        <v>2.8000000000000002E-10</v>
      </c>
      <c r="C3">
        <v>35.799999999999997</v>
      </c>
      <c r="D3">
        <v>1</v>
      </c>
      <c r="E3" s="5">
        <v>21</v>
      </c>
      <c r="F3">
        <v>1</v>
      </c>
      <c r="G3">
        <v>21</v>
      </c>
      <c r="H3">
        <f t="shared" ref="H3:H66" si="0">(E3-D3+1)/21*100</f>
        <v>100</v>
      </c>
      <c r="I3">
        <v>2</v>
      </c>
      <c r="N3" s="1"/>
    </row>
    <row r="4" spans="1:14" x14ac:dyDescent="0.2">
      <c r="A4" t="s">
        <v>1</v>
      </c>
      <c r="B4" s="1">
        <v>3.3E-10</v>
      </c>
      <c r="C4">
        <v>35.6</v>
      </c>
      <c r="D4">
        <v>1</v>
      </c>
      <c r="E4" s="5">
        <v>21</v>
      </c>
      <c r="F4">
        <v>1</v>
      </c>
      <c r="G4">
        <v>21</v>
      </c>
      <c r="H4">
        <f t="shared" si="0"/>
        <v>100</v>
      </c>
      <c r="I4">
        <v>2</v>
      </c>
      <c r="N4" s="1"/>
    </row>
    <row r="5" spans="1:14" x14ac:dyDescent="0.2">
      <c r="A5" t="s">
        <v>3</v>
      </c>
      <c r="B5" s="1">
        <v>5.1999999999999996E-10</v>
      </c>
      <c r="C5">
        <v>35</v>
      </c>
      <c r="D5">
        <v>1</v>
      </c>
      <c r="E5" s="5">
        <v>21</v>
      </c>
      <c r="F5">
        <v>1</v>
      </c>
      <c r="G5">
        <v>21</v>
      </c>
      <c r="H5">
        <f t="shared" si="0"/>
        <v>100</v>
      </c>
      <c r="I5">
        <v>2</v>
      </c>
      <c r="N5" s="1"/>
    </row>
    <row r="6" spans="1:14" x14ac:dyDescent="0.2">
      <c r="A6" t="s">
        <v>4</v>
      </c>
      <c r="B6" s="1">
        <v>8.3000000000000003E-10</v>
      </c>
      <c r="C6">
        <v>34.299999999999997</v>
      </c>
      <c r="D6">
        <v>1</v>
      </c>
      <c r="E6" s="5">
        <v>21</v>
      </c>
      <c r="F6">
        <v>1</v>
      </c>
      <c r="G6">
        <v>21</v>
      </c>
      <c r="H6">
        <f t="shared" si="0"/>
        <v>100</v>
      </c>
      <c r="I6">
        <v>2</v>
      </c>
      <c r="N6" s="1"/>
    </row>
    <row r="7" spans="1:14" x14ac:dyDescent="0.2">
      <c r="A7" t="s">
        <v>5</v>
      </c>
      <c r="B7" s="1">
        <v>9.900000000000001E-10</v>
      </c>
      <c r="C7">
        <v>34.1</v>
      </c>
      <c r="D7">
        <v>1</v>
      </c>
      <c r="E7" s="5">
        <v>21</v>
      </c>
      <c r="F7">
        <v>1</v>
      </c>
      <c r="G7">
        <v>21</v>
      </c>
      <c r="H7">
        <f t="shared" si="0"/>
        <v>100</v>
      </c>
      <c r="I7">
        <v>2</v>
      </c>
      <c r="N7" s="1"/>
    </row>
    <row r="8" spans="1:14" x14ac:dyDescent="0.2">
      <c r="A8" s="3" t="s">
        <v>12</v>
      </c>
      <c r="B8" s="1">
        <v>1.3000000000000001E-9</v>
      </c>
      <c r="C8">
        <v>33.799999999999997</v>
      </c>
      <c r="D8">
        <v>1</v>
      </c>
      <c r="E8" s="5">
        <v>21</v>
      </c>
      <c r="F8">
        <v>1</v>
      </c>
      <c r="G8">
        <v>21</v>
      </c>
      <c r="H8">
        <f t="shared" si="0"/>
        <v>100</v>
      </c>
      <c r="I8">
        <v>2</v>
      </c>
      <c r="N8" s="1"/>
    </row>
    <row r="9" spans="1:14" x14ac:dyDescent="0.2">
      <c r="A9" t="s">
        <v>6</v>
      </c>
      <c r="B9" s="1">
        <v>1.3000000000000001E-9</v>
      </c>
      <c r="C9">
        <v>33.700000000000003</v>
      </c>
      <c r="D9">
        <v>1</v>
      </c>
      <c r="E9" s="5">
        <v>21</v>
      </c>
      <c r="F9">
        <v>1</v>
      </c>
      <c r="G9">
        <v>21</v>
      </c>
      <c r="H9">
        <f t="shared" si="0"/>
        <v>100</v>
      </c>
      <c r="I9">
        <v>2</v>
      </c>
      <c r="N9" s="1"/>
    </row>
    <row r="10" spans="1:14" x14ac:dyDescent="0.2">
      <c r="A10" t="s">
        <v>11</v>
      </c>
      <c r="B10" s="1">
        <v>1.6000000000000001E-9</v>
      </c>
      <c r="C10">
        <v>33.5</v>
      </c>
      <c r="D10">
        <v>1</v>
      </c>
      <c r="E10" s="5">
        <v>21</v>
      </c>
      <c r="F10">
        <v>1</v>
      </c>
      <c r="G10">
        <v>21</v>
      </c>
      <c r="H10">
        <f t="shared" si="0"/>
        <v>100</v>
      </c>
      <c r="I10">
        <v>2</v>
      </c>
      <c r="N10" s="1"/>
    </row>
    <row r="11" spans="1:14" x14ac:dyDescent="0.2">
      <c r="A11" t="s">
        <v>9</v>
      </c>
      <c r="B11" s="1">
        <v>2.1999999999999998E-9</v>
      </c>
      <c r="C11">
        <v>33</v>
      </c>
      <c r="D11">
        <v>1</v>
      </c>
      <c r="E11" s="5">
        <v>20</v>
      </c>
      <c r="F11">
        <v>1</v>
      </c>
      <c r="G11">
        <v>20</v>
      </c>
      <c r="H11">
        <f t="shared" si="0"/>
        <v>95.238095238095227</v>
      </c>
      <c r="I11">
        <v>2</v>
      </c>
      <c r="N11" s="1"/>
    </row>
    <row r="12" spans="1:14" x14ac:dyDescent="0.2">
      <c r="A12" t="s">
        <v>24</v>
      </c>
      <c r="B12" s="1">
        <v>2.7999999999999998E-9</v>
      </c>
      <c r="C12">
        <v>32.700000000000003</v>
      </c>
      <c r="D12">
        <v>1</v>
      </c>
      <c r="E12" s="5">
        <v>21</v>
      </c>
      <c r="F12">
        <v>1</v>
      </c>
      <c r="G12">
        <v>21</v>
      </c>
      <c r="H12">
        <f t="shared" si="0"/>
        <v>100</v>
      </c>
      <c r="I12">
        <v>2</v>
      </c>
      <c r="N12" s="1"/>
    </row>
    <row r="13" spans="1:14" x14ac:dyDescent="0.2">
      <c r="A13" t="s">
        <v>22</v>
      </c>
      <c r="B13" s="1">
        <v>4.3999999999999997E-9</v>
      </c>
      <c r="C13">
        <v>32</v>
      </c>
      <c r="D13">
        <v>1</v>
      </c>
      <c r="E13" s="5">
        <v>21</v>
      </c>
      <c r="F13">
        <v>1</v>
      </c>
      <c r="G13">
        <v>21</v>
      </c>
      <c r="H13">
        <f t="shared" si="0"/>
        <v>100</v>
      </c>
      <c r="I13">
        <v>2</v>
      </c>
      <c r="N13" s="1"/>
    </row>
    <row r="14" spans="1:14" x14ac:dyDescent="0.2">
      <c r="A14" t="s">
        <v>23</v>
      </c>
      <c r="B14" s="1">
        <v>4.3999999999999997E-9</v>
      </c>
      <c r="C14">
        <v>32</v>
      </c>
      <c r="D14">
        <v>1</v>
      </c>
      <c r="E14" s="5">
        <v>21</v>
      </c>
      <c r="F14">
        <v>1</v>
      </c>
      <c r="G14">
        <v>21</v>
      </c>
      <c r="H14">
        <f t="shared" si="0"/>
        <v>100</v>
      </c>
      <c r="I14">
        <v>2</v>
      </c>
      <c r="N14" s="1"/>
    </row>
    <row r="15" spans="1:14" x14ac:dyDescent="0.2">
      <c r="A15" t="s">
        <v>10</v>
      </c>
      <c r="B15" s="1">
        <v>4.9E-9</v>
      </c>
      <c r="C15">
        <v>31.9</v>
      </c>
      <c r="D15">
        <v>1</v>
      </c>
      <c r="E15" s="5">
        <v>21</v>
      </c>
      <c r="F15">
        <v>6</v>
      </c>
      <c r="G15">
        <v>26</v>
      </c>
      <c r="H15">
        <f t="shared" si="0"/>
        <v>100</v>
      </c>
      <c r="I15">
        <v>2</v>
      </c>
      <c r="N15" s="1"/>
    </row>
    <row r="16" spans="1:14" x14ac:dyDescent="0.2">
      <c r="A16" t="s">
        <v>7</v>
      </c>
      <c r="B16" s="1">
        <v>5.0000000000000001E-9</v>
      </c>
      <c r="C16">
        <v>31.9</v>
      </c>
      <c r="D16">
        <v>1</v>
      </c>
      <c r="E16" s="5">
        <v>20</v>
      </c>
      <c r="F16">
        <v>1</v>
      </c>
      <c r="G16">
        <v>20</v>
      </c>
      <c r="H16">
        <f t="shared" si="0"/>
        <v>95.238095238095227</v>
      </c>
      <c r="I16">
        <v>2</v>
      </c>
      <c r="N16" s="1"/>
    </row>
    <row r="17" spans="1:14" x14ac:dyDescent="0.2">
      <c r="A17" t="s">
        <v>8</v>
      </c>
      <c r="B17" s="1">
        <v>5.0000000000000001E-9</v>
      </c>
      <c r="C17">
        <v>31.9</v>
      </c>
      <c r="D17">
        <v>1</v>
      </c>
      <c r="E17" s="5">
        <v>20</v>
      </c>
      <c r="F17">
        <v>1</v>
      </c>
      <c r="G17">
        <v>20</v>
      </c>
      <c r="H17">
        <f t="shared" si="0"/>
        <v>95.238095238095227</v>
      </c>
      <c r="I17">
        <v>2</v>
      </c>
      <c r="N17" s="1"/>
    </row>
    <row r="18" spans="1:14" x14ac:dyDescent="0.2">
      <c r="A18" t="s">
        <v>27</v>
      </c>
      <c r="B18" s="1">
        <v>5.3000000000000003E-9</v>
      </c>
      <c r="C18">
        <v>31.8</v>
      </c>
      <c r="D18">
        <v>1</v>
      </c>
      <c r="E18" s="5">
        <v>21</v>
      </c>
      <c r="F18">
        <v>1</v>
      </c>
      <c r="G18">
        <v>21</v>
      </c>
      <c r="H18">
        <f t="shared" si="0"/>
        <v>100</v>
      </c>
      <c r="I18">
        <v>2</v>
      </c>
      <c r="N18" s="1"/>
    </row>
    <row r="19" spans="1:14" x14ac:dyDescent="0.2">
      <c r="A19" t="s">
        <v>15</v>
      </c>
      <c r="B19" s="1">
        <v>6.1E-9</v>
      </c>
      <c r="C19">
        <v>31.6</v>
      </c>
      <c r="D19">
        <v>1</v>
      </c>
      <c r="E19" s="5">
        <v>21</v>
      </c>
      <c r="F19">
        <v>1</v>
      </c>
      <c r="G19">
        <v>21</v>
      </c>
      <c r="H19">
        <f t="shared" si="0"/>
        <v>100</v>
      </c>
      <c r="I19">
        <v>2</v>
      </c>
      <c r="N19" s="1"/>
    </row>
    <row r="20" spans="1:14" x14ac:dyDescent="0.2">
      <c r="A20" t="s">
        <v>14</v>
      </c>
      <c r="B20" s="1">
        <v>6.5000000000000003E-9</v>
      </c>
      <c r="C20">
        <v>31.5</v>
      </c>
      <c r="D20">
        <v>1</v>
      </c>
      <c r="E20" s="5">
        <v>21</v>
      </c>
      <c r="F20">
        <v>1</v>
      </c>
      <c r="G20">
        <v>21</v>
      </c>
      <c r="H20">
        <f t="shared" si="0"/>
        <v>100</v>
      </c>
      <c r="I20">
        <v>2</v>
      </c>
      <c r="N20" s="1"/>
    </row>
    <row r="21" spans="1:14" x14ac:dyDescent="0.2">
      <c r="A21" t="s">
        <v>21</v>
      </c>
      <c r="B21" s="1">
        <v>6.8999999999999997E-9</v>
      </c>
      <c r="C21">
        <v>31.5</v>
      </c>
      <c r="D21">
        <v>1</v>
      </c>
      <c r="E21" s="5">
        <v>21</v>
      </c>
      <c r="F21">
        <v>1</v>
      </c>
      <c r="G21">
        <v>21</v>
      </c>
      <c r="H21">
        <f t="shared" si="0"/>
        <v>100</v>
      </c>
      <c r="I21">
        <v>2</v>
      </c>
      <c r="N21" s="1"/>
    </row>
    <row r="22" spans="1:14" x14ac:dyDescent="0.2">
      <c r="A22" t="s">
        <v>16</v>
      </c>
      <c r="B22" s="1">
        <v>8.9000000000000003E-9</v>
      </c>
      <c r="C22">
        <v>31.1</v>
      </c>
      <c r="D22">
        <v>1</v>
      </c>
      <c r="E22" s="5">
        <v>21</v>
      </c>
      <c r="F22">
        <v>1</v>
      </c>
      <c r="G22">
        <v>21</v>
      </c>
      <c r="H22">
        <f t="shared" si="0"/>
        <v>100</v>
      </c>
      <c r="I22">
        <v>2</v>
      </c>
      <c r="N22" s="1"/>
    </row>
    <row r="23" spans="1:14" x14ac:dyDescent="0.2">
      <c r="A23" t="s">
        <v>17</v>
      </c>
      <c r="B23" s="1">
        <v>8.9000000000000003E-9</v>
      </c>
      <c r="C23">
        <v>31.1</v>
      </c>
      <c r="D23">
        <v>1</v>
      </c>
      <c r="E23" s="5">
        <v>21</v>
      </c>
      <c r="F23">
        <v>1</v>
      </c>
      <c r="G23">
        <v>21</v>
      </c>
      <c r="H23">
        <f t="shared" si="0"/>
        <v>100</v>
      </c>
      <c r="I23">
        <v>2</v>
      </c>
      <c r="N23" s="1"/>
    </row>
    <row r="24" spans="1:14" x14ac:dyDescent="0.2">
      <c r="A24" t="s">
        <v>18</v>
      </c>
      <c r="B24" s="1">
        <v>8.9000000000000003E-9</v>
      </c>
      <c r="C24">
        <v>31.1</v>
      </c>
      <c r="D24">
        <v>1</v>
      </c>
      <c r="E24" s="5">
        <v>21</v>
      </c>
      <c r="F24">
        <v>1</v>
      </c>
      <c r="G24">
        <v>21</v>
      </c>
      <c r="H24">
        <f t="shared" si="0"/>
        <v>100</v>
      </c>
      <c r="I24">
        <v>2</v>
      </c>
      <c r="N24" s="1"/>
    </row>
    <row r="25" spans="1:14" x14ac:dyDescent="0.2">
      <c r="A25" t="s">
        <v>19</v>
      </c>
      <c r="B25" s="1">
        <v>8.9000000000000003E-9</v>
      </c>
      <c r="C25">
        <v>31.1</v>
      </c>
      <c r="D25">
        <v>1</v>
      </c>
      <c r="E25" s="5">
        <v>21</v>
      </c>
      <c r="F25">
        <v>1</v>
      </c>
      <c r="G25">
        <v>21</v>
      </c>
      <c r="H25">
        <f t="shared" si="0"/>
        <v>100</v>
      </c>
      <c r="I25">
        <v>2</v>
      </c>
      <c r="N25" s="1"/>
    </row>
    <row r="26" spans="1:14" x14ac:dyDescent="0.2">
      <c r="A26" t="s">
        <v>26</v>
      </c>
      <c r="B26" s="1">
        <v>1E-8</v>
      </c>
      <c r="C26">
        <v>30.9</v>
      </c>
      <c r="D26">
        <v>1</v>
      </c>
      <c r="E26" s="5">
        <v>21</v>
      </c>
      <c r="F26">
        <v>1</v>
      </c>
      <c r="G26">
        <v>21</v>
      </c>
      <c r="H26">
        <f t="shared" si="0"/>
        <v>100</v>
      </c>
      <c r="I26">
        <v>2</v>
      </c>
      <c r="N26" s="1"/>
    </row>
    <row r="27" spans="1:14" x14ac:dyDescent="0.2">
      <c r="A27" t="s">
        <v>31</v>
      </c>
      <c r="B27" s="1">
        <v>1.7999999999999999E-8</v>
      </c>
      <c r="C27">
        <v>30.2</v>
      </c>
      <c r="D27">
        <v>1</v>
      </c>
      <c r="E27" s="5">
        <v>21</v>
      </c>
      <c r="F27">
        <v>1</v>
      </c>
      <c r="G27">
        <v>21</v>
      </c>
      <c r="H27">
        <f t="shared" si="0"/>
        <v>100</v>
      </c>
      <c r="I27">
        <v>2</v>
      </c>
      <c r="N27" s="1"/>
    </row>
    <row r="28" spans="1:14" x14ac:dyDescent="0.2">
      <c r="A28" t="s">
        <v>29</v>
      </c>
      <c r="B28" s="1">
        <v>1.9000000000000001E-8</v>
      </c>
      <c r="C28">
        <v>30.1</v>
      </c>
      <c r="D28">
        <v>1</v>
      </c>
      <c r="E28" s="5">
        <v>21</v>
      </c>
      <c r="F28">
        <v>1</v>
      </c>
      <c r="G28">
        <v>21</v>
      </c>
      <c r="H28">
        <f t="shared" si="0"/>
        <v>100</v>
      </c>
      <c r="I28">
        <v>2</v>
      </c>
      <c r="N28" s="1"/>
    </row>
    <row r="29" spans="1:14" x14ac:dyDescent="0.2">
      <c r="A29" t="s">
        <v>13</v>
      </c>
      <c r="B29" s="1">
        <v>2.0999999999999999E-8</v>
      </c>
      <c r="C29">
        <v>29.9</v>
      </c>
      <c r="D29">
        <v>1</v>
      </c>
      <c r="E29" s="5">
        <v>21</v>
      </c>
      <c r="F29">
        <v>1</v>
      </c>
      <c r="G29">
        <v>21</v>
      </c>
      <c r="H29">
        <f t="shared" si="0"/>
        <v>100</v>
      </c>
      <c r="I29">
        <v>2</v>
      </c>
      <c r="N29" s="1"/>
    </row>
    <row r="30" spans="1:14" x14ac:dyDescent="0.2">
      <c r="A30" t="s">
        <v>20</v>
      </c>
      <c r="B30" s="1">
        <v>3.7E-8</v>
      </c>
      <c r="C30">
        <v>29.2</v>
      </c>
      <c r="D30">
        <v>1</v>
      </c>
      <c r="E30" s="5">
        <v>21</v>
      </c>
      <c r="F30">
        <v>1</v>
      </c>
      <c r="G30">
        <v>21</v>
      </c>
      <c r="H30">
        <f t="shared" si="0"/>
        <v>100</v>
      </c>
      <c r="I30">
        <v>2</v>
      </c>
      <c r="N30" s="1"/>
    </row>
    <row r="31" spans="1:14" x14ac:dyDescent="0.2">
      <c r="A31" t="s">
        <v>28</v>
      </c>
      <c r="B31" s="1">
        <v>4.3000000000000001E-8</v>
      </c>
      <c r="C31">
        <v>29</v>
      </c>
      <c r="D31">
        <v>1</v>
      </c>
      <c r="E31" s="5">
        <v>20</v>
      </c>
      <c r="F31">
        <v>1</v>
      </c>
      <c r="G31">
        <v>20</v>
      </c>
      <c r="H31">
        <f t="shared" si="0"/>
        <v>95.238095238095227</v>
      </c>
      <c r="I31">
        <v>2</v>
      </c>
      <c r="N31" s="1"/>
    </row>
    <row r="32" spans="1:14" x14ac:dyDescent="0.2">
      <c r="A32" t="s">
        <v>33</v>
      </c>
      <c r="B32" s="1">
        <v>4.3999999999999997E-8</v>
      </c>
      <c r="C32">
        <v>28.9</v>
      </c>
      <c r="D32">
        <v>1</v>
      </c>
      <c r="E32" s="5">
        <v>21</v>
      </c>
      <c r="F32">
        <v>1</v>
      </c>
      <c r="G32">
        <v>21</v>
      </c>
      <c r="H32">
        <f t="shared" si="0"/>
        <v>100</v>
      </c>
      <c r="I32">
        <v>2</v>
      </c>
      <c r="N32" s="1"/>
    </row>
    <row r="33" spans="1:14" x14ac:dyDescent="0.2">
      <c r="A33" t="s">
        <v>25</v>
      </c>
      <c r="B33" s="1">
        <v>4.9999999999999998E-8</v>
      </c>
      <c r="C33">
        <v>28.8</v>
      </c>
      <c r="D33">
        <v>1</v>
      </c>
      <c r="E33" s="5">
        <v>20</v>
      </c>
      <c r="F33">
        <v>1</v>
      </c>
      <c r="G33">
        <v>20</v>
      </c>
      <c r="H33">
        <f t="shared" si="0"/>
        <v>95.238095238095227</v>
      </c>
      <c r="I33">
        <v>2</v>
      </c>
      <c r="N33" s="1"/>
    </row>
    <row r="34" spans="1:14" x14ac:dyDescent="0.2">
      <c r="A34" t="s">
        <v>30</v>
      </c>
      <c r="B34" s="1">
        <v>5.2999999999999998E-8</v>
      </c>
      <c r="C34">
        <v>28.7</v>
      </c>
      <c r="D34">
        <v>1</v>
      </c>
      <c r="E34" s="5">
        <v>20</v>
      </c>
      <c r="F34">
        <v>1</v>
      </c>
      <c r="G34">
        <v>20</v>
      </c>
      <c r="H34">
        <f t="shared" si="0"/>
        <v>95.238095238095227</v>
      </c>
      <c r="I34">
        <v>2</v>
      </c>
      <c r="N34" s="1"/>
    </row>
    <row r="35" spans="1:14" x14ac:dyDescent="0.2">
      <c r="A35" t="s">
        <v>36</v>
      </c>
      <c r="B35" s="1">
        <v>7.4999999999999997E-8</v>
      </c>
      <c r="C35">
        <v>28.2</v>
      </c>
      <c r="D35">
        <v>1</v>
      </c>
      <c r="E35" s="5">
        <v>20</v>
      </c>
      <c r="F35">
        <v>1</v>
      </c>
      <c r="G35">
        <v>20</v>
      </c>
      <c r="H35">
        <f t="shared" si="0"/>
        <v>95.238095238095227</v>
      </c>
      <c r="I35">
        <v>2</v>
      </c>
      <c r="N35" s="1"/>
    </row>
    <row r="36" spans="1:14" x14ac:dyDescent="0.2">
      <c r="A36" t="s">
        <v>32</v>
      </c>
      <c r="B36" s="1">
        <v>9.5000000000000004E-8</v>
      </c>
      <c r="C36">
        <v>27.9</v>
      </c>
      <c r="D36">
        <v>1</v>
      </c>
      <c r="E36" s="5">
        <v>21</v>
      </c>
      <c r="F36">
        <v>1</v>
      </c>
      <c r="G36">
        <v>21</v>
      </c>
      <c r="H36">
        <f t="shared" si="0"/>
        <v>100</v>
      </c>
      <c r="I36">
        <v>2</v>
      </c>
      <c r="N36" s="1"/>
    </row>
    <row r="37" spans="1:14" x14ac:dyDescent="0.2">
      <c r="A37" t="s">
        <v>34</v>
      </c>
      <c r="B37" s="1">
        <v>9.9999999999999995E-8</v>
      </c>
      <c r="C37">
        <v>27.8</v>
      </c>
      <c r="D37">
        <v>1</v>
      </c>
      <c r="E37" s="5">
        <v>21</v>
      </c>
      <c r="F37">
        <v>1</v>
      </c>
      <c r="G37">
        <v>21</v>
      </c>
      <c r="H37">
        <f t="shared" si="0"/>
        <v>100</v>
      </c>
      <c r="I37">
        <v>2</v>
      </c>
      <c r="N37" s="1"/>
    </row>
    <row r="38" spans="1:14" x14ac:dyDescent="0.2">
      <c r="A38" t="s">
        <v>35</v>
      </c>
      <c r="B38" s="1">
        <v>9.9999999999999995E-8</v>
      </c>
      <c r="C38">
        <v>27.8</v>
      </c>
      <c r="D38">
        <v>1</v>
      </c>
      <c r="E38" s="5">
        <v>21</v>
      </c>
      <c r="F38">
        <v>1</v>
      </c>
      <c r="G38">
        <v>21</v>
      </c>
      <c r="H38">
        <f t="shared" si="0"/>
        <v>100</v>
      </c>
      <c r="I38">
        <v>2</v>
      </c>
      <c r="N38" s="1"/>
    </row>
    <row r="39" spans="1:14" x14ac:dyDescent="0.2">
      <c r="A39" t="s">
        <v>37</v>
      </c>
      <c r="B39" s="1">
        <v>3.3999999999999997E-7</v>
      </c>
      <c r="C39">
        <v>26.1</v>
      </c>
      <c r="D39">
        <v>1</v>
      </c>
      <c r="E39" s="5">
        <v>21</v>
      </c>
      <c r="F39">
        <v>1</v>
      </c>
      <c r="G39">
        <v>21</v>
      </c>
      <c r="H39">
        <f t="shared" si="0"/>
        <v>100</v>
      </c>
      <c r="I39">
        <v>2</v>
      </c>
      <c r="N39" s="1"/>
    </row>
    <row r="40" spans="1:14" x14ac:dyDescent="0.2">
      <c r="A40" t="s">
        <v>39</v>
      </c>
      <c r="B40" s="1">
        <v>6.3E-7</v>
      </c>
      <c r="C40">
        <v>25.3</v>
      </c>
      <c r="D40">
        <v>1</v>
      </c>
      <c r="E40" s="5">
        <v>20</v>
      </c>
      <c r="F40">
        <v>1</v>
      </c>
      <c r="G40">
        <v>20</v>
      </c>
      <c r="H40">
        <f t="shared" si="0"/>
        <v>95.238095238095227</v>
      </c>
      <c r="I40">
        <v>2</v>
      </c>
      <c r="N40" s="1"/>
    </row>
    <row r="41" spans="1:14" x14ac:dyDescent="0.2">
      <c r="A41" t="s">
        <v>38</v>
      </c>
      <c r="B41" s="1">
        <v>8.6000000000000002E-7</v>
      </c>
      <c r="C41">
        <v>24.9</v>
      </c>
      <c r="D41">
        <v>1</v>
      </c>
      <c r="E41" s="5">
        <v>21</v>
      </c>
      <c r="F41">
        <v>1</v>
      </c>
      <c r="G41">
        <v>21</v>
      </c>
      <c r="H41">
        <f t="shared" si="0"/>
        <v>100</v>
      </c>
      <c r="I41">
        <v>2</v>
      </c>
      <c r="N41" s="1"/>
    </row>
    <row r="42" spans="1:14" x14ac:dyDescent="0.2">
      <c r="A42" t="s">
        <v>40</v>
      </c>
      <c r="B42" s="1">
        <v>9.4E-7</v>
      </c>
      <c r="C42">
        <v>24.8</v>
      </c>
      <c r="D42">
        <v>1</v>
      </c>
      <c r="E42" s="5">
        <v>21</v>
      </c>
      <c r="F42">
        <v>1</v>
      </c>
      <c r="G42">
        <v>21</v>
      </c>
      <c r="H42">
        <f t="shared" si="0"/>
        <v>100</v>
      </c>
      <c r="I42">
        <v>2</v>
      </c>
      <c r="N42" s="1"/>
    </row>
    <row r="43" spans="1:14" x14ac:dyDescent="0.2">
      <c r="A43" t="s">
        <v>45</v>
      </c>
      <c r="B43" s="1">
        <v>9.9999999999999995E-7</v>
      </c>
      <c r="C43">
        <v>24.6</v>
      </c>
      <c r="D43">
        <v>1</v>
      </c>
      <c r="E43" s="5">
        <v>21</v>
      </c>
      <c r="F43" s="6">
        <v>68</v>
      </c>
      <c r="G43" s="6">
        <v>88</v>
      </c>
      <c r="H43">
        <f t="shared" si="0"/>
        <v>100</v>
      </c>
      <c r="I43">
        <v>2</v>
      </c>
      <c r="N43" s="1"/>
    </row>
    <row r="44" spans="1:14" x14ac:dyDescent="0.2">
      <c r="A44" t="s">
        <v>64</v>
      </c>
      <c r="B44" s="1">
        <v>1.3999999999999999E-6</v>
      </c>
      <c r="C44">
        <v>24.2</v>
      </c>
      <c r="D44">
        <v>1</v>
      </c>
      <c r="E44" s="5">
        <v>21</v>
      </c>
      <c r="F44">
        <v>1</v>
      </c>
      <c r="G44">
        <v>21</v>
      </c>
      <c r="H44">
        <f t="shared" si="0"/>
        <v>100</v>
      </c>
      <c r="I44">
        <v>2</v>
      </c>
    </row>
    <row r="45" spans="1:14" x14ac:dyDescent="0.2">
      <c r="A45" t="s">
        <v>49</v>
      </c>
      <c r="B45" s="1">
        <v>1.7999999999999999E-6</v>
      </c>
      <c r="C45">
        <v>23.9</v>
      </c>
      <c r="D45">
        <v>2</v>
      </c>
      <c r="E45" s="5">
        <v>21</v>
      </c>
      <c r="F45">
        <v>6</v>
      </c>
      <c r="G45">
        <v>25</v>
      </c>
      <c r="H45">
        <f t="shared" si="0"/>
        <v>95.238095238095227</v>
      </c>
      <c r="I45">
        <v>2</v>
      </c>
      <c r="N45" s="1"/>
    </row>
    <row r="46" spans="1:14" x14ac:dyDescent="0.2">
      <c r="A46" t="s">
        <v>42</v>
      </c>
      <c r="B46" s="1">
        <v>1.7999999999999999E-6</v>
      </c>
      <c r="C46">
        <v>23.9</v>
      </c>
      <c r="D46">
        <v>1</v>
      </c>
      <c r="E46" s="5">
        <v>21</v>
      </c>
      <c r="F46">
        <v>1</v>
      </c>
      <c r="G46">
        <v>21</v>
      </c>
      <c r="H46">
        <f t="shared" si="0"/>
        <v>100</v>
      </c>
      <c r="I46">
        <v>2</v>
      </c>
      <c r="N46" s="1"/>
    </row>
    <row r="47" spans="1:14" x14ac:dyDescent="0.2">
      <c r="A47" t="s">
        <v>41</v>
      </c>
      <c r="B47" s="1">
        <v>2.9000000000000002E-6</v>
      </c>
      <c r="C47">
        <v>23.3</v>
      </c>
      <c r="D47">
        <v>1</v>
      </c>
      <c r="E47" s="5">
        <v>21</v>
      </c>
      <c r="F47">
        <v>1</v>
      </c>
      <c r="G47">
        <v>21</v>
      </c>
      <c r="H47">
        <f t="shared" si="0"/>
        <v>100</v>
      </c>
      <c r="I47">
        <v>2</v>
      </c>
      <c r="N47" s="1"/>
    </row>
    <row r="48" spans="1:14" x14ac:dyDescent="0.2">
      <c r="A48" t="s">
        <v>43</v>
      </c>
      <c r="B48" s="1">
        <v>3.7000000000000002E-6</v>
      </c>
      <c r="C48">
        <v>22.9</v>
      </c>
      <c r="D48">
        <v>1</v>
      </c>
      <c r="E48" s="5">
        <v>20</v>
      </c>
      <c r="F48">
        <v>1</v>
      </c>
      <c r="G48">
        <v>20</v>
      </c>
      <c r="H48">
        <f t="shared" si="0"/>
        <v>95.238095238095227</v>
      </c>
      <c r="I48">
        <v>2</v>
      </c>
      <c r="N48" s="1"/>
    </row>
    <row r="49" spans="1:21" x14ac:dyDescent="0.2">
      <c r="A49" t="s">
        <v>46</v>
      </c>
      <c r="B49" s="1">
        <v>3.9999999999999998E-6</v>
      </c>
      <c r="C49">
        <v>22.8</v>
      </c>
      <c r="D49">
        <v>1</v>
      </c>
      <c r="E49" s="5">
        <v>20</v>
      </c>
      <c r="F49">
        <v>1</v>
      </c>
      <c r="G49">
        <v>20</v>
      </c>
      <c r="H49">
        <f t="shared" si="0"/>
        <v>95.238095238095227</v>
      </c>
      <c r="I49">
        <v>2</v>
      </c>
      <c r="N49" s="1"/>
    </row>
    <row r="50" spans="1:21" x14ac:dyDescent="0.2">
      <c r="A50" t="s">
        <v>48</v>
      </c>
      <c r="B50" s="1">
        <v>4.6999999999999999E-6</v>
      </c>
      <c r="C50">
        <v>22.6</v>
      </c>
      <c r="D50">
        <v>1</v>
      </c>
      <c r="E50" s="5">
        <v>20</v>
      </c>
      <c r="F50">
        <v>1</v>
      </c>
      <c r="G50">
        <v>20</v>
      </c>
      <c r="H50">
        <f t="shared" si="0"/>
        <v>95.238095238095227</v>
      </c>
      <c r="I50">
        <v>2</v>
      </c>
      <c r="N50" s="1"/>
    </row>
    <row r="51" spans="1:21" x14ac:dyDescent="0.2">
      <c r="A51" t="s">
        <v>44</v>
      </c>
      <c r="B51" s="1">
        <v>5.4999999999999999E-6</v>
      </c>
      <c r="C51">
        <v>22.3</v>
      </c>
      <c r="D51">
        <v>1</v>
      </c>
      <c r="E51" s="5">
        <v>20</v>
      </c>
      <c r="F51">
        <v>1</v>
      </c>
      <c r="G51">
        <v>20</v>
      </c>
      <c r="H51">
        <f t="shared" si="0"/>
        <v>95.238095238095227</v>
      </c>
      <c r="I51">
        <v>2</v>
      </c>
      <c r="N51" s="1"/>
    </row>
    <row r="52" spans="1:21" x14ac:dyDescent="0.2">
      <c r="A52" s="3" t="s">
        <v>47</v>
      </c>
      <c r="B52" s="1">
        <v>5.5999999999999997E-6</v>
      </c>
      <c r="C52">
        <v>22.3</v>
      </c>
      <c r="D52">
        <v>1</v>
      </c>
      <c r="E52" s="5">
        <v>21</v>
      </c>
      <c r="F52">
        <v>1</v>
      </c>
      <c r="G52">
        <v>21</v>
      </c>
      <c r="H52">
        <f t="shared" si="0"/>
        <v>100</v>
      </c>
      <c r="I52">
        <v>2</v>
      </c>
      <c r="N52" s="1"/>
    </row>
    <row r="53" spans="1:21" x14ac:dyDescent="0.2">
      <c r="A53" t="s">
        <v>50</v>
      </c>
      <c r="B53" s="1">
        <v>1.0000000000000001E-5</v>
      </c>
      <c r="C53">
        <v>21.5</v>
      </c>
      <c r="D53">
        <v>1</v>
      </c>
      <c r="E53" s="5">
        <v>20</v>
      </c>
      <c r="F53">
        <v>1</v>
      </c>
      <c r="G53">
        <v>20</v>
      </c>
      <c r="H53">
        <f t="shared" si="0"/>
        <v>95.238095238095227</v>
      </c>
      <c r="I53">
        <v>2</v>
      </c>
      <c r="N53" s="1"/>
    </row>
    <row r="54" spans="1:21" x14ac:dyDescent="0.2">
      <c r="A54" s="3" t="s">
        <v>51</v>
      </c>
      <c r="B54" s="1">
        <v>1.2E-5</v>
      </c>
      <c r="C54">
        <v>21.3</v>
      </c>
      <c r="D54">
        <v>1</v>
      </c>
      <c r="E54" s="5">
        <v>20</v>
      </c>
      <c r="F54">
        <v>1</v>
      </c>
      <c r="G54">
        <v>20</v>
      </c>
      <c r="H54">
        <f t="shared" si="0"/>
        <v>95.238095238095227</v>
      </c>
      <c r="I54">
        <v>2</v>
      </c>
      <c r="N54" s="1"/>
    </row>
    <row r="55" spans="1:21" x14ac:dyDescent="0.2">
      <c r="A55" t="s">
        <v>54</v>
      </c>
      <c r="B55" s="1">
        <v>1.4E-5</v>
      </c>
      <c r="C55">
        <v>21.1</v>
      </c>
      <c r="D55">
        <v>1</v>
      </c>
      <c r="E55" s="5">
        <v>21</v>
      </c>
      <c r="F55">
        <v>1</v>
      </c>
      <c r="G55">
        <v>21</v>
      </c>
      <c r="H55">
        <f t="shared" si="0"/>
        <v>100</v>
      </c>
      <c r="I55">
        <v>2</v>
      </c>
      <c r="N55" s="1"/>
    </row>
    <row r="56" spans="1:21" x14ac:dyDescent="0.2">
      <c r="A56" t="s">
        <v>52</v>
      </c>
      <c r="B56" s="1">
        <v>1.7E-5</v>
      </c>
      <c r="C56">
        <v>20.8</v>
      </c>
      <c r="D56">
        <v>1</v>
      </c>
      <c r="E56" s="5">
        <v>21</v>
      </c>
      <c r="F56">
        <v>1</v>
      </c>
      <c r="G56">
        <v>21</v>
      </c>
      <c r="H56">
        <f t="shared" si="0"/>
        <v>100</v>
      </c>
      <c r="I56">
        <v>2</v>
      </c>
      <c r="N56" s="1"/>
    </row>
    <row r="57" spans="1:21" x14ac:dyDescent="0.2">
      <c r="A57" t="s">
        <v>53</v>
      </c>
      <c r="B57" s="1">
        <v>1.7E-5</v>
      </c>
      <c r="C57">
        <v>20.8</v>
      </c>
      <c r="D57">
        <v>1</v>
      </c>
      <c r="E57" s="5">
        <v>21</v>
      </c>
      <c r="F57">
        <v>1</v>
      </c>
      <c r="G57">
        <v>21</v>
      </c>
      <c r="H57">
        <f t="shared" si="0"/>
        <v>100</v>
      </c>
      <c r="I57">
        <v>2</v>
      </c>
      <c r="N57" s="1"/>
    </row>
    <row r="58" spans="1:21" x14ac:dyDescent="0.2">
      <c r="A58" t="s">
        <v>56</v>
      </c>
      <c r="B58" s="1">
        <v>1.9000000000000001E-5</v>
      </c>
      <c r="C58">
        <v>20.7</v>
      </c>
      <c r="D58">
        <v>1</v>
      </c>
      <c r="E58" s="5">
        <v>21</v>
      </c>
      <c r="F58">
        <v>1</v>
      </c>
      <c r="G58">
        <v>21</v>
      </c>
      <c r="H58">
        <f t="shared" si="0"/>
        <v>100</v>
      </c>
      <c r="I58">
        <v>2</v>
      </c>
      <c r="N58" s="1"/>
    </row>
    <row r="59" spans="1:21" x14ac:dyDescent="0.2">
      <c r="A59" t="s">
        <v>69</v>
      </c>
      <c r="B59" s="1">
        <v>2.0000000000000002E-5</v>
      </c>
      <c r="C59">
        <v>20.6</v>
      </c>
      <c r="D59">
        <v>1</v>
      </c>
      <c r="E59" s="5">
        <v>21</v>
      </c>
      <c r="F59">
        <v>1</v>
      </c>
      <c r="G59">
        <v>21</v>
      </c>
      <c r="H59">
        <f t="shared" si="0"/>
        <v>100</v>
      </c>
      <c r="I59">
        <v>2</v>
      </c>
    </row>
    <row r="60" spans="1:21" x14ac:dyDescent="0.2">
      <c r="A60" t="s">
        <v>55</v>
      </c>
      <c r="B60" s="1">
        <v>2.3E-5</v>
      </c>
      <c r="C60">
        <v>20.399999999999999</v>
      </c>
      <c r="D60">
        <v>5</v>
      </c>
      <c r="E60" s="5">
        <v>21</v>
      </c>
      <c r="F60">
        <v>3</v>
      </c>
      <c r="G60">
        <v>19</v>
      </c>
      <c r="H60">
        <f t="shared" si="0"/>
        <v>80.952380952380949</v>
      </c>
      <c r="I60">
        <v>2</v>
      </c>
    </row>
    <row r="61" spans="1:21" x14ac:dyDescent="0.2">
      <c r="A61" t="s">
        <v>57</v>
      </c>
      <c r="B61" s="1">
        <v>2.8E-5</v>
      </c>
      <c r="C61">
        <v>20.100000000000001</v>
      </c>
      <c r="D61">
        <v>1</v>
      </c>
      <c r="E61" s="5">
        <v>21</v>
      </c>
      <c r="F61">
        <v>1</v>
      </c>
      <c r="G61">
        <v>21</v>
      </c>
      <c r="H61">
        <f t="shared" si="0"/>
        <v>100</v>
      </c>
      <c r="I61">
        <v>22</v>
      </c>
      <c r="N61" s="1"/>
      <c r="U61" t="s">
        <v>233</v>
      </c>
    </row>
    <row r="62" spans="1:21" x14ac:dyDescent="0.2">
      <c r="A62" t="s">
        <v>58</v>
      </c>
      <c r="B62" s="1">
        <v>2.8E-5</v>
      </c>
      <c r="C62">
        <v>20.100000000000001</v>
      </c>
      <c r="D62">
        <v>1</v>
      </c>
      <c r="E62" s="5">
        <v>21</v>
      </c>
      <c r="F62">
        <v>1</v>
      </c>
      <c r="G62">
        <v>21</v>
      </c>
      <c r="H62">
        <f t="shared" si="0"/>
        <v>100</v>
      </c>
      <c r="I62">
        <v>22</v>
      </c>
      <c r="N62" s="1"/>
      <c r="U62" t="s">
        <v>233</v>
      </c>
    </row>
    <row r="63" spans="1:21" x14ac:dyDescent="0.2">
      <c r="A63" t="s">
        <v>59</v>
      </c>
      <c r="B63" s="1">
        <v>2.8E-5</v>
      </c>
      <c r="C63">
        <v>20.100000000000001</v>
      </c>
      <c r="D63">
        <v>1</v>
      </c>
      <c r="E63" s="5">
        <v>21</v>
      </c>
      <c r="F63">
        <v>1</v>
      </c>
      <c r="G63">
        <v>21</v>
      </c>
      <c r="H63">
        <f t="shared" si="0"/>
        <v>100</v>
      </c>
      <c r="I63">
        <v>22</v>
      </c>
      <c r="N63" s="1"/>
      <c r="U63" t="s">
        <v>233</v>
      </c>
    </row>
    <row r="64" spans="1:21" x14ac:dyDescent="0.2">
      <c r="A64" t="s">
        <v>62</v>
      </c>
      <c r="B64" s="1">
        <v>3.1999999999999999E-5</v>
      </c>
      <c r="C64">
        <v>19.899999999999999</v>
      </c>
      <c r="D64">
        <v>1</v>
      </c>
      <c r="E64" s="5">
        <v>20</v>
      </c>
      <c r="F64">
        <v>1</v>
      </c>
      <c r="G64">
        <v>20</v>
      </c>
      <c r="H64">
        <f t="shared" si="0"/>
        <v>95.238095238095227</v>
      </c>
      <c r="I64">
        <v>2</v>
      </c>
    </row>
    <row r="65" spans="1:14" x14ac:dyDescent="0.2">
      <c r="A65" t="s">
        <v>61</v>
      </c>
      <c r="B65" s="1">
        <v>3.1999999999999999E-5</v>
      </c>
      <c r="C65">
        <v>19.899999999999999</v>
      </c>
      <c r="D65">
        <v>1</v>
      </c>
      <c r="E65" s="5">
        <v>20</v>
      </c>
      <c r="F65">
        <v>1</v>
      </c>
      <c r="G65">
        <v>20</v>
      </c>
      <c r="H65">
        <f t="shared" si="0"/>
        <v>95.238095238095227</v>
      </c>
      <c r="I65">
        <v>2</v>
      </c>
    </row>
    <row r="66" spans="1:14" x14ac:dyDescent="0.2">
      <c r="A66" t="s">
        <v>60</v>
      </c>
      <c r="B66" s="1">
        <v>5.8999999999999998E-5</v>
      </c>
      <c r="C66">
        <v>19.100000000000001</v>
      </c>
      <c r="D66">
        <v>1</v>
      </c>
      <c r="E66" s="5">
        <v>20</v>
      </c>
      <c r="F66">
        <v>1</v>
      </c>
      <c r="G66">
        <v>20</v>
      </c>
      <c r="H66">
        <f t="shared" si="0"/>
        <v>95.238095238095227</v>
      </c>
      <c r="I66">
        <v>2</v>
      </c>
      <c r="N66" s="1"/>
    </row>
    <row r="67" spans="1:14" x14ac:dyDescent="0.2">
      <c r="A67" t="s">
        <v>65</v>
      </c>
      <c r="B67" s="1">
        <v>6.6000000000000005E-5</v>
      </c>
      <c r="C67">
        <v>19</v>
      </c>
      <c r="D67">
        <v>1</v>
      </c>
      <c r="E67" s="5">
        <v>20</v>
      </c>
      <c r="F67">
        <v>1</v>
      </c>
      <c r="G67">
        <v>20</v>
      </c>
      <c r="H67">
        <f t="shared" ref="H67:H130" si="1">(E67-D67+1)/21*100</f>
        <v>95.238095238095227</v>
      </c>
      <c r="I67">
        <v>2</v>
      </c>
    </row>
    <row r="68" spans="1:14" x14ac:dyDescent="0.2">
      <c r="A68" t="s">
        <v>63</v>
      </c>
      <c r="B68" s="1">
        <v>6.7000000000000002E-5</v>
      </c>
      <c r="C68">
        <v>19</v>
      </c>
      <c r="D68">
        <v>1</v>
      </c>
      <c r="E68" s="5">
        <v>21</v>
      </c>
      <c r="F68">
        <v>1</v>
      </c>
      <c r="G68">
        <v>21</v>
      </c>
      <c r="H68">
        <f t="shared" si="1"/>
        <v>100</v>
      </c>
      <c r="I68">
        <v>2</v>
      </c>
    </row>
    <row r="69" spans="1:14" x14ac:dyDescent="0.2">
      <c r="A69" t="s">
        <v>66</v>
      </c>
      <c r="B69">
        <v>1.2E-4</v>
      </c>
      <c r="C69">
        <v>18.2</v>
      </c>
      <c r="D69">
        <v>1</v>
      </c>
      <c r="E69" s="5">
        <v>20</v>
      </c>
      <c r="F69">
        <v>1</v>
      </c>
      <c r="G69">
        <v>20</v>
      </c>
      <c r="H69">
        <f t="shared" si="1"/>
        <v>95.238095238095227</v>
      </c>
      <c r="I69">
        <v>2</v>
      </c>
    </row>
    <row r="70" spans="1:14" x14ac:dyDescent="0.2">
      <c r="A70" s="3" t="s">
        <v>67</v>
      </c>
      <c r="B70">
        <v>1.2E-4</v>
      </c>
      <c r="C70">
        <v>18.2</v>
      </c>
      <c r="D70">
        <v>1</v>
      </c>
      <c r="E70" s="5">
        <v>20</v>
      </c>
      <c r="F70">
        <v>1</v>
      </c>
      <c r="G70">
        <v>20</v>
      </c>
      <c r="H70">
        <f t="shared" si="1"/>
        <v>95.238095238095227</v>
      </c>
      <c r="I70">
        <v>2</v>
      </c>
    </row>
    <row r="71" spans="1:14" x14ac:dyDescent="0.2">
      <c r="A71" t="s">
        <v>68</v>
      </c>
      <c r="B71">
        <v>1.3999999999999999E-4</v>
      </c>
      <c r="C71">
        <v>17.899999999999999</v>
      </c>
      <c r="D71">
        <v>2</v>
      </c>
      <c r="E71" s="5">
        <v>21</v>
      </c>
      <c r="F71">
        <v>3</v>
      </c>
      <c r="G71">
        <v>22</v>
      </c>
      <c r="H71">
        <f t="shared" si="1"/>
        <v>95.238095238095227</v>
      </c>
      <c r="I71">
        <v>2</v>
      </c>
    </row>
    <row r="72" spans="1:14" x14ac:dyDescent="0.2">
      <c r="A72" t="s">
        <v>70</v>
      </c>
      <c r="B72">
        <v>4.2000000000000002E-4</v>
      </c>
      <c r="C72">
        <v>16.5</v>
      </c>
      <c r="D72">
        <v>2</v>
      </c>
      <c r="E72" s="5">
        <v>21</v>
      </c>
      <c r="F72" s="10">
        <v>13</v>
      </c>
      <c r="G72" s="10">
        <v>32</v>
      </c>
      <c r="H72">
        <f t="shared" si="1"/>
        <v>95.238095238095227</v>
      </c>
      <c r="I72">
        <v>2</v>
      </c>
    </row>
    <row r="73" spans="1:14" x14ac:dyDescent="0.2">
      <c r="A73" t="s">
        <v>72</v>
      </c>
      <c r="B73">
        <v>6.3000000000000003E-4</v>
      </c>
      <c r="C73">
        <v>15.9</v>
      </c>
      <c r="D73">
        <v>1</v>
      </c>
      <c r="E73" s="5">
        <v>21</v>
      </c>
      <c r="F73">
        <v>1</v>
      </c>
      <c r="G73">
        <v>21</v>
      </c>
      <c r="H73">
        <f t="shared" si="1"/>
        <v>100</v>
      </c>
      <c r="I73">
        <v>6</v>
      </c>
    </row>
    <row r="74" spans="1:14" x14ac:dyDescent="0.2">
      <c r="A74" t="s">
        <v>80</v>
      </c>
      <c r="B74">
        <v>8.0999999999999996E-4</v>
      </c>
      <c r="C74">
        <v>15.6</v>
      </c>
      <c r="D74">
        <v>1</v>
      </c>
      <c r="E74" s="5">
        <v>20</v>
      </c>
      <c r="F74">
        <v>1</v>
      </c>
      <c r="G74">
        <v>20</v>
      </c>
      <c r="H74">
        <f t="shared" si="1"/>
        <v>95.238095238095227</v>
      </c>
      <c r="I74">
        <v>2</v>
      </c>
    </row>
    <row r="75" spans="1:14" x14ac:dyDescent="0.2">
      <c r="A75" t="s">
        <v>71</v>
      </c>
      <c r="B75">
        <v>8.4000000000000003E-4</v>
      </c>
      <c r="C75">
        <v>15.5</v>
      </c>
      <c r="D75">
        <v>3</v>
      </c>
      <c r="E75" s="5">
        <v>21</v>
      </c>
      <c r="F75">
        <v>7</v>
      </c>
      <c r="G75">
        <v>25</v>
      </c>
      <c r="H75">
        <f t="shared" si="1"/>
        <v>90.476190476190482</v>
      </c>
      <c r="I75">
        <v>2</v>
      </c>
    </row>
    <row r="76" spans="1:14" x14ac:dyDescent="0.2">
      <c r="A76" t="s">
        <v>78</v>
      </c>
      <c r="B76">
        <v>1E-3</v>
      </c>
      <c r="C76">
        <v>15.3</v>
      </c>
      <c r="D76">
        <v>1</v>
      </c>
      <c r="E76" s="5">
        <v>21</v>
      </c>
      <c r="F76">
        <v>1</v>
      </c>
      <c r="G76">
        <v>21</v>
      </c>
      <c r="H76">
        <f t="shared" si="1"/>
        <v>100</v>
      </c>
      <c r="I76">
        <v>2</v>
      </c>
    </row>
    <row r="77" spans="1:14" x14ac:dyDescent="0.2">
      <c r="A77" t="s">
        <v>75</v>
      </c>
      <c r="B77">
        <v>1.8E-3</v>
      </c>
      <c r="C77">
        <v>14.5</v>
      </c>
      <c r="D77">
        <v>1</v>
      </c>
      <c r="E77" s="5">
        <v>20</v>
      </c>
      <c r="F77">
        <v>1</v>
      </c>
      <c r="G77">
        <v>20</v>
      </c>
      <c r="H77">
        <f t="shared" si="1"/>
        <v>95.238095238095227</v>
      </c>
      <c r="I77">
        <v>2</v>
      </c>
    </row>
    <row r="78" spans="1:14" x14ac:dyDescent="0.2">
      <c r="A78" t="s">
        <v>74</v>
      </c>
      <c r="B78">
        <v>1.9E-3</v>
      </c>
      <c r="C78">
        <v>14.4</v>
      </c>
      <c r="D78">
        <v>1</v>
      </c>
      <c r="E78" s="5">
        <v>21</v>
      </c>
      <c r="F78">
        <v>1</v>
      </c>
      <c r="G78">
        <v>21</v>
      </c>
      <c r="H78">
        <f t="shared" si="1"/>
        <v>100</v>
      </c>
      <c r="I78">
        <v>2</v>
      </c>
    </row>
    <row r="79" spans="1:14" x14ac:dyDescent="0.2">
      <c r="A79" t="s">
        <v>88</v>
      </c>
      <c r="B79">
        <v>2E-3</v>
      </c>
      <c r="C79">
        <v>14.3</v>
      </c>
      <c r="D79">
        <v>3</v>
      </c>
      <c r="E79" s="5">
        <v>21</v>
      </c>
      <c r="F79">
        <v>7</v>
      </c>
      <c r="G79">
        <v>25</v>
      </c>
      <c r="H79">
        <f t="shared" si="1"/>
        <v>90.476190476190482</v>
      </c>
      <c r="I79">
        <v>2</v>
      </c>
    </row>
    <row r="80" spans="1:14" x14ac:dyDescent="0.2">
      <c r="A80" t="s">
        <v>77</v>
      </c>
      <c r="B80">
        <v>2E-3</v>
      </c>
      <c r="C80">
        <v>14.3</v>
      </c>
      <c r="D80">
        <v>1</v>
      </c>
      <c r="E80" s="5">
        <v>21</v>
      </c>
      <c r="F80">
        <v>1</v>
      </c>
      <c r="G80">
        <v>21</v>
      </c>
      <c r="H80">
        <f t="shared" si="1"/>
        <v>100</v>
      </c>
      <c r="I80">
        <v>1</v>
      </c>
    </row>
    <row r="81" spans="1:23" x14ac:dyDescent="0.2">
      <c r="A81" t="s">
        <v>73</v>
      </c>
      <c r="B81">
        <v>2.3E-3</v>
      </c>
      <c r="C81">
        <v>14.1</v>
      </c>
      <c r="D81">
        <v>1</v>
      </c>
      <c r="E81" s="5">
        <v>21</v>
      </c>
      <c r="F81">
        <v>1</v>
      </c>
      <c r="G81">
        <v>21</v>
      </c>
      <c r="H81">
        <f t="shared" si="1"/>
        <v>100</v>
      </c>
      <c r="I81">
        <v>2</v>
      </c>
    </row>
    <row r="82" spans="1:23" x14ac:dyDescent="0.2">
      <c r="A82" t="s">
        <v>87</v>
      </c>
      <c r="B82">
        <v>3.0000000000000001E-3</v>
      </c>
      <c r="C82">
        <v>13.8</v>
      </c>
      <c r="D82">
        <v>2</v>
      </c>
      <c r="E82" s="5">
        <v>20</v>
      </c>
      <c r="F82">
        <v>9</v>
      </c>
      <c r="G82">
        <v>27</v>
      </c>
      <c r="H82">
        <f t="shared" si="1"/>
        <v>90.476190476190482</v>
      </c>
      <c r="I82">
        <v>1</v>
      </c>
      <c r="W82" t="s">
        <v>233</v>
      </c>
    </row>
    <row r="83" spans="1:23" x14ac:dyDescent="0.2">
      <c r="A83" t="s">
        <v>79</v>
      </c>
      <c r="B83">
        <v>3.2000000000000002E-3</v>
      </c>
      <c r="C83">
        <v>13.7</v>
      </c>
      <c r="D83" s="8">
        <v>3</v>
      </c>
      <c r="E83" s="8">
        <v>21</v>
      </c>
      <c r="F83" s="8">
        <v>7</v>
      </c>
      <c r="G83" s="8">
        <v>25</v>
      </c>
      <c r="H83">
        <f t="shared" si="1"/>
        <v>90.476190476190482</v>
      </c>
      <c r="I83" s="8">
        <v>2</v>
      </c>
    </row>
    <row r="84" spans="1:23" x14ac:dyDescent="0.2">
      <c r="A84" t="s">
        <v>76</v>
      </c>
      <c r="B84">
        <v>4.0000000000000001E-3</v>
      </c>
      <c r="C84">
        <v>13.4</v>
      </c>
      <c r="D84" s="8">
        <v>2</v>
      </c>
      <c r="E84" s="8">
        <v>21</v>
      </c>
      <c r="F84" s="9">
        <v>13</v>
      </c>
      <c r="G84" s="9">
        <v>32</v>
      </c>
      <c r="H84">
        <f t="shared" si="1"/>
        <v>95.238095238095227</v>
      </c>
      <c r="I84" s="9">
        <v>2</v>
      </c>
    </row>
    <row r="85" spans="1:23" x14ac:dyDescent="0.2">
      <c r="A85" t="s">
        <v>81</v>
      </c>
      <c r="B85">
        <v>4.0000000000000001E-3</v>
      </c>
      <c r="C85">
        <v>13.4</v>
      </c>
      <c r="D85">
        <v>1</v>
      </c>
      <c r="E85" s="5">
        <v>21</v>
      </c>
      <c r="F85">
        <v>1</v>
      </c>
      <c r="G85">
        <v>21</v>
      </c>
      <c r="H85">
        <f t="shared" si="1"/>
        <v>100</v>
      </c>
      <c r="I85">
        <v>6</v>
      </c>
    </row>
    <row r="86" spans="1:23" x14ac:dyDescent="0.2">
      <c r="A86" t="s">
        <v>85</v>
      </c>
      <c r="B86">
        <v>4.1999999999999997E-3</v>
      </c>
      <c r="C86">
        <v>13.3</v>
      </c>
      <c r="D86">
        <v>1</v>
      </c>
      <c r="E86" s="5">
        <v>19</v>
      </c>
      <c r="F86">
        <v>1</v>
      </c>
      <c r="G86">
        <v>19</v>
      </c>
      <c r="H86">
        <f t="shared" si="1"/>
        <v>90.476190476190482</v>
      </c>
      <c r="I86">
        <v>2</v>
      </c>
    </row>
    <row r="87" spans="1:23" x14ac:dyDescent="0.2">
      <c r="A87" t="s">
        <v>82</v>
      </c>
      <c r="B87">
        <v>4.3E-3</v>
      </c>
      <c r="C87">
        <v>13.3</v>
      </c>
      <c r="D87">
        <v>1</v>
      </c>
      <c r="E87" s="5">
        <v>21</v>
      </c>
      <c r="F87">
        <v>1</v>
      </c>
      <c r="G87">
        <v>21</v>
      </c>
      <c r="H87">
        <f t="shared" si="1"/>
        <v>100</v>
      </c>
      <c r="I87">
        <v>2</v>
      </c>
    </row>
    <row r="88" spans="1:23" x14ac:dyDescent="0.2">
      <c r="A88" t="s">
        <v>84</v>
      </c>
      <c r="B88">
        <v>4.3E-3</v>
      </c>
      <c r="C88">
        <v>13.3</v>
      </c>
      <c r="D88">
        <v>1</v>
      </c>
      <c r="E88" s="5">
        <v>20</v>
      </c>
      <c r="F88">
        <v>1</v>
      </c>
      <c r="G88">
        <v>20</v>
      </c>
      <c r="H88">
        <f t="shared" si="1"/>
        <v>95.238095238095227</v>
      </c>
      <c r="I88">
        <v>2</v>
      </c>
      <c r="V88" t="s">
        <v>233</v>
      </c>
    </row>
    <row r="89" spans="1:23" x14ac:dyDescent="0.2">
      <c r="A89" t="s">
        <v>83</v>
      </c>
      <c r="B89">
        <v>5.1000000000000004E-3</v>
      </c>
      <c r="C89">
        <v>13.1</v>
      </c>
      <c r="D89">
        <v>3</v>
      </c>
      <c r="E89" s="5">
        <v>21</v>
      </c>
      <c r="F89">
        <v>7</v>
      </c>
      <c r="G89">
        <v>25</v>
      </c>
      <c r="H89">
        <f t="shared" si="1"/>
        <v>90.476190476190482</v>
      </c>
      <c r="I89">
        <v>2</v>
      </c>
    </row>
    <row r="90" spans="1:23" x14ac:dyDescent="0.2">
      <c r="A90" t="s">
        <v>98</v>
      </c>
      <c r="B90">
        <v>6.1000000000000004E-3</v>
      </c>
      <c r="C90">
        <v>12.8</v>
      </c>
      <c r="D90">
        <v>3</v>
      </c>
      <c r="E90" s="5">
        <v>21</v>
      </c>
      <c r="F90">
        <v>9</v>
      </c>
      <c r="G90">
        <v>27</v>
      </c>
      <c r="H90">
        <f t="shared" si="1"/>
        <v>90.476190476190482</v>
      </c>
      <c r="I90">
        <v>1</v>
      </c>
      <c r="V90" t="s">
        <v>233</v>
      </c>
    </row>
    <row r="91" spans="1:23" x14ac:dyDescent="0.2">
      <c r="A91" t="s">
        <v>92</v>
      </c>
      <c r="B91">
        <v>7.1999999999999998E-3</v>
      </c>
      <c r="C91">
        <v>12.6</v>
      </c>
      <c r="D91">
        <v>1</v>
      </c>
      <c r="E91" s="5">
        <v>21</v>
      </c>
      <c r="F91">
        <v>1</v>
      </c>
      <c r="G91">
        <v>21</v>
      </c>
      <c r="H91">
        <f t="shared" si="1"/>
        <v>100</v>
      </c>
      <c r="I91">
        <v>4</v>
      </c>
      <c r="V91" t="s">
        <v>233</v>
      </c>
    </row>
    <row r="92" spans="1:23" x14ac:dyDescent="0.2">
      <c r="A92" t="s">
        <v>99</v>
      </c>
      <c r="B92">
        <v>8.8999999999999999E-3</v>
      </c>
      <c r="C92">
        <v>12.3</v>
      </c>
      <c r="D92">
        <v>2</v>
      </c>
      <c r="E92" s="5">
        <v>21</v>
      </c>
      <c r="F92">
        <v>3</v>
      </c>
      <c r="G92">
        <v>22</v>
      </c>
      <c r="H92">
        <f t="shared" si="1"/>
        <v>95.238095238095227</v>
      </c>
      <c r="I92">
        <v>2</v>
      </c>
    </row>
    <row r="93" spans="1:23" x14ac:dyDescent="0.2">
      <c r="A93" t="s">
        <v>90</v>
      </c>
      <c r="B93">
        <v>1.0999999999999999E-2</v>
      </c>
      <c r="C93">
        <v>12.1</v>
      </c>
      <c r="D93">
        <v>5</v>
      </c>
      <c r="E93" s="5">
        <v>21</v>
      </c>
      <c r="F93">
        <v>11</v>
      </c>
      <c r="G93">
        <v>27</v>
      </c>
      <c r="H93">
        <f t="shared" si="1"/>
        <v>80.952380952380949</v>
      </c>
      <c r="I93">
        <v>1</v>
      </c>
    </row>
    <row r="94" spans="1:23" x14ac:dyDescent="0.2">
      <c r="A94" t="s">
        <v>93</v>
      </c>
      <c r="B94">
        <v>1.4999999999999999E-2</v>
      </c>
      <c r="C94">
        <v>11.6</v>
      </c>
      <c r="D94">
        <v>2</v>
      </c>
      <c r="E94" s="5">
        <v>20</v>
      </c>
      <c r="F94">
        <v>16</v>
      </c>
      <c r="G94">
        <v>34</v>
      </c>
      <c r="H94">
        <f t="shared" si="1"/>
        <v>90.476190476190482</v>
      </c>
      <c r="I94">
        <v>1</v>
      </c>
      <c r="W94" t="s">
        <v>233</v>
      </c>
    </row>
    <row r="95" spans="1:23" x14ac:dyDescent="0.2">
      <c r="A95" t="s">
        <v>86</v>
      </c>
      <c r="B95">
        <v>1.4999999999999999E-2</v>
      </c>
      <c r="C95">
        <v>11.6</v>
      </c>
      <c r="D95">
        <v>1</v>
      </c>
      <c r="E95" s="5">
        <v>19</v>
      </c>
      <c r="F95">
        <v>1</v>
      </c>
      <c r="G95">
        <v>19</v>
      </c>
      <c r="H95">
        <f t="shared" si="1"/>
        <v>90.476190476190482</v>
      </c>
      <c r="I95">
        <v>2</v>
      </c>
      <c r="W95" t="s">
        <v>233</v>
      </c>
    </row>
    <row r="96" spans="1:23" x14ac:dyDescent="0.2">
      <c r="A96" t="s">
        <v>91</v>
      </c>
      <c r="B96">
        <v>1.7999999999999999E-2</v>
      </c>
      <c r="C96">
        <v>11.3</v>
      </c>
      <c r="D96">
        <v>1</v>
      </c>
      <c r="E96" s="5">
        <v>20</v>
      </c>
      <c r="F96">
        <v>1</v>
      </c>
      <c r="G96">
        <v>20</v>
      </c>
      <c r="H96">
        <f t="shared" si="1"/>
        <v>95.238095238095227</v>
      </c>
      <c r="I96">
        <v>2</v>
      </c>
    </row>
    <row r="97" spans="1:25" x14ac:dyDescent="0.2">
      <c r="A97" s="3" t="s">
        <v>94</v>
      </c>
      <c r="B97">
        <v>1.7999999999999999E-2</v>
      </c>
      <c r="C97">
        <v>11.3</v>
      </c>
      <c r="D97">
        <v>3</v>
      </c>
      <c r="E97" s="5">
        <v>21</v>
      </c>
      <c r="F97" s="7">
        <v>54</v>
      </c>
      <c r="G97" s="7">
        <v>72</v>
      </c>
      <c r="H97">
        <f t="shared" si="1"/>
        <v>90.476190476190482</v>
      </c>
      <c r="I97">
        <v>2</v>
      </c>
      <c r="W97" t="s">
        <v>233</v>
      </c>
    </row>
    <row r="98" spans="1:25" x14ac:dyDescent="0.2">
      <c r="A98" t="s">
        <v>107</v>
      </c>
      <c r="B98">
        <v>1.9E-2</v>
      </c>
      <c r="C98">
        <v>11.3</v>
      </c>
      <c r="D98">
        <v>2</v>
      </c>
      <c r="E98" s="5">
        <v>20</v>
      </c>
      <c r="F98">
        <v>9</v>
      </c>
      <c r="G98">
        <v>27</v>
      </c>
      <c r="H98">
        <f t="shared" si="1"/>
        <v>90.476190476190482</v>
      </c>
      <c r="I98">
        <v>1</v>
      </c>
    </row>
    <row r="99" spans="1:25" x14ac:dyDescent="0.2">
      <c r="A99" t="s">
        <v>89</v>
      </c>
      <c r="B99">
        <v>0.02</v>
      </c>
      <c r="C99">
        <v>11.2</v>
      </c>
      <c r="D99">
        <v>1</v>
      </c>
      <c r="E99" s="5">
        <v>17</v>
      </c>
      <c r="F99">
        <v>1</v>
      </c>
      <c r="G99">
        <v>17</v>
      </c>
      <c r="H99">
        <f t="shared" si="1"/>
        <v>80.952380952380949</v>
      </c>
      <c r="I99">
        <v>4</v>
      </c>
      <c r="W99" t="s">
        <v>233</v>
      </c>
    </row>
    <row r="100" spans="1:25" x14ac:dyDescent="0.2">
      <c r="A100" t="s">
        <v>108</v>
      </c>
      <c r="B100">
        <v>2.5000000000000001E-2</v>
      </c>
      <c r="C100">
        <v>10.9</v>
      </c>
      <c r="D100">
        <v>5</v>
      </c>
      <c r="E100" s="5">
        <v>21</v>
      </c>
      <c r="F100" s="6">
        <v>76</v>
      </c>
      <c r="G100" s="6">
        <v>92</v>
      </c>
      <c r="H100">
        <f t="shared" si="1"/>
        <v>80.952380952380949</v>
      </c>
      <c r="I100">
        <v>1</v>
      </c>
    </row>
    <row r="101" spans="1:25" x14ac:dyDescent="0.2">
      <c r="A101" s="3" t="s">
        <v>96</v>
      </c>
      <c r="B101">
        <v>3.3000000000000002E-2</v>
      </c>
      <c r="C101">
        <v>10.5</v>
      </c>
      <c r="D101">
        <v>3</v>
      </c>
      <c r="E101" s="5">
        <v>21</v>
      </c>
      <c r="F101" s="5">
        <v>9</v>
      </c>
      <c r="G101" s="5">
        <v>27</v>
      </c>
      <c r="H101">
        <f t="shared" si="1"/>
        <v>90.476190476190482</v>
      </c>
      <c r="I101">
        <v>1</v>
      </c>
      <c r="W101" t="s">
        <v>233</v>
      </c>
    </row>
    <row r="102" spans="1:25" x14ac:dyDescent="0.2">
      <c r="A102" t="s">
        <v>111</v>
      </c>
      <c r="B102">
        <v>3.6999999999999998E-2</v>
      </c>
      <c r="C102">
        <v>10.4</v>
      </c>
      <c r="D102">
        <v>1</v>
      </c>
      <c r="E102" s="5">
        <v>17</v>
      </c>
      <c r="F102" s="5">
        <v>1</v>
      </c>
      <c r="G102" s="5">
        <v>17</v>
      </c>
      <c r="H102">
        <f t="shared" si="1"/>
        <v>80.952380952380949</v>
      </c>
      <c r="I102">
        <v>13</v>
      </c>
    </row>
    <row r="103" spans="1:25" x14ac:dyDescent="0.2">
      <c r="A103" t="s">
        <v>109</v>
      </c>
      <c r="B103">
        <v>3.9E-2</v>
      </c>
      <c r="C103">
        <v>10.3</v>
      </c>
      <c r="D103">
        <v>1</v>
      </c>
      <c r="E103" s="5">
        <v>20</v>
      </c>
      <c r="F103" s="5">
        <v>1</v>
      </c>
      <c r="G103" s="5">
        <v>20</v>
      </c>
      <c r="H103">
        <f t="shared" si="1"/>
        <v>95.238095238095227</v>
      </c>
      <c r="I103">
        <v>4</v>
      </c>
    </row>
    <row r="104" spans="1:25" x14ac:dyDescent="0.2">
      <c r="A104" t="s">
        <v>102</v>
      </c>
      <c r="B104">
        <v>4.1000000000000002E-2</v>
      </c>
      <c r="C104">
        <v>10.199999999999999</v>
      </c>
      <c r="D104">
        <v>4</v>
      </c>
      <c r="E104" s="5">
        <v>21</v>
      </c>
      <c r="F104" s="5">
        <v>10</v>
      </c>
      <c r="G104" s="5">
        <v>27</v>
      </c>
      <c r="H104">
        <f t="shared" si="1"/>
        <v>85.714285714285708</v>
      </c>
      <c r="I104">
        <v>1</v>
      </c>
      <c r="W104" t="s">
        <v>233</v>
      </c>
    </row>
    <row r="105" spans="1:25" x14ac:dyDescent="0.2">
      <c r="A105" t="s">
        <v>104</v>
      </c>
      <c r="B105">
        <v>4.3999999999999997E-2</v>
      </c>
      <c r="C105">
        <v>10.1</v>
      </c>
      <c r="D105">
        <v>3</v>
      </c>
      <c r="E105" s="5">
        <v>20</v>
      </c>
      <c r="F105" s="5">
        <v>3</v>
      </c>
      <c r="G105" s="5">
        <v>20</v>
      </c>
      <c r="H105">
        <f t="shared" si="1"/>
        <v>85.714285714285708</v>
      </c>
      <c r="I105">
        <v>28</v>
      </c>
      <c r="W105" t="s">
        <v>233</v>
      </c>
    </row>
    <row r="106" spans="1:25" x14ac:dyDescent="0.2">
      <c r="A106" t="s">
        <v>110</v>
      </c>
      <c r="B106">
        <v>4.7E-2</v>
      </c>
      <c r="C106">
        <v>10</v>
      </c>
      <c r="D106">
        <v>1</v>
      </c>
      <c r="E106" s="5">
        <v>21</v>
      </c>
      <c r="F106" s="5">
        <v>12</v>
      </c>
      <c r="G106" s="5">
        <v>32</v>
      </c>
      <c r="H106">
        <f t="shared" si="1"/>
        <v>100</v>
      </c>
      <c r="I106">
        <v>1</v>
      </c>
    </row>
    <row r="107" spans="1:25" ht="17" thickBot="1" x14ac:dyDescent="0.25">
      <c r="A107" s="2" t="s">
        <v>95</v>
      </c>
      <c r="B107" s="2">
        <v>4.9000000000000002E-2</v>
      </c>
      <c r="C107" s="2">
        <v>10</v>
      </c>
      <c r="D107" s="2">
        <v>1</v>
      </c>
      <c r="E107" s="11">
        <v>21</v>
      </c>
      <c r="F107" s="11">
        <v>1</v>
      </c>
      <c r="G107" s="11">
        <v>21</v>
      </c>
      <c r="H107">
        <f t="shared" si="1"/>
        <v>100</v>
      </c>
      <c r="I107">
        <v>1</v>
      </c>
    </row>
    <row r="108" spans="1:25" ht="17" thickTop="1" x14ac:dyDescent="0.2">
      <c r="A108" s="3" t="s">
        <v>113</v>
      </c>
      <c r="B108">
        <v>5.7000000000000002E-2</v>
      </c>
      <c r="C108">
        <v>9.8000000000000007</v>
      </c>
      <c r="D108">
        <v>1</v>
      </c>
      <c r="E108" s="5">
        <v>20</v>
      </c>
      <c r="F108" s="5">
        <v>1</v>
      </c>
      <c r="G108" s="5">
        <v>20</v>
      </c>
      <c r="H108">
        <f t="shared" si="1"/>
        <v>95.238095238095227</v>
      </c>
      <c r="I108">
        <v>1</v>
      </c>
    </row>
    <row r="109" spans="1:25" x14ac:dyDescent="0.2">
      <c r="A109" t="s">
        <v>122</v>
      </c>
      <c r="B109">
        <v>6.4000000000000001E-2</v>
      </c>
      <c r="C109">
        <v>9.6</v>
      </c>
      <c r="D109">
        <v>1</v>
      </c>
      <c r="E109" s="5">
        <v>14</v>
      </c>
      <c r="F109" s="5">
        <v>1</v>
      </c>
      <c r="G109" s="5">
        <v>14</v>
      </c>
      <c r="H109">
        <f t="shared" si="1"/>
        <v>66.666666666666657</v>
      </c>
      <c r="I109">
        <v>4</v>
      </c>
      <c r="Y109" t="s">
        <v>233</v>
      </c>
    </row>
    <row r="110" spans="1:25" x14ac:dyDescent="0.2">
      <c r="A110" t="s">
        <v>114</v>
      </c>
      <c r="B110">
        <v>6.6000000000000003E-2</v>
      </c>
      <c r="C110">
        <v>9.6</v>
      </c>
      <c r="D110">
        <v>1</v>
      </c>
      <c r="E110" s="5">
        <v>21</v>
      </c>
      <c r="F110" s="5">
        <v>1</v>
      </c>
      <c r="G110" s="5">
        <v>21</v>
      </c>
      <c r="H110">
        <f t="shared" si="1"/>
        <v>100</v>
      </c>
      <c r="I110">
        <v>2</v>
      </c>
      <c r="W110" t="s">
        <v>233</v>
      </c>
    </row>
    <row r="111" spans="1:25" x14ac:dyDescent="0.2">
      <c r="A111" t="s">
        <v>117</v>
      </c>
      <c r="B111">
        <v>6.7000000000000004E-2</v>
      </c>
      <c r="C111">
        <v>9.6</v>
      </c>
      <c r="D111">
        <v>1</v>
      </c>
      <c r="E111" s="5">
        <v>16</v>
      </c>
      <c r="F111" s="5">
        <v>1</v>
      </c>
      <c r="G111" s="5">
        <v>16</v>
      </c>
      <c r="H111">
        <f t="shared" si="1"/>
        <v>76.19047619047619</v>
      </c>
      <c r="I111">
        <v>4</v>
      </c>
      <c r="W111" t="s">
        <v>233</v>
      </c>
    </row>
    <row r="112" spans="1:25" x14ac:dyDescent="0.2">
      <c r="A112" t="s">
        <v>115</v>
      </c>
      <c r="B112">
        <v>7.1999999999999995E-2</v>
      </c>
      <c r="C112">
        <v>9.5</v>
      </c>
      <c r="D112">
        <v>1</v>
      </c>
      <c r="E112" s="5">
        <v>15</v>
      </c>
      <c r="F112" s="5">
        <v>1</v>
      </c>
      <c r="G112" s="5">
        <v>15</v>
      </c>
      <c r="H112">
        <f t="shared" si="1"/>
        <v>71.428571428571431</v>
      </c>
      <c r="I112">
        <v>4</v>
      </c>
      <c r="W112" t="s">
        <v>233</v>
      </c>
    </row>
    <row r="113" spans="1:23" x14ac:dyDescent="0.2">
      <c r="A113" t="s">
        <v>101</v>
      </c>
      <c r="B113">
        <v>8.8999999999999996E-2</v>
      </c>
      <c r="C113">
        <v>9.1999999999999993</v>
      </c>
      <c r="D113">
        <v>5</v>
      </c>
      <c r="E113" s="5">
        <v>21</v>
      </c>
      <c r="F113" s="5">
        <v>16</v>
      </c>
      <c r="G113" s="5">
        <v>32</v>
      </c>
      <c r="H113">
        <f t="shared" si="1"/>
        <v>80.952380952380949</v>
      </c>
      <c r="I113">
        <v>1</v>
      </c>
      <c r="W113" t="s">
        <v>233</v>
      </c>
    </row>
    <row r="114" spans="1:23" x14ac:dyDescent="0.2">
      <c r="A114" t="s">
        <v>112</v>
      </c>
      <c r="B114">
        <v>0.09</v>
      </c>
      <c r="C114">
        <v>9.1999999999999993</v>
      </c>
      <c r="D114">
        <v>1</v>
      </c>
      <c r="E114" s="5">
        <v>16</v>
      </c>
      <c r="F114" s="5">
        <v>1</v>
      </c>
      <c r="G114" s="5">
        <v>16</v>
      </c>
      <c r="H114">
        <f t="shared" si="1"/>
        <v>76.19047619047619</v>
      </c>
      <c r="I114">
        <v>3</v>
      </c>
      <c r="W114" t="s">
        <v>233</v>
      </c>
    </row>
    <row r="115" spans="1:23" x14ac:dyDescent="0.2">
      <c r="A115" t="s">
        <v>106</v>
      </c>
      <c r="B115">
        <v>9.5000000000000001E-2</v>
      </c>
      <c r="C115">
        <v>9.1</v>
      </c>
      <c r="D115">
        <v>1</v>
      </c>
      <c r="E115" s="5">
        <v>21</v>
      </c>
      <c r="F115" s="5">
        <v>1</v>
      </c>
      <c r="G115" s="5">
        <v>21</v>
      </c>
      <c r="H115">
        <f t="shared" si="1"/>
        <v>100</v>
      </c>
      <c r="I115">
        <v>6</v>
      </c>
    </row>
    <row r="116" spans="1:23" x14ac:dyDescent="0.2">
      <c r="A116" t="s">
        <v>119</v>
      </c>
      <c r="B116">
        <v>0.1</v>
      </c>
      <c r="C116">
        <v>9</v>
      </c>
      <c r="D116">
        <v>1</v>
      </c>
      <c r="E116" s="5">
        <v>16</v>
      </c>
      <c r="F116" s="5">
        <v>1</v>
      </c>
      <c r="G116" s="5">
        <v>16</v>
      </c>
      <c r="H116">
        <f t="shared" si="1"/>
        <v>76.19047619047619</v>
      </c>
      <c r="I116">
        <v>13</v>
      </c>
    </row>
    <row r="117" spans="1:23" x14ac:dyDescent="0.2">
      <c r="A117" t="s">
        <v>141</v>
      </c>
      <c r="B117">
        <v>0.12</v>
      </c>
      <c r="C117">
        <v>8.8000000000000007</v>
      </c>
      <c r="D117">
        <v>1</v>
      </c>
      <c r="E117" s="5">
        <v>14</v>
      </c>
      <c r="F117" s="5">
        <v>1</v>
      </c>
      <c r="G117" s="5">
        <v>14</v>
      </c>
      <c r="H117">
        <f t="shared" si="1"/>
        <v>66.666666666666657</v>
      </c>
      <c r="I117">
        <v>4</v>
      </c>
    </row>
    <row r="118" spans="1:23" x14ac:dyDescent="0.2">
      <c r="A118" t="s">
        <v>139</v>
      </c>
      <c r="B118">
        <v>0.12</v>
      </c>
      <c r="C118">
        <v>8.8000000000000007</v>
      </c>
      <c r="D118">
        <v>1</v>
      </c>
      <c r="E118" s="5">
        <v>14</v>
      </c>
      <c r="F118" s="5">
        <v>1</v>
      </c>
      <c r="G118" s="5">
        <v>14</v>
      </c>
      <c r="H118">
        <f t="shared" si="1"/>
        <v>66.666666666666657</v>
      </c>
      <c r="I118">
        <v>4</v>
      </c>
      <c r="W118" t="s">
        <v>233</v>
      </c>
    </row>
    <row r="119" spans="1:23" x14ac:dyDescent="0.2">
      <c r="A119" t="s">
        <v>140</v>
      </c>
      <c r="B119">
        <v>0.12</v>
      </c>
      <c r="C119">
        <v>8.8000000000000007</v>
      </c>
      <c r="D119">
        <v>1</v>
      </c>
      <c r="E119" s="5">
        <v>14</v>
      </c>
      <c r="F119" s="5">
        <v>1</v>
      </c>
      <c r="G119" s="5">
        <v>14</v>
      </c>
      <c r="H119">
        <f t="shared" si="1"/>
        <v>66.666666666666657</v>
      </c>
      <c r="I119">
        <v>4</v>
      </c>
      <c r="W119" t="s">
        <v>233</v>
      </c>
    </row>
    <row r="120" spans="1:23" x14ac:dyDescent="0.2">
      <c r="A120" t="s">
        <v>105</v>
      </c>
      <c r="B120">
        <v>0.12</v>
      </c>
      <c r="C120">
        <v>8.8000000000000007</v>
      </c>
      <c r="D120">
        <v>1</v>
      </c>
      <c r="E120" s="5">
        <v>20</v>
      </c>
      <c r="F120" s="5">
        <v>1</v>
      </c>
      <c r="G120" s="5">
        <v>20</v>
      </c>
      <c r="H120">
        <f t="shared" si="1"/>
        <v>95.238095238095227</v>
      </c>
      <c r="I120">
        <v>22</v>
      </c>
      <c r="W120" t="s">
        <v>233</v>
      </c>
    </row>
    <row r="121" spans="1:23" x14ac:dyDescent="0.2">
      <c r="A121" t="s">
        <v>123</v>
      </c>
      <c r="B121">
        <v>0.13</v>
      </c>
      <c r="C121">
        <v>8.6999999999999993</v>
      </c>
      <c r="D121">
        <v>1</v>
      </c>
      <c r="E121" s="5">
        <v>21</v>
      </c>
      <c r="F121" s="5">
        <v>1</v>
      </c>
      <c r="G121" s="5">
        <v>21</v>
      </c>
      <c r="H121">
        <f t="shared" si="1"/>
        <v>100</v>
      </c>
      <c r="I121">
        <v>4</v>
      </c>
    </row>
    <row r="122" spans="1:23" x14ac:dyDescent="0.2">
      <c r="A122" t="s">
        <v>125</v>
      </c>
      <c r="B122">
        <v>0.14000000000000001</v>
      </c>
      <c r="C122">
        <v>8.6</v>
      </c>
      <c r="D122">
        <v>1</v>
      </c>
      <c r="E122" s="5">
        <v>18</v>
      </c>
      <c r="F122" s="5">
        <v>1</v>
      </c>
      <c r="G122" s="5">
        <v>18</v>
      </c>
      <c r="H122">
        <f t="shared" si="1"/>
        <v>85.714285714285708</v>
      </c>
      <c r="I122">
        <v>1</v>
      </c>
      <c r="W122" t="s">
        <v>233</v>
      </c>
    </row>
    <row r="123" spans="1:23" x14ac:dyDescent="0.2">
      <c r="A123" t="s">
        <v>126</v>
      </c>
      <c r="B123">
        <v>0.14000000000000001</v>
      </c>
      <c r="C123">
        <v>8.6</v>
      </c>
      <c r="D123">
        <v>1</v>
      </c>
      <c r="E123" s="5">
        <v>18</v>
      </c>
      <c r="F123" s="5">
        <v>1</v>
      </c>
      <c r="G123" s="5">
        <v>18</v>
      </c>
      <c r="H123">
        <f t="shared" si="1"/>
        <v>85.714285714285708</v>
      </c>
      <c r="I123">
        <v>1</v>
      </c>
      <c r="W123" t="s">
        <v>233</v>
      </c>
    </row>
    <row r="124" spans="1:23" x14ac:dyDescent="0.2">
      <c r="A124" t="s">
        <v>137</v>
      </c>
      <c r="B124">
        <v>0.15</v>
      </c>
      <c r="C124">
        <v>8.5</v>
      </c>
      <c r="D124">
        <v>1</v>
      </c>
      <c r="E124" s="5">
        <v>14</v>
      </c>
      <c r="F124" s="5">
        <v>1</v>
      </c>
      <c r="G124" s="5">
        <v>14</v>
      </c>
      <c r="H124">
        <f t="shared" si="1"/>
        <v>66.666666666666657</v>
      </c>
      <c r="I124">
        <v>4</v>
      </c>
      <c r="W124" t="s">
        <v>233</v>
      </c>
    </row>
    <row r="125" spans="1:23" x14ac:dyDescent="0.2">
      <c r="A125" t="s">
        <v>128</v>
      </c>
      <c r="B125">
        <v>0.15</v>
      </c>
      <c r="C125">
        <v>8.4</v>
      </c>
      <c r="D125">
        <v>4</v>
      </c>
      <c r="E125" s="5">
        <v>21</v>
      </c>
      <c r="F125" s="5">
        <v>6</v>
      </c>
      <c r="G125" s="5">
        <v>23</v>
      </c>
      <c r="H125">
        <f t="shared" si="1"/>
        <v>85.714285714285708</v>
      </c>
      <c r="I125">
        <v>1</v>
      </c>
      <c r="W125" t="s">
        <v>233</v>
      </c>
    </row>
    <row r="126" spans="1:23" x14ac:dyDescent="0.2">
      <c r="A126" t="s">
        <v>121</v>
      </c>
      <c r="B126">
        <v>0.16</v>
      </c>
      <c r="C126">
        <v>8.4</v>
      </c>
      <c r="D126">
        <v>2</v>
      </c>
      <c r="E126" s="5">
        <v>21</v>
      </c>
      <c r="F126" s="5">
        <v>4</v>
      </c>
      <c r="G126" s="5">
        <v>23</v>
      </c>
      <c r="H126">
        <f t="shared" si="1"/>
        <v>95.238095238095227</v>
      </c>
      <c r="I126">
        <v>1</v>
      </c>
      <c r="W126" t="s">
        <v>233</v>
      </c>
    </row>
    <row r="127" spans="1:23" x14ac:dyDescent="0.2">
      <c r="A127" t="s">
        <v>127</v>
      </c>
      <c r="B127">
        <v>0.16</v>
      </c>
      <c r="C127">
        <v>8.4</v>
      </c>
      <c r="D127">
        <v>4</v>
      </c>
      <c r="E127" s="5">
        <v>16</v>
      </c>
      <c r="F127" s="5">
        <v>15</v>
      </c>
      <c r="G127" s="5">
        <v>27</v>
      </c>
      <c r="H127">
        <f t="shared" si="1"/>
        <v>61.904761904761905</v>
      </c>
      <c r="I127">
        <v>2</v>
      </c>
      <c r="W127" t="s">
        <v>233</v>
      </c>
    </row>
    <row r="128" spans="1:23" x14ac:dyDescent="0.2">
      <c r="A128" t="s">
        <v>124</v>
      </c>
      <c r="B128">
        <v>0.18</v>
      </c>
      <c r="C128">
        <v>8.1999999999999993</v>
      </c>
      <c r="D128">
        <v>2</v>
      </c>
      <c r="E128" s="5">
        <v>20</v>
      </c>
      <c r="F128" s="5">
        <v>14</v>
      </c>
      <c r="G128" s="5">
        <v>32</v>
      </c>
      <c r="H128">
        <f t="shared" si="1"/>
        <v>90.476190476190482</v>
      </c>
      <c r="I128">
        <v>17</v>
      </c>
    </row>
    <row r="129" spans="1:24" x14ac:dyDescent="0.2">
      <c r="A129" t="s">
        <v>145</v>
      </c>
      <c r="B129">
        <v>0.2</v>
      </c>
      <c r="C129">
        <v>8.1</v>
      </c>
      <c r="D129">
        <v>1</v>
      </c>
      <c r="E129" s="5">
        <v>14</v>
      </c>
      <c r="F129" s="5">
        <v>1</v>
      </c>
      <c r="G129" s="5">
        <v>14</v>
      </c>
      <c r="H129">
        <f t="shared" si="1"/>
        <v>66.666666666666657</v>
      </c>
      <c r="I129">
        <v>4</v>
      </c>
      <c r="W129" t="s">
        <v>233</v>
      </c>
    </row>
    <row r="130" spans="1:24" x14ac:dyDescent="0.2">
      <c r="A130" t="s">
        <v>120</v>
      </c>
      <c r="B130">
        <v>0.2</v>
      </c>
      <c r="C130">
        <v>8</v>
      </c>
      <c r="D130" s="5">
        <v>4</v>
      </c>
      <c r="E130" s="5">
        <v>21</v>
      </c>
      <c r="F130" s="5">
        <v>15</v>
      </c>
      <c r="G130" s="5">
        <v>32</v>
      </c>
      <c r="H130">
        <f t="shared" si="1"/>
        <v>85.714285714285708</v>
      </c>
      <c r="I130">
        <v>1</v>
      </c>
      <c r="W130" t="s">
        <v>233</v>
      </c>
    </row>
    <row r="131" spans="1:24" x14ac:dyDescent="0.2">
      <c r="A131" t="s">
        <v>103</v>
      </c>
      <c r="B131">
        <v>0.21</v>
      </c>
      <c r="C131">
        <v>8</v>
      </c>
      <c r="D131" s="5">
        <v>2</v>
      </c>
      <c r="E131" s="5">
        <v>15</v>
      </c>
      <c r="F131" s="5">
        <v>22</v>
      </c>
      <c r="G131" s="5">
        <v>35</v>
      </c>
      <c r="H131">
        <f t="shared" ref="H131:H194" si="2">(E131-D131+1)/21*100</f>
        <v>66.666666666666657</v>
      </c>
      <c r="I131">
        <v>17</v>
      </c>
      <c r="X131" t="s">
        <v>233</v>
      </c>
    </row>
    <row r="132" spans="1:24" x14ac:dyDescent="0.2">
      <c r="A132" t="s">
        <v>136</v>
      </c>
      <c r="B132">
        <v>0.21</v>
      </c>
      <c r="C132">
        <v>8</v>
      </c>
      <c r="D132" s="5">
        <v>7</v>
      </c>
      <c r="E132" s="5">
        <v>21</v>
      </c>
      <c r="F132" s="5">
        <v>8</v>
      </c>
      <c r="G132" s="5">
        <v>22</v>
      </c>
      <c r="H132">
        <f t="shared" si="2"/>
        <v>71.428571428571431</v>
      </c>
      <c r="I132">
        <v>1</v>
      </c>
      <c r="W132" t="s">
        <v>233</v>
      </c>
    </row>
    <row r="133" spans="1:24" x14ac:dyDescent="0.2">
      <c r="A133" t="s">
        <v>131</v>
      </c>
      <c r="B133">
        <v>0.21</v>
      </c>
      <c r="C133">
        <v>8</v>
      </c>
      <c r="D133" s="5">
        <v>1</v>
      </c>
      <c r="E133" s="5">
        <v>17</v>
      </c>
      <c r="F133" s="5">
        <v>1</v>
      </c>
      <c r="G133" s="5">
        <v>17</v>
      </c>
      <c r="H133">
        <f t="shared" si="2"/>
        <v>80.952380952380949</v>
      </c>
      <c r="I133">
        <v>2</v>
      </c>
      <c r="W133" t="s">
        <v>233</v>
      </c>
    </row>
    <row r="134" spans="1:24" x14ac:dyDescent="0.2">
      <c r="A134" t="s">
        <v>118</v>
      </c>
      <c r="B134">
        <v>0.25</v>
      </c>
      <c r="C134">
        <v>7.8</v>
      </c>
      <c r="D134" s="5">
        <v>1</v>
      </c>
      <c r="E134" s="5">
        <v>21</v>
      </c>
      <c r="F134" s="5">
        <v>1</v>
      </c>
      <c r="G134" s="5">
        <v>21</v>
      </c>
      <c r="H134">
        <f t="shared" si="2"/>
        <v>100</v>
      </c>
      <c r="I134">
        <v>1</v>
      </c>
    </row>
    <row r="135" spans="1:24" x14ac:dyDescent="0.2">
      <c r="A135" t="s">
        <v>138</v>
      </c>
      <c r="B135">
        <v>0.28000000000000003</v>
      </c>
      <c r="C135">
        <v>7.6</v>
      </c>
      <c r="D135" s="5">
        <v>1</v>
      </c>
      <c r="E135" s="5">
        <v>21</v>
      </c>
      <c r="F135" s="5">
        <v>1</v>
      </c>
      <c r="G135" s="5">
        <v>21</v>
      </c>
      <c r="H135">
        <f t="shared" si="2"/>
        <v>100</v>
      </c>
      <c r="I135">
        <v>1</v>
      </c>
    </row>
    <row r="136" spans="1:24" x14ac:dyDescent="0.2">
      <c r="A136" t="s">
        <v>97</v>
      </c>
      <c r="B136">
        <v>0.28999999999999998</v>
      </c>
      <c r="C136">
        <v>7.6</v>
      </c>
      <c r="D136" s="5">
        <v>5</v>
      </c>
      <c r="E136" s="5">
        <v>21</v>
      </c>
      <c r="F136" s="5">
        <v>7</v>
      </c>
      <c r="G136" s="5">
        <v>23</v>
      </c>
      <c r="H136">
        <f t="shared" si="2"/>
        <v>80.952380952380949</v>
      </c>
      <c r="I136">
        <v>1</v>
      </c>
    </row>
    <row r="137" spans="1:24" x14ac:dyDescent="0.2">
      <c r="A137" t="s">
        <v>157</v>
      </c>
      <c r="B137">
        <v>0.28999999999999998</v>
      </c>
      <c r="C137">
        <v>7.6</v>
      </c>
      <c r="D137" s="5">
        <v>3</v>
      </c>
      <c r="E137" s="5">
        <v>21</v>
      </c>
      <c r="F137" s="5">
        <v>10</v>
      </c>
      <c r="G137" s="5">
        <v>28</v>
      </c>
      <c r="H137">
        <f t="shared" si="2"/>
        <v>90.476190476190482</v>
      </c>
      <c r="I137">
        <v>1</v>
      </c>
    </row>
    <row r="138" spans="1:24" x14ac:dyDescent="0.2">
      <c r="A138" s="3" t="s">
        <v>134</v>
      </c>
      <c r="B138">
        <v>0.3</v>
      </c>
      <c r="C138">
        <v>7.5</v>
      </c>
      <c r="D138" s="5">
        <v>3</v>
      </c>
      <c r="E138" s="5">
        <v>20</v>
      </c>
      <c r="F138" s="5">
        <v>5</v>
      </c>
      <c r="G138" s="5">
        <v>22</v>
      </c>
      <c r="H138">
        <f t="shared" si="2"/>
        <v>85.714285714285708</v>
      </c>
      <c r="I138">
        <v>1</v>
      </c>
      <c r="W138" t="s">
        <v>233</v>
      </c>
    </row>
    <row r="139" spans="1:24" x14ac:dyDescent="0.2">
      <c r="A139" t="s">
        <v>132</v>
      </c>
      <c r="B139">
        <v>0.31</v>
      </c>
      <c r="C139">
        <v>7.5</v>
      </c>
      <c r="D139" s="5">
        <v>1</v>
      </c>
      <c r="E139" s="5">
        <v>17</v>
      </c>
      <c r="F139" s="5">
        <v>1</v>
      </c>
      <c r="G139" s="5">
        <v>17</v>
      </c>
      <c r="H139">
        <f t="shared" si="2"/>
        <v>80.952380952380949</v>
      </c>
      <c r="I139">
        <v>19</v>
      </c>
    </row>
    <row r="140" spans="1:24" x14ac:dyDescent="0.2">
      <c r="A140" t="s">
        <v>116</v>
      </c>
      <c r="B140">
        <v>0.34</v>
      </c>
      <c r="C140">
        <v>7.4</v>
      </c>
      <c r="D140" s="5">
        <v>2</v>
      </c>
      <c r="E140" s="5">
        <v>21</v>
      </c>
      <c r="F140" s="5">
        <v>45</v>
      </c>
      <c r="G140" s="5">
        <v>63</v>
      </c>
      <c r="H140">
        <f t="shared" si="2"/>
        <v>95.238095238095227</v>
      </c>
      <c r="I140">
        <v>4</v>
      </c>
    </row>
    <row r="141" spans="1:24" x14ac:dyDescent="0.2">
      <c r="A141" t="s">
        <v>143</v>
      </c>
      <c r="B141">
        <v>0.36</v>
      </c>
      <c r="C141">
        <v>7.3</v>
      </c>
      <c r="D141" s="5">
        <v>2</v>
      </c>
      <c r="E141" s="5">
        <v>21</v>
      </c>
      <c r="F141" s="5">
        <v>4</v>
      </c>
      <c r="G141" s="5">
        <v>23</v>
      </c>
      <c r="H141">
        <f t="shared" si="2"/>
        <v>95.238095238095227</v>
      </c>
      <c r="I141">
        <v>1</v>
      </c>
    </row>
    <row r="142" spans="1:24" x14ac:dyDescent="0.2">
      <c r="A142" t="s">
        <v>129</v>
      </c>
      <c r="B142">
        <v>0.37</v>
      </c>
      <c r="C142">
        <v>7.2</v>
      </c>
      <c r="D142" s="5">
        <v>9</v>
      </c>
      <c r="E142" s="5">
        <v>21</v>
      </c>
      <c r="F142" s="5">
        <v>12</v>
      </c>
      <c r="G142" s="5">
        <v>24</v>
      </c>
      <c r="H142">
        <f t="shared" si="2"/>
        <v>61.904761904761905</v>
      </c>
      <c r="I142">
        <v>6</v>
      </c>
      <c r="W142" t="s">
        <v>233</v>
      </c>
    </row>
    <row r="143" spans="1:24" x14ac:dyDescent="0.2">
      <c r="A143" t="s">
        <v>151</v>
      </c>
      <c r="B143">
        <v>0.38</v>
      </c>
      <c r="C143">
        <v>7.2</v>
      </c>
      <c r="D143" s="5">
        <v>1</v>
      </c>
      <c r="E143" s="5">
        <v>13</v>
      </c>
      <c r="F143" s="5">
        <v>1</v>
      </c>
      <c r="G143" s="5">
        <v>13</v>
      </c>
      <c r="H143">
        <f t="shared" si="2"/>
        <v>61.904761904761905</v>
      </c>
      <c r="I143">
        <v>4</v>
      </c>
      <c r="W143" t="s">
        <v>233</v>
      </c>
    </row>
    <row r="144" spans="1:24" x14ac:dyDescent="0.2">
      <c r="A144" t="s">
        <v>149</v>
      </c>
      <c r="B144">
        <v>0.4</v>
      </c>
      <c r="C144">
        <v>7.1</v>
      </c>
      <c r="D144" s="5">
        <v>8</v>
      </c>
      <c r="E144" s="5">
        <v>21</v>
      </c>
      <c r="F144" s="5">
        <v>6</v>
      </c>
      <c r="G144" s="5">
        <v>19</v>
      </c>
      <c r="H144">
        <f t="shared" si="2"/>
        <v>66.666666666666657</v>
      </c>
      <c r="I144">
        <v>4</v>
      </c>
      <c r="W144" t="s">
        <v>233</v>
      </c>
    </row>
    <row r="145" spans="1:24" x14ac:dyDescent="0.2">
      <c r="A145" t="s">
        <v>150</v>
      </c>
      <c r="B145">
        <v>0.4</v>
      </c>
      <c r="C145">
        <v>7.1</v>
      </c>
      <c r="D145" s="5">
        <v>8</v>
      </c>
      <c r="E145" s="5">
        <v>21</v>
      </c>
      <c r="F145" s="5">
        <v>6</v>
      </c>
      <c r="G145" s="5">
        <v>19</v>
      </c>
      <c r="H145">
        <f t="shared" si="2"/>
        <v>66.666666666666657</v>
      </c>
      <c r="I145">
        <v>4</v>
      </c>
      <c r="W145" t="s">
        <v>233</v>
      </c>
    </row>
    <row r="146" spans="1:24" x14ac:dyDescent="0.2">
      <c r="A146" t="s">
        <v>152</v>
      </c>
      <c r="B146">
        <v>0.46</v>
      </c>
      <c r="C146">
        <v>6.9</v>
      </c>
      <c r="D146" s="5">
        <v>8</v>
      </c>
      <c r="E146" s="5">
        <v>21</v>
      </c>
      <c r="F146" s="5">
        <v>6</v>
      </c>
      <c r="G146" s="5">
        <v>19</v>
      </c>
      <c r="H146">
        <f t="shared" si="2"/>
        <v>66.666666666666657</v>
      </c>
      <c r="I146">
        <v>4</v>
      </c>
      <c r="W146" t="s">
        <v>233</v>
      </c>
    </row>
    <row r="147" spans="1:24" x14ac:dyDescent="0.2">
      <c r="A147" t="s">
        <v>158</v>
      </c>
      <c r="B147">
        <v>0.5</v>
      </c>
      <c r="C147">
        <v>6.8</v>
      </c>
      <c r="D147" s="5">
        <v>2</v>
      </c>
      <c r="E147" s="5">
        <v>21</v>
      </c>
      <c r="F147" s="5">
        <v>9</v>
      </c>
      <c r="G147" s="5">
        <v>28</v>
      </c>
      <c r="H147">
        <f t="shared" si="2"/>
        <v>95.238095238095227</v>
      </c>
      <c r="I147">
        <v>1</v>
      </c>
      <c r="W147" t="s">
        <v>233</v>
      </c>
    </row>
    <row r="148" spans="1:24" x14ac:dyDescent="0.2">
      <c r="A148" t="s">
        <v>153</v>
      </c>
      <c r="B148">
        <v>0.6</v>
      </c>
      <c r="C148">
        <v>6.6</v>
      </c>
      <c r="D148" s="5">
        <v>1</v>
      </c>
      <c r="E148" s="5">
        <v>21</v>
      </c>
      <c r="F148" s="5">
        <v>1</v>
      </c>
      <c r="G148" s="5">
        <v>21</v>
      </c>
      <c r="H148">
        <f t="shared" si="2"/>
        <v>100</v>
      </c>
      <c r="I148">
        <v>1</v>
      </c>
      <c r="X148" t="s">
        <v>233</v>
      </c>
    </row>
    <row r="149" spans="1:24" x14ac:dyDescent="0.2">
      <c r="A149" t="s">
        <v>165</v>
      </c>
      <c r="B149">
        <v>0.61</v>
      </c>
      <c r="C149">
        <v>6.6</v>
      </c>
      <c r="D149" s="5">
        <v>1</v>
      </c>
      <c r="E149" s="5">
        <v>20</v>
      </c>
      <c r="F149" s="5">
        <v>1</v>
      </c>
      <c r="G149" s="5">
        <v>20</v>
      </c>
      <c r="H149">
        <f t="shared" si="2"/>
        <v>95.238095238095227</v>
      </c>
      <c r="I149">
        <v>3</v>
      </c>
      <c r="W149" t="s">
        <v>233</v>
      </c>
    </row>
    <row r="150" spans="1:24" x14ac:dyDescent="0.2">
      <c r="A150" t="s">
        <v>234</v>
      </c>
      <c r="B150">
        <v>0.64</v>
      </c>
      <c r="C150">
        <v>6.5</v>
      </c>
      <c r="D150" s="5">
        <v>1</v>
      </c>
      <c r="E150" s="5">
        <v>13</v>
      </c>
      <c r="F150" s="5">
        <v>559</v>
      </c>
      <c r="G150" s="5">
        <v>571</v>
      </c>
      <c r="H150">
        <f t="shared" si="2"/>
        <v>61.904761904761905</v>
      </c>
      <c r="I150">
        <v>13</v>
      </c>
    </row>
    <row r="151" spans="1:24" x14ac:dyDescent="0.2">
      <c r="A151" t="s">
        <v>147</v>
      </c>
      <c r="B151">
        <v>0.66</v>
      </c>
      <c r="C151">
        <v>6.5</v>
      </c>
      <c r="D151" s="5">
        <v>1</v>
      </c>
      <c r="E151" s="5">
        <v>21</v>
      </c>
      <c r="F151" s="5">
        <v>12</v>
      </c>
      <c r="G151" s="5">
        <v>28</v>
      </c>
      <c r="H151">
        <f t="shared" si="2"/>
        <v>100</v>
      </c>
      <c r="I151">
        <v>1</v>
      </c>
    </row>
    <row r="152" spans="1:24" x14ac:dyDescent="0.2">
      <c r="A152" t="s">
        <v>176</v>
      </c>
      <c r="B152">
        <v>0.66</v>
      </c>
      <c r="C152">
        <v>6.4</v>
      </c>
      <c r="D152" s="5">
        <v>1</v>
      </c>
      <c r="E152" s="5">
        <v>21</v>
      </c>
      <c r="F152" s="5">
        <v>1</v>
      </c>
      <c r="G152" s="5">
        <v>20</v>
      </c>
      <c r="H152">
        <f t="shared" si="2"/>
        <v>100</v>
      </c>
      <c r="I152">
        <v>4</v>
      </c>
      <c r="X152" t="s">
        <v>233</v>
      </c>
    </row>
    <row r="153" spans="1:24" x14ac:dyDescent="0.2">
      <c r="A153" t="s">
        <v>161</v>
      </c>
      <c r="B153">
        <v>0.67</v>
      </c>
      <c r="C153">
        <v>6.4</v>
      </c>
      <c r="D153" s="5">
        <v>1</v>
      </c>
      <c r="E153" s="5">
        <v>17</v>
      </c>
      <c r="F153" s="5">
        <v>1</v>
      </c>
      <c r="G153" s="5">
        <v>17</v>
      </c>
      <c r="H153">
        <f t="shared" si="2"/>
        <v>80.952380952380949</v>
      </c>
      <c r="I153">
        <v>1</v>
      </c>
      <c r="W153" t="s">
        <v>233</v>
      </c>
    </row>
    <row r="154" spans="1:24" x14ac:dyDescent="0.2">
      <c r="A154" t="s">
        <v>148</v>
      </c>
      <c r="B154">
        <v>0.69</v>
      </c>
      <c r="C154">
        <v>6.4</v>
      </c>
      <c r="D154" s="5">
        <v>1</v>
      </c>
      <c r="E154" s="5">
        <v>21</v>
      </c>
      <c r="F154" s="5">
        <v>1</v>
      </c>
      <c r="G154" s="5">
        <v>20</v>
      </c>
      <c r="H154">
        <f t="shared" si="2"/>
        <v>100</v>
      </c>
      <c r="I154">
        <v>4</v>
      </c>
      <c r="W154" t="s">
        <v>233</v>
      </c>
    </row>
    <row r="155" spans="1:24" x14ac:dyDescent="0.2">
      <c r="A155" t="s">
        <v>209</v>
      </c>
      <c r="B155">
        <v>0.69</v>
      </c>
      <c r="C155">
        <v>6.4</v>
      </c>
      <c r="D155" s="5">
        <v>12</v>
      </c>
      <c r="E155" s="5">
        <v>21</v>
      </c>
      <c r="F155" s="5">
        <v>18</v>
      </c>
      <c r="G155" s="5">
        <v>27</v>
      </c>
      <c r="H155">
        <f t="shared" si="2"/>
        <v>47.619047619047613</v>
      </c>
      <c r="I155">
        <v>1</v>
      </c>
      <c r="W155" t="s">
        <v>233</v>
      </c>
    </row>
    <row r="156" spans="1:24" x14ac:dyDescent="0.2">
      <c r="A156" t="s">
        <v>154</v>
      </c>
      <c r="B156">
        <v>0.7</v>
      </c>
      <c r="C156">
        <v>6.4</v>
      </c>
      <c r="D156" s="5">
        <v>3</v>
      </c>
      <c r="E156" s="5">
        <v>21</v>
      </c>
      <c r="F156" s="5">
        <v>5</v>
      </c>
      <c r="G156" s="5">
        <v>23</v>
      </c>
      <c r="H156">
        <f t="shared" si="2"/>
        <v>90.476190476190482</v>
      </c>
      <c r="I156">
        <v>1</v>
      </c>
      <c r="W156" t="s">
        <v>233</v>
      </c>
    </row>
    <row r="157" spans="1:24" x14ac:dyDescent="0.2">
      <c r="A157" t="s">
        <v>130</v>
      </c>
      <c r="B157">
        <v>0.75</v>
      </c>
      <c r="C157">
        <v>6.3</v>
      </c>
      <c r="D157" s="5">
        <v>9</v>
      </c>
      <c r="E157" s="5">
        <v>21</v>
      </c>
      <c r="F157" s="5">
        <v>12</v>
      </c>
      <c r="G157" s="5">
        <v>24</v>
      </c>
      <c r="H157">
        <f t="shared" si="2"/>
        <v>61.904761904761905</v>
      </c>
      <c r="I157">
        <v>6</v>
      </c>
      <c r="W157" t="s">
        <v>233</v>
      </c>
    </row>
    <row r="158" spans="1:24" x14ac:dyDescent="0.2">
      <c r="A158" t="s">
        <v>135</v>
      </c>
      <c r="B158">
        <v>0.75</v>
      </c>
      <c r="C158">
        <v>6.3</v>
      </c>
      <c r="D158" s="5">
        <v>1</v>
      </c>
      <c r="E158" s="5">
        <v>14</v>
      </c>
      <c r="F158" s="5">
        <v>1</v>
      </c>
      <c r="G158" s="5">
        <v>14</v>
      </c>
      <c r="H158">
        <f t="shared" si="2"/>
        <v>66.666666666666657</v>
      </c>
      <c r="I158">
        <v>4</v>
      </c>
      <c r="W158" t="s">
        <v>233</v>
      </c>
    </row>
    <row r="159" spans="1:24" x14ac:dyDescent="0.2">
      <c r="A159" t="s">
        <v>163</v>
      </c>
      <c r="B159">
        <v>0.81</v>
      </c>
      <c r="C159">
        <v>6.2</v>
      </c>
      <c r="D159" s="5">
        <v>3</v>
      </c>
      <c r="E159" s="5">
        <v>21</v>
      </c>
      <c r="F159" s="5">
        <v>41</v>
      </c>
      <c r="G159" s="5">
        <v>59</v>
      </c>
      <c r="H159">
        <f t="shared" si="2"/>
        <v>90.476190476190482</v>
      </c>
      <c r="I159">
        <v>1</v>
      </c>
    </row>
    <row r="160" spans="1:24" x14ac:dyDescent="0.2">
      <c r="A160" t="s">
        <v>235</v>
      </c>
      <c r="B160">
        <v>0.83</v>
      </c>
      <c r="C160">
        <v>6.1</v>
      </c>
      <c r="D160" s="5">
        <v>9</v>
      </c>
      <c r="E160" s="5">
        <v>21</v>
      </c>
      <c r="F160" s="5">
        <v>1006</v>
      </c>
      <c r="G160" s="5">
        <v>1018</v>
      </c>
      <c r="H160">
        <f t="shared" si="2"/>
        <v>61.904761904761905</v>
      </c>
      <c r="I160">
        <v>18</v>
      </c>
    </row>
    <row r="161" spans="1:23" x14ac:dyDescent="0.2">
      <c r="A161" t="s">
        <v>146</v>
      </c>
      <c r="B161">
        <v>0.85</v>
      </c>
      <c r="C161">
        <v>6.1</v>
      </c>
      <c r="D161" s="5">
        <v>7</v>
      </c>
      <c r="E161" s="5">
        <v>18</v>
      </c>
      <c r="F161" s="5">
        <v>48</v>
      </c>
      <c r="G161" s="5">
        <v>59</v>
      </c>
      <c r="H161">
        <f t="shared" si="2"/>
        <v>57.142857142857139</v>
      </c>
      <c r="I161">
        <v>9</v>
      </c>
    </row>
    <row r="162" spans="1:23" x14ac:dyDescent="0.2">
      <c r="A162" t="s">
        <v>181</v>
      </c>
      <c r="B162">
        <v>0.9</v>
      </c>
      <c r="C162">
        <v>6</v>
      </c>
      <c r="D162" s="5">
        <v>2</v>
      </c>
      <c r="E162" s="5">
        <v>21</v>
      </c>
      <c r="F162" s="5">
        <v>158</v>
      </c>
      <c r="G162" s="5">
        <v>177</v>
      </c>
      <c r="H162">
        <f t="shared" si="2"/>
        <v>95.238095238095227</v>
      </c>
      <c r="I162">
        <v>6</v>
      </c>
    </row>
    <row r="163" spans="1:23" x14ac:dyDescent="0.2">
      <c r="A163" t="s">
        <v>174</v>
      </c>
      <c r="B163">
        <v>0.91</v>
      </c>
      <c r="C163">
        <v>6</v>
      </c>
      <c r="D163" s="5">
        <v>3</v>
      </c>
      <c r="E163" s="5">
        <v>21</v>
      </c>
      <c r="F163" s="5">
        <v>6</v>
      </c>
      <c r="G163" s="5">
        <v>24</v>
      </c>
      <c r="H163">
        <f t="shared" si="2"/>
        <v>90.476190476190482</v>
      </c>
      <c r="I163">
        <v>1</v>
      </c>
      <c r="W163" t="s">
        <v>233</v>
      </c>
    </row>
    <row r="164" spans="1:23" x14ac:dyDescent="0.2">
      <c r="A164" t="s">
        <v>133</v>
      </c>
      <c r="B164">
        <v>1</v>
      </c>
      <c r="C164">
        <v>5.9</v>
      </c>
      <c r="D164" s="5">
        <v>3</v>
      </c>
      <c r="E164" s="5">
        <v>20</v>
      </c>
      <c r="F164" s="5">
        <v>5</v>
      </c>
      <c r="G164" s="5">
        <v>22</v>
      </c>
      <c r="H164">
        <f t="shared" si="2"/>
        <v>85.714285714285708</v>
      </c>
      <c r="I164">
        <v>1</v>
      </c>
      <c r="W164" t="s">
        <v>233</v>
      </c>
    </row>
    <row r="165" spans="1:23" x14ac:dyDescent="0.2">
      <c r="A165" t="s">
        <v>185</v>
      </c>
      <c r="B165">
        <v>1</v>
      </c>
      <c r="C165">
        <v>5.8</v>
      </c>
      <c r="D165" s="5">
        <v>4</v>
      </c>
      <c r="E165" s="5">
        <v>18</v>
      </c>
      <c r="F165" s="5">
        <v>276</v>
      </c>
      <c r="G165" s="5">
        <v>290</v>
      </c>
      <c r="H165">
        <f t="shared" si="2"/>
        <v>71.428571428571431</v>
      </c>
      <c r="I165">
        <v>9</v>
      </c>
    </row>
    <row r="166" spans="1:23" x14ac:dyDescent="0.2">
      <c r="A166" t="s">
        <v>191</v>
      </c>
      <c r="B166">
        <v>1.2</v>
      </c>
      <c r="C166">
        <v>5.6</v>
      </c>
      <c r="D166" s="5">
        <v>3</v>
      </c>
      <c r="E166" s="5">
        <v>17</v>
      </c>
      <c r="F166" s="5">
        <v>269</v>
      </c>
      <c r="G166" s="5">
        <v>283</v>
      </c>
      <c r="H166">
        <f t="shared" si="2"/>
        <v>71.428571428571431</v>
      </c>
      <c r="I166">
        <v>9</v>
      </c>
    </row>
    <row r="167" spans="1:23" x14ac:dyDescent="0.2">
      <c r="A167" t="s">
        <v>142</v>
      </c>
      <c r="B167">
        <v>1.3</v>
      </c>
      <c r="C167">
        <v>5.6</v>
      </c>
      <c r="D167" s="5">
        <v>1</v>
      </c>
      <c r="E167" s="5">
        <v>20</v>
      </c>
      <c r="F167" s="5">
        <v>1</v>
      </c>
      <c r="G167" s="5">
        <v>20</v>
      </c>
      <c r="H167">
        <f t="shared" si="2"/>
        <v>95.238095238095227</v>
      </c>
      <c r="I167">
        <v>22</v>
      </c>
    </row>
    <row r="168" spans="1:23" x14ac:dyDescent="0.2">
      <c r="A168" t="s">
        <v>159</v>
      </c>
      <c r="B168">
        <v>1.4</v>
      </c>
      <c r="C168">
        <v>5.5</v>
      </c>
      <c r="D168" s="5">
        <v>2</v>
      </c>
      <c r="E168" s="5">
        <v>21</v>
      </c>
      <c r="F168" s="5">
        <v>4</v>
      </c>
      <c r="G168" s="5">
        <v>23</v>
      </c>
      <c r="H168">
        <f t="shared" si="2"/>
        <v>95.238095238095227</v>
      </c>
      <c r="I168">
        <v>1</v>
      </c>
    </row>
    <row r="169" spans="1:23" x14ac:dyDescent="0.2">
      <c r="A169" t="s">
        <v>168</v>
      </c>
      <c r="B169">
        <v>1.4</v>
      </c>
      <c r="C169">
        <v>5.5</v>
      </c>
      <c r="D169" s="5">
        <v>3</v>
      </c>
      <c r="E169" s="5">
        <v>21</v>
      </c>
      <c r="F169" s="5">
        <v>5</v>
      </c>
      <c r="G169" s="5">
        <v>23</v>
      </c>
      <c r="H169">
        <f t="shared" si="2"/>
        <v>90.476190476190482</v>
      </c>
      <c r="I169">
        <v>1</v>
      </c>
    </row>
    <row r="170" spans="1:23" x14ac:dyDescent="0.2">
      <c r="A170" t="s">
        <v>167</v>
      </c>
      <c r="B170">
        <v>1.4</v>
      </c>
      <c r="C170">
        <v>5.4</v>
      </c>
      <c r="D170" s="5">
        <v>1</v>
      </c>
      <c r="E170" s="5">
        <v>15</v>
      </c>
      <c r="F170" s="5">
        <v>104</v>
      </c>
      <c r="G170" s="5">
        <v>118</v>
      </c>
      <c r="H170">
        <f t="shared" si="2"/>
        <v>71.428571428571431</v>
      </c>
      <c r="I170">
        <v>4</v>
      </c>
      <c r="W170" t="s">
        <v>233</v>
      </c>
    </row>
    <row r="171" spans="1:23" x14ac:dyDescent="0.2">
      <c r="A171" t="s">
        <v>170</v>
      </c>
      <c r="B171">
        <v>1.4</v>
      </c>
      <c r="C171">
        <v>5.4</v>
      </c>
      <c r="D171" s="5">
        <v>1</v>
      </c>
      <c r="E171" s="5">
        <v>14</v>
      </c>
      <c r="F171" s="5">
        <v>1</v>
      </c>
      <c r="G171" s="5">
        <v>14</v>
      </c>
      <c r="H171">
        <f t="shared" si="2"/>
        <v>66.666666666666657</v>
      </c>
      <c r="I171">
        <v>4</v>
      </c>
    </row>
    <row r="172" spans="1:23" x14ac:dyDescent="0.2">
      <c r="A172" t="s">
        <v>175</v>
      </c>
      <c r="B172">
        <v>1.5</v>
      </c>
      <c r="C172">
        <v>5.4</v>
      </c>
      <c r="D172" s="5">
        <v>5</v>
      </c>
      <c r="E172" s="5">
        <v>21</v>
      </c>
      <c r="F172" s="5">
        <v>7</v>
      </c>
      <c r="G172" s="5">
        <v>23</v>
      </c>
      <c r="H172">
        <f t="shared" si="2"/>
        <v>80.952380952380949</v>
      </c>
      <c r="I172">
        <v>1</v>
      </c>
    </row>
    <row r="173" spans="1:23" x14ac:dyDescent="0.2">
      <c r="A173" t="s">
        <v>202</v>
      </c>
      <c r="B173">
        <v>1.5</v>
      </c>
      <c r="C173">
        <v>5.3</v>
      </c>
      <c r="D173" s="5">
        <v>2</v>
      </c>
      <c r="E173" s="5">
        <v>21</v>
      </c>
      <c r="F173" s="5">
        <v>9</v>
      </c>
      <c r="G173" s="5">
        <v>28</v>
      </c>
      <c r="H173">
        <f t="shared" si="2"/>
        <v>95.238095238095227</v>
      </c>
      <c r="I173">
        <v>1</v>
      </c>
      <c r="W173" t="s">
        <v>233</v>
      </c>
    </row>
    <row r="174" spans="1:23" x14ac:dyDescent="0.2">
      <c r="A174" t="s">
        <v>236</v>
      </c>
      <c r="B174">
        <v>1.6</v>
      </c>
      <c r="C174">
        <v>5.2</v>
      </c>
      <c r="D174" s="5">
        <v>10</v>
      </c>
      <c r="E174" s="5">
        <v>21</v>
      </c>
      <c r="F174" s="5">
        <v>682</v>
      </c>
      <c r="G174" s="5">
        <v>693</v>
      </c>
      <c r="H174">
        <f t="shared" si="2"/>
        <v>57.142857142857139</v>
      </c>
      <c r="I174">
        <v>100</v>
      </c>
      <c r="W174" t="s">
        <v>233</v>
      </c>
    </row>
    <row r="175" spans="1:23" x14ac:dyDescent="0.2">
      <c r="A175" t="s">
        <v>164</v>
      </c>
      <c r="B175">
        <v>1.7</v>
      </c>
      <c r="C175">
        <v>5.2</v>
      </c>
      <c r="D175" s="5">
        <v>1</v>
      </c>
      <c r="E175" s="5">
        <v>21</v>
      </c>
      <c r="F175" s="5">
        <v>4</v>
      </c>
      <c r="G175" s="5">
        <v>24</v>
      </c>
      <c r="H175">
        <f t="shared" si="2"/>
        <v>100</v>
      </c>
      <c r="I175">
        <v>1</v>
      </c>
    </row>
    <row r="176" spans="1:23" x14ac:dyDescent="0.2">
      <c r="A176" t="s">
        <v>223</v>
      </c>
      <c r="B176">
        <v>1.7</v>
      </c>
      <c r="C176">
        <v>5.2</v>
      </c>
      <c r="D176" s="5">
        <v>4</v>
      </c>
      <c r="E176" s="5">
        <v>18</v>
      </c>
      <c r="F176" s="5">
        <v>260</v>
      </c>
      <c r="G176" s="5">
        <v>274</v>
      </c>
      <c r="H176">
        <f t="shared" si="2"/>
        <v>71.428571428571431</v>
      </c>
      <c r="I176">
        <v>1</v>
      </c>
    </row>
    <row r="177" spans="1:24" x14ac:dyDescent="0.2">
      <c r="A177" t="s">
        <v>180</v>
      </c>
      <c r="B177">
        <v>1.8</v>
      </c>
      <c r="C177">
        <v>5.0999999999999996</v>
      </c>
      <c r="D177" s="5">
        <v>7</v>
      </c>
      <c r="E177" s="5">
        <v>21</v>
      </c>
      <c r="F177" s="5">
        <v>2</v>
      </c>
      <c r="G177" s="5">
        <v>16</v>
      </c>
      <c r="H177">
        <f t="shared" si="2"/>
        <v>71.428571428571431</v>
      </c>
      <c r="I177">
        <v>1</v>
      </c>
      <c r="W177" t="s">
        <v>233</v>
      </c>
    </row>
    <row r="178" spans="1:24" x14ac:dyDescent="0.2">
      <c r="A178" t="s">
        <v>211</v>
      </c>
      <c r="B178">
        <v>1.8</v>
      </c>
      <c r="C178">
        <v>5.0999999999999996</v>
      </c>
      <c r="D178" s="5">
        <v>3</v>
      </c>
      <c r="E178" s="5">
        <v>15</v>
      </c>
      <c r="F178" s="5">
        <v>84</v>
      </c>
      <c r="G178" s="5">
        <v>96</v>
      </c>
      <c r="H178">
        <f t="shared" si="2"/>
        <v>61.904761904761905</v>
      </c>
      <c r="I178">
        <v>7</v>
      </c>
      <c r="W178" t="s">
        <v>233</v>
      </c>
    </row>
    <row r="179" spans="1:24" x14ac:dyDescent="0.2">
      <c r="A179" t="s">
        <v>160</v>
      </c>
      <c r="B179">
        <v>1.8</v>
      </c>
      <c r="C179">
        <v>5.0999999999999996</v>
      </c>
      <c r="D179" s="5">
        <v>4</v>
      </c>
      <c r="E179" s="5">
        <v>21</v>
      </c>
      <c r="F179" s="5">
        <v>6</v>
      </c>
      <c r="G179" s="5">
        <v>23</v>
      </c>
      <c r="H179">
        <f t="shared" si="2"/>
        <v>85.714285714285708</v>
      </c>
      <c r="I179">
        <v>1</v>
      </c>
    </row>
    <row r="180" spans="1:24" x14ac:dyDescent="0.2">
      <c r="A180" t="s">
        <v>144</v>
      </c>
      <c r="B180">
        <v>1.8</v>
      </c>
      <c r="C180">
        <v>5.0999999999999996</v>
      </c>
      <c r="D180" s="5">
        <v>4</v>
      </c>
      <c r="E180" s="5">
        <v>21</v>
      </c>
      <c r="F180" s="5">
        <v>6</v>
      </c>
      <c r="G180" s="5">
        <v>23</v>
      </c>
      <c r="H180">
        <f t="shared" si="2"/>
        <v>85.714285714285708</v>
      </c>
      <c r="I180">
        <v>1</v>
      </c>
    </row>
    <row r="181" spans="1:24" x14ac:dyDescent="0.2">
      <c r="A181" t="s">
        <v>201</v>
      </c>
      <c r="B181">
        <v>1.9</v>
      </c>
      <c r="C181">
        <v>5</v>
      </c>
      <c r="D181" s="5">
        <v>9</v>
      </c>
      <c r="E181" s="5">
        <v>21</v>
      </c>
      <c r="F181" s="5">
        <v>11</v>
      </c>
      <c r="G181" s="5">
        <v>23</v>
      </c>
      <c r="H181">
        <f t="shared" si="2"/>
        <v>61.904761904761905</v>
      </c>
      <c r="I181">
        <v>1</v>
      </c>
    </row>
    <row r="182" spans="1:24" x14ac:dyDescent="0.2">
      <c r="A182" t="s">
        <v>169</v>
      </c>
      <c r="B182">
        <v>1.9</v>
      </c>
      <c r="C182">
        <v>5</v>
      </c>
      <c r="D182" s="5">
        <v>3</v>
      </c>
      <c r="E182" s="5">
        <v>21</v>
      </c>
      <c r="F182" s="5">
        <v>5</v>
      </c>
      <c r="G182" s="5">
        <v>23</v>
      </c>
      <c r="H182">
        <f t="shared" si="2"/>
        <v>90.476190476190482</v>
      </c>
      <c r="I182">
        <v>1</v>
      </c>
      <c r="W182" t="s">
        <v>233</v>
      </c>
    </row>
    <row r="183" spans="1:24" x14ac:dyDescent="0.2">
      <c r="A183" t="s">
        <v>200</v>
      </c>
      <c r="B183">
        <v>2</v>
      </c>
      <c r="C183">
        <v>4.9000000000000004</v>
      </c>
      <c r="D183" s="5">
        <v>4</v>
      </c>
      <c r="E183" s="5">
        <v>21</v>
      </c>
      <c r="F183" s="5">
        <v>11</v>
      </c>
      <c r="G183" s="5">
        <v>28</v>
      </c>
      <c r="H183">
        <f t="shared" si="2"/>
        <v>85.714285714285708</v>
      </c>
      <c r="I183">
        <v>1</v>
      </c>
      <c r="W183" t="s">
        <v>233</v>
      </c>
    </row>
    <row r="184" spans="1:24" x14ac:dyDescent="0.2">
      <c r="A184" t="s">
        <v>100</v>
      </c>
      <c r="B184">
        <v>2.1</v>
      </c>
      <c r="C184">
        <v>4.9000000000000004</v>
      </c>
      <c r="D184" s="5">
        <v>5</v>
      </c>
      <c r="E184" s="5">
        <v>21</v>
      </c>
      <c r="F184" s="5">
        <v>12</v>
      </c>
      <c r="G184" s="5">
        <v>28</v>
      </c>
      <c r="H184">
        <f t="shared" si="2"/>
        <v>80.952380952380949</v>
      </c>
      <c r="I184">
        <v>1</v>
      </c>
      <c r="X184" t="s">
        <v>233</v>
      </c>
    </row>
    <row r="185" spans="1:24" x14ac:dyDescent="0.2">
      <c r="A185" t="s">
        <v>171</v>
      </c>
      <c r="B185">
        <v>2.1</v>
      </c>
      <c r="C185">
        <v>4.9000000000000004</v>
      </c>
      <c r="D185" s="5">
        <v>1</v>
      </c>
      <c r="E185" s="5">
        <v>13</v>
      </c>
      <c r="F185" s="5">
        <v>1</v>
      </c>
      <c r="G185" s="5">
        <v>13</v>
      </c>
      <c r="H185">
        <f t="shared" si="2"/>
        <v>61.904761904761905</v>
      </c>
      <c r="I185">
        <v>4</v>
      </c>
      <c r="W185" t="s">
        <v>233</v>
      </c>
    </row>
    <row r="186" spans="1:24" x14ac:dyDescent="0.2">
      <c r="A186" t="s">
        <v>237</v>
      </c>
      <c r="B186">
        <v>2.1</v>
      </c>
      <c r="C186">
        <v>4.8</v>
      </c>
      <c r="D186" s="5">
        <v>1</v>
      </c>
      <c r="E186" s="5">
        <v>17</v>
      </c>
      <c r="F186" s="5">
        <v>514</v>
      </c>
      <c r="G186" s="5">
        <v>530</v>
      </c>
      <c r="H186">
        <f t="shared" si="2"/>
        <v>80.952380952380949</v>
      </c>
      <c r="I186">
        <v>1</v>
      </c>
      <c r="W186" t="s">
        <v>233</v>
      </c>
    </row>
    <row r="187" spans="1:24" x14ac:dyDescent="0.2">
      <c r="A187" t="s">
        <v>178</v>
      </c>
      <c r="B187">
        <v>2.2000000000000002</v>
      </c>
      <c r="C187">
        <v>4.8</v>
      </c>
      <c r="D187" s="5">
        <v>5</v>
      </c>
      <c r="E187" s="5">
        <v>21</v>
      </c>
      <c r="F187" s="5">
        <v>12</v>
      </c>
      <c r="G187" s="5">
        <v>28</v>
      </c>
      <c r="H187">
        <f t="shared" si="2"/>
        <v>80.952380952380949</v>
      </c>
      <c r="I187">
        <v>1</v>
      </c>
      <c r="W187" t="s">
        <v>233</v>
      </c>
    </row>
    <row r="188" spans="1:24" x14ac:dyDescent="0.2">
      <c r="A188" t="s">
        <v>194</v>
      </c>
      <c r="B188">
        <v>2.2000000000000002</v>
      </c>
      <c r="C188">
        <v>4.8</v>
      </c>
      <c r="D188" s="5">
        <v>1</v>
      </c>
      <c r="E188" s="5">
        <v>14</v>
      </c>
      <c r="F188" s="5">
        <v>3</v>
      </c>
      <c r="G188" s="5">
        <v>16</v>
      </c>
      <c r="H188">
        <f t="shared" si="2"/>
        <v>66.666666666666657</v>
      </c>
      <c r="I188">
        <v>4</v>
      </c>
      <c r="W188" t="s">
        <v>233</v>
      </c>
    </row>
    <row r="189" spans="1:24" x14ac:dyDescent="0.2">
      <c r="A189" t="s">
        <v>166</v>
      </c>
      <c r="B189">
        <v>2.2999999999999998</v>
      </c>
      <c r="C189">
        <v>4.8</v>
      </c>
      <c r="D189" s="5">
        <v>2</v>
      </c>
      <c r="E189" s="5">
        <v>21</v>
      </c>
      <c r="F189" s="5">
        <v>45</v>
      </c>
      <c r="G189" s="5">
        <v>64</v>
      </c>
      <c r="H189">
        <f t="shared" si="2"/>
        <v>95.238095238095227</v>
      </c>
      <c r="I189">
        <v>1</v>
      </c>
    </row>
    <row r="190" spans="1:24" x14ac:dyDescent="0.2">
      <c r="A190" t="s">
        <v>156</v>
      </c>
      <c r="B190">
        <v>2.2999999999999998</v>
      </c>
      <c r="C190">
        <v>4.7</v>
      </c>
      <c r="D190" s="5">
        <v>5</v>
      </c>
      <c r="E190" s="5">
        <v>19</v>
      </c>
      <c r="F190" s="5">
        <v>9</v>
      </c>
      <c r="G190" s="5">
        <v>23</v>
      </c>
      <c r="H190">
        <f t="shared" si="2"/>
        <v>71.428571428571431</v>
      </c>
      <c r="I190">
        <v>3</v>
      </c>
    </row>
    <row r="191" spans="1:24" x14ac:dyDescent="0.2">
      <c r="A191" t="s">
        <v>189</v>
      </c>
      <c r="B191">
        <v>2.5</v>
      </c>
      <c r="C191">
        <v>4.5999999999999996</v>
      </c>
      <c r="D191" s="5">
        <v>1</v>
      </c>
      <c r="E191" s="5">
        <v>14</v>
      </c>
      <c r="F191" s="5">
        <v>1</v>
      </c>
      <c r="G191" s="5">
        <v>14</v>
      </c>
      <c r="H191">
        <f t="shared" si="2"/>
        <v>66.666666666666657</v>
      </c>
      <c r="I191">
        <v>4</v>
      </c>
      <c r="W191" t="s">
        <v>233</v>
      </c>
    </row>
    <row r="192" spans="1:24" x14ac:dyDescent="0.2">
      <c r="A192" t="s">
        <v>221</v>
      </c>
      <c r="B192">
        <v>2.5</v>
      </c>
      <c r="C192">
        <v>4.5999999999999996</v>
      </c>
      <c r="D192" s="5">
        <v>1</v>
      </c>
      <c r="E192" s="5">
        <v>18</v>
      </c>
      <c r="F192" s="5">
        <v>17</v>
      </c>
      <c r="G192" s="5">
        <v>30</v>
      </c>
      <c r="H192">
        <f t="shared" si="2"/>
        <v>85.714285714285708</v>
      </c>
      <c r="I192">
        <v>17</v>
      </c>
    </row>
    <row r="193" spans="1:23" x14ac:dyDescent="0.2">
      <c r="A193" t="s">
        <v>203</v>
      </c>
      <c r="B193">
        <v>2.5</v>
      </c>
      <c r="C193">
        <v>4.5999999999999996</v>
      </c>
      <c r="D193" s="5">
        <v>7</v>
      </c>
      <c r="E193" s="5">
        <v>21</v>
      </c>
      <c r="F193" s="5">
        <v>8</v>
      </c>
      <c r="G193" s="5">
        <v>22</v>
      </c>
      <c r="H193">
        <f t="shared" si="2"/>
        <v>71.428571428571431</v>
      </c>
      <c r="I193">
        <v>92</v>
      </c>
      <c r="W193" t="s">
        <v>233</v>
      </c>
    </row>
    <row r="194" spans="1:23" x14ac:dyDescent="0.2">
      <c r="A194" t="s">
        <v>214</v>
      </c>
      <c r="B194">
        <v>2.6</v>
      </c>
      <c r="C194">
        <v>4.5999999999999996</v>
      </c>
      <c r="D194" s="5">
        <v>1</v>
      </c>
      <c r="E194" s="5">
        <v>9</v>
      </c>
      <c r="F194" s="5">
        <v>1</v>
      </c>
      <c r="G194" s="5">
        <v>9</v>
      </c>
      <c r="H194">
        <f t="shared" si="2"/>
        <v>42.857142857142854</v>
      </c>
      <c r="I194">
        <v>3</v>
      </c>
    </row>
    <row r="195" spans="1:23" x14ac:dyDescent="0.2">
      <c r="A195" t="s">
        <v>172</v>
      </c>
      <c r="B195">
        <v>2.7</v>
      </c>
      <c r="C195">
        <v>4.5999999999999996</v>
      </c>
      <c r="D195" s="5">
        <v>2</v>
      </c>
      <c r="E195" s="5">
        <v>21</v>
      </c>
      <c r="F195" s="5">
        <v>6</v>
      </c>
      <c r="G195" s="5">
        <v>25</v>
      </c>
      <c r="H195">
        <f t="shared" ref="H195:H233" si="3">(E195-D195+1)/21*100</f>
        <v>95.238095238095227</v>
      </c>
      <c r="I195">
        <v>1</v>
      </c>
    </row>
    <row r="196" spans="1:23" x14ac:dyDescent="0.2">
      <c r="A196" t="s">
        <v>173</v>
      </c>
      <c r="B196">
        <v>2.8</v>
      </c>
      <c r="C196">
        <v>4.5</v>
      </c>
      <c r="D196" s="5">
        <v>11</v>
      </c>
      <c r="E196" s="5">
        <v>21</v>
      </c>
      <c r="F196" s="5">
        <v>14</v>
      </c>
      <c r="G196" s="5">
        <v>24</v>
      </c>
      <c r="H196">
        <f t="shared" si="3"/>
        <v>52.380952380952387</v>
      </c>
      <c r="I196">
        <v>3</v>
      </c>
    </row>
    <row r="197" spans="1:23" x14ac:dyDescent="0.2">
      <c r="A197" t="s">
        <v>238</v>
      </c>
      <c r="B197">
        <v>3.2</v>
      </c>
      <c r="C197">
        <v>4.3</v>
      </c>
      <c r="D197" s="5">
        <v>5</v>
      </c>
      <c r="E197" s="5">
        <v>17</v>
      </c>
      <c r="F197" s="5">
        <v>17</v>
      </c>
      <c r="G197" s="5">
        <v>29</v>
      </c>
      <c r="H197">
        <f t="shared" si="3"/>
        <v>61.904761904761905</v>
      </c>
      <c r="I197">
        <v>17</v>
      </c>
    </row>
    <row r="198" spans="1:23" x14ac:dyDescent="0.2">
      <c r="A198" t="s">
        <v>182</v>
      </c>
      <c r="B198">
        <v>3.3</v>
      </c>
      <c r="C198">
        <v>4.3</v>
      </c>
      <c r="D198" s="5">
        <v>9</v>
      </c>
      <c r="E198" s="5">
        <v>21</v>
      </c>
      <c r="F198" s="5">
        <v>11</v>
      </c>
      <c r="G198" s="5">
        <v>23</v>
      </c>
      <c r="H198">
        <f t="shared" si="3"/>
        <v>61.904761904761905</v>
      </c>
      <c r="I198">
        <v>1</v>
      </c>
      <c r="W198" t="s">
        <v>233</v>
      </c>
    </row>
    <row r="199" spans="1:23" x14ac:dyDescent="0.2">
      <c r="A199" t="s">
        <v>192</v>
      </c>
      <c r="B199">
        <v>3.4</v>
      </c>
      <c r="C199">
        <v>4.2</v>
      </c>
      <c r="D199" s="5">
        <v>2</v>
      </c>
      <c r="E199" s="5">
        <v>18</v>
      </c>
      <c r="F199" s="5">
        <v>4</v>
      </c>
      <c r="G199" s="5">
        <v>20</v>
      </c>
      <c r="H199">
        <f t="shared" si="3"/>
        <v>80.952380952380949</v>
      </c>
      <c r="I199">
        <v>1</v>
      </c>
      <c r="W199" t="s">
        <v>233</v>
      </c>
    </row>
    <row r="200" spans="1:23" x14ac:dyDescent="0.2">
      <c r="A200" t="s">
        <v>184</v>
      </c>
      <c r="B200">
        <v>3.7</v>
      </c>
      <c r="C200">
        <v>4.0999999999999996</v>
      </c>
      <c r="D200" s="5">
        <v>5</v>
      </c>
      <c r="E200" s="5">
        <v>21</v>
      </c>
      <c r="F200" s="5">
        <v>37</v>
      </c>
      <c r="G200" s="5">
        <v>53</v>
      </c>
      <c r="H200">
        <f t="shared" si="3"/>
        <v>80.952380952380949</v>
      </c>
      <c r="I200">
        <v>1</v>
      </c>
      <c r="W200" t="s">
        <v>233</v>
      </c>
    </row>
    <row r="201" spans="1:23" x14ac:dyDescent="0.2">
      <c r="A201" t="s">
        <v>195</v>
      </c>
      <c r="B201">
        <v>3.7</v>
      </c>
      <c r="C201">
        <v>4.0999999999999996</v>
      </c>
      <c r="D201" s="5">
        <v>1</v>
      </c>
      <c r="E201" s="5">
        <v>20</v>
      </c>
      <c r="F201" s="5">
        <v>1</v>
      </c>
      <c r="G201" s="5">
        <v>20</v>
      </c>
      <c r="H201">
        <f t="shared" si="3"/>
        <v>95.238095238095227</v>
      </c>
      <c r="I201">
        <v>4</v>
      </c>
    </row>
    <row r="202" spans="1:23" x14ac:dyDescent="0.2">
      <c r="A202" t="s">
        <v>183</v>
      </c>
      <c r="B202">
        <v>3.8</v>
      </c>
      <c r="C202">
        <v>4.0999999999999996</v>
      </c>
      <c r="D202" s="5">
        <v>8</v>
      </c>
      <c r="E202" s="5">
        <v>21</v>
      </c>
      <c r="F202" s="5">
        <v>14</v>
      </c>
      <c r="G202" s="5">
        <v>27</v>
      </c>
      <c r="H202">
        <f t="shared" si="3"/>
        <v>66.666666666666657</v>
      </c>
      <c r="I202">
        <v>1</v>
      </c>
      <c r="W202" t="s">
        <v>233</v>
      </c>
    </row>
    <row r="203" spans="1:23" x14ac:dyDescent="0.2">
      <c r="A203" t="s">
        <v>155</v>
      </c>
      <c r="B203">
        <v>3.9</v>
      </c>
      <c r="C203">
        <v>4</v>
      </c>
      <c r="D203" s="5">
        <v>1</v>
      </c>
      <c r="E203" s="5">
        <v>14</v>
      </c>
      <c r="F203" s="5">
        <v>6</v>
      </c>
      <c r="G203" s="5">
        <v>19</v>
      </c>
      <c r="H203">
        <f t="shared" si="3"/>
        <v>66.666666666666657</v>
      </c>
      <c r="I203">
        <v>4</v>
      </c>
    </row>
    <row r="204" spans="1:23" x14ac:dyDescent="0.2">
      <c r="A204" t="s">
        <v>206</v>
      </c>
      <c r="B204">
        <v>4.2</v>
      </c>
      <c r="C204">
        <v>3.9</v>
      </c>
      <c r="D204" s="5">
        <v>2</v>
      </c>
      <c r="E204" s="5">
        <v>18</v>
      </c>
      <c r="F204" s="5">
        <v>4</v>
      </c>
      <c r="G204" s="5">
        <v>20</v>
      </c>
      <c r="H204">
        <f t="shared" si="3"/>
        <v>80.952380952380949</v>
      </c>
      <c r="I204">
        <v>1</v>
      </c>
    </row>
    <row r="205" spans="1:23" x14ac:dyDescent="0.2">
      <c r="A205" t="s">
        <v>208</v>
      </c>
      <c r="B205">
        <v>4.3</v>
      </c>
      <c r="C205">
        <v>3.9</v>
      </c>
      <c r="D205" s="5">
        <v>2</v>
      </c>
      <c r="E205" s="5">
        <v>21</v>
      </c>
      <c r="F205" s="5">
        <v>9</v>
      </c>
      <c r="G205" s="5">
        <v>28</v>
      </c>
      <c r="H205">
        <f t="shared" si="3"/>
        <v>95.238095238095227</v>
      </c>
      <c r="I205">
        <v>1</v>
      </c>
      <c r="W205" t="s">
        <v>233</v>
      </c>
    </row>
    <row r="206" spans="1:23" x14ac:dyDescent="0.2">
      <c r="A206" t="s">
        <v>212</v>
      </c>
      <c r="B206">
        <v>4.4000000000000004</v>
      </c>
      <c r="C206">
        <v>3.9</v>
      </c>
      <c r="D206" s="5">
        <v>7</v>
      </c>
      <c r="E206" s="5">
        <v>21</v>
      </c>
      <c r="F206" s="5">
        <v>527</v>
      </c>
      <c r="G206" s="5">
        <v>541</v>
      </c>
      <c r="H206">
        <f t="shared" si="3"/>
        <v>71.428571428571431</v>
      </c>
      <c r="I206">
        <v>1</v>
      </c>
      <c r="W206" t="s">
        <v>233</v>
      </c>
    </row>
    <row r="207" spans="1:23" x14ac:dyDescent="0.2">
      <c r="A207" t="s">
        <v>207</v>
      </c>
      <c r="B207">
        <v>4.5999999999999996</v>
      </c>
      <c r="C207">
        <v>3.8</v>
      </c>
      <c r="D207" s="5">
        <v>2</v>
      </c>
      <c r="E207" s="5">
        <v>18</v>
      </c>
      <c r="F207" s="5">
        <v>4</v>
      </c>
      <c r="G207" s="5">
        <v>20</v>
      </c>
      <c r="H207">
        <f t="shared" si="3"/>
        <v>80.952380952380949</v>
      </c>
      <c r="I207">
        <v>1</v>
      </c>
      <c r="W207" t="s">
        <v>233</v>
      </c>
    </row>
    <row r="208" spans="1:23" x14ac:dyDescent="0.2">
      <c r="A208" t="s">
        <v>179</v>
      </c>
      <c r="B208">
        <v>4.5999999999999996</v>
      </c>
      <c r="C208">
        <v>3.8</v>
      </c>
      <c r="D208" s="5">
        <v>5</v>
      </c>
      <c r="E208" s="5">
        <v>21</v>
      </c>
      <c r="F208" s="5">
        <v>10</v>
      </c>
      <c r="G208" s="5">
        <v>26</v>
      </c>
      <c r="H208">
        <f t="shared" si="3"/>
        <v>80.952380952380949</v>
      </c>
      <c r="I208">
        <v>1</v>
      </c>
      <c r="W208" t="s">
        <v>233</v>
      </c>
    </row>
    <row r="209" spans="1:24" x14ac:dyDescent="0.2">
      <c r="A209" t="s">
        <v>186</v>
      </c>
      <c r="B209">
        <v>4.5999999999999996</v>
      </c>
      <c r="C209">
        <v>3.8</v>
      </c>
      <c r="D209" s="5">
        <v>5</v>
      </c>
      <c r="E209" s="5">
        <v>20</v>
      </c>
      <c r="F209" s="5">
        <v>70</v>
      </c>
      <c r="G209" s="5">
        <v>85</v>
      </c>
      <c r="H209">
        <f t="shared" si="3"/>
        <v>76.19047619047619</v>
      </c>
      <c r="I209">
        <v>1</v>
      </c>
    </row>
    <row r="210" spans="1:24" x14ac:dyDescent="0.2">
      <c r="A210" t="s">
        <v>187</v>
      </c>
      <c r="B210">
        <v>4.5999999999999996</v>
      </c>
      <c r="C210">
        <v>3.8</v>
      </c>
      <c r="D210" s="5">
        <v>1</v>
      </c>
      <c r="E210" s="5">
        <v>17</v>
      </c>
      <c r="F210" s="5">
        <v>159</v>
      </c>
      <c r="G210" s="5">
        <v>175</v>
      </c>
      <c r="H210">
        <f t="shared" si="3"/>
        <v>80.952380952380949</v>
      </c>
      <c r="I210">
        <v>17</v>
      </c>
    </row>
    <row r="211" spans="1:24" x14ac:dyDescent="0.2">
      <c r="A211" t="s">
        <v>177</v>
      </c>
      <c r="B211">
        <v>4.7</v>
      </c>
      <c r="C211">
        <v>3.8</v>
      </c>
      <c r="D211" s="5">
        <v>1</v>
      </c>
      <c r="E211" s="5">
        <v>10</v>
      </c>
      <c r="F211" s="5">
        <v>1</v>
      </c>
      <c r="G211" s="5">
        <v>10</v>
      </c>
      <c r="H211">
        <f t="shared" si="3"/>
        <v>47.619047619047613</v>
      </c>
      <c r="I211">
        <v>4</v>
      </c>
    </row>
    <row r="212" spans="1:24" x14ac:dyDescent="0.2">
      <c r="A212" t="s">
        <v>197</v>
      </c>
      <c r="B212">
        <v>5</v>
      </c>
      <c r="C212">
        <v>3.7</v>
      </c>
      <c r="D212" s="5">
        <v>1</v>
      </c>
      <c r="E212" s="5">
        <v>17</v>
      </c>
      <c r="F212" s="5">
        <v>1</v>
      </c>
      <c r="G212" s="5">
        <v>17</v>
      </c>
      <c r="H212">
        <f t="shared" si="3"/>
        <v>80.952380952380949</v>
      </c>
      <c r="I212">
        <v>14</v>
      </c>
    </row>
    <row r="213" spans="1:24" x14ac:dyDescent="0.2">
      <c r="A213" t="s">
        <v>198</v>
      </c>
      <c r="B213">
        <v>5</v>
      </c>
      <c r="C213">
        <v>3.7</v>
      </c>
      <c r="D213" s="5">
        <v>1</v>
      </c>
      <c r="E213" s="5">
        <v>17</v>
      </c>
      <c r="F213" s="5">
        <v>1</v>
      </c>
      <c r="G213" s="5">
        <v>17</v>
      </c>
      <c r="H213">
        <f t="shared" si="3"/>
        <v>80.952380952380949</v>
      </c>
      <c r="I213">
        <v>14</v>
      </c>
      <c r="X213" t="s">
        <v>233</v>
      </c>
    </row>
    <row r="214" spans="1:24" x14ac:dyDescent="0.2">
      <c r="A214" t="s">
        <v>199</v>
      </c>
      <c r="B214">
        <v>5</v>
      </c>
      <c r="C214">
        <v>3.7</v>
      </c>
      <c r="D214" s="5">
        <v>1</v>
      </c>
      <c r="E214" s="5">
        <v>17</v>
      </c>
      <c r="F214" s="5">
        <v>1</v>
      </c>
      <c r="G214" s="5">
        <v>17</v>
      </c>
      <c r="H214">
        <f t="shared" si="3"/>
        <v>80.952380952380949</v>
      </c>
      <c r="I214">
        <v>14</v>
      </c>
      <c r="X214" t="s">
        <v>233</v>
      </c>
    </row>
    <row r="215" spans="1:24" x14ac:dyDescent="0.2">
      <c r="A215" t="s">
        <v>188</v>
      </c>
      <c r="B215">
        <v>5.0999999999999996</v>
      </c>
      <c r="C215">
        <v>3.7</v>
      </c>
      <c r="D215" s="5">
        <v>1</v>
      </c>
      <c r="E215" s="5">
        <v>17</v>
      </c>
      <c r="F215" s="5">
        <v>13</v>
      </c>
      <c r="G215" s="5">
        <v>29</v>
      </c>
      <c r="H215">
        <f t="shared" si="3"/>
        <v>80.952380952380949</v>
      </c>
      <c r="I215">
        <v>17</v>
      </c>
      <c r="X215" t="s">
        <v>233</v>
      </c>
    </row>
    <row r="216" spans="1:24" x14ac:dyDescent="0.2">
      <c r="A216" t="s">
        <v>204</v>
      </c>
      <c r="B216">
        <v>5.7</v>
      </c>
      <c r="C216">
        <v>3.5</v>
      </c>
      <c r="D216" s="5">
        <v>2</v>
      </c>
      <c r="E216" s="5">
        <v>18</v>
      </c>
      <c r="F216" s="5">
        <v>4</v>
      </c>
      <c r="G216" s="5">
        <v>20</v>
      </c>
      <c r="H216">
        <f t="shared" si="3"/>
        <v>80.952380952380949</v>
      </c>
      <c r="I216">
        <v>1</v>
      </c>
    </row>
    <row r="217" spans="1:24" x14ac:dyDescent="0.2">
      <c r="A217" t="s">
        <v>239</v>
      </c>
      <c r="B217">
        <v>5.7</v>
      </c>
      <c r="C217">
        <v>3.5</v>
      </c>
      <c r="D217" s="5">
        <v>6</v>
      </c>
      <c r="E217" s="5">
        <v>16</v>
      </c>
      <c r="F217" s="5">
        <v>941</v>
      </c>
      <c r="G217" s="5">
        <v>951</v>
      </c>
      <c r="H217">
        <f t="shared" si="3"/>
        <v>52.380952380952387</v>
      </c>
      <c r="I217">
        <v>9</v>
      </c>
      <c r="W217" t="s">
        <v>233</v>
      </c>
    </row>
    <row r="218" spans="1:24" x14ac:dyDescent="0.2">
      <c r="A218" t="s">
        <v>213</v>
      </c>
      <c r="B218">
        <v>6.2</v>
      </c>
      <c r="C218">
        <v>3.4</v>
      </c>
      <c r="D218" s="5">
        <v>1</v>
      </c>
      <c r="E218" s="5">
        <v>17</v>
      </c>
      <c r="F218" s="5">
        <v>1</v>
      </c>
      <c r="G218" s="5">
        <v>17</v>
      </c>
      <c r="H218">
        <f t="shared" si="3"/>
        <v>80.952380952380949</v>
      </c>
      <c r="I218">
        <v>4</v>
      </c>
    </row>
    <row r="219" spans="1:24" x14ac:dyDescent="0.2">
      <c r="A219" t="s">
        <v>219</v>
      </c>
      <c r="B219">
        <v>6.3</v>
      </c>
      <c r="C219">
        <v>3.4</v>
      </c>
      <c r="D219" t="s">
        <v>243</v>
      </c>
      <c r="E219" t="s">
        <v>243</v>
      </c>
      <c r="F219" t="s">
        <v>243</v>
      </c>
      <c r="G219" t="s">
        <v>243</v>
      </c>
      <c r="H219" t="e">
        <f t="shared" si="3"/>
        <v>#VALUE!</v>
      </c>
      <c r="I219">
        <v>1</v>
      </c>
      <c r="W219" t="s">
        <v>233</v>
      </c>
    </row>
    <row r="220" spans="1:24" x14ac:dyDescent="0.2">
      <c r="A220" t="s">
        <v>210</v>
      </c>
      <c r="B220">
        <v>6.4</v>
      </c>
      <c r="C220">
        <v>3.4</v>
      </c>
      <c r="D220" s="5">
        <v>1</v>
      </c>
      <c r="E220" s="5">
        <v>15</v>
      </c>
      <c r="F220" s="5">
        <v>1</v>
      </c>
      <c r="G220" s="5">
        <v>15</v>
      </c>
      <c r="H220">
        <f t="shared" si="3"/>
        <v>71.428571428571431</v>
      </c>
      <c r="I220">
        <v>4</v>
      </c>
      <c r="W220" t="s">
        <v>233</v>
      </c>
    </row>
    <row r="221" spans="1:24" x14ac:dyDescent="0.2">
      <c r="A221" t="s">
        <v>220</v>
      </c>
      <c r="B221">
        <v>6.8</v>
      </c>
      <c r="C221">
        <v>3.3</v>
      </c>
      <c r="D221" s="5">
        <v>2</v>
      </c>
      <c r="E221" s="5">
        <v>18</v>
      </c>
      <c r="F221" s="5">
        <v>24</v>
      </c>
      <c r="G221" s="5">
        <v>40</v>
      </c>
      <c r="H221">
        <f t="shared" si="3"/>
        <v>80.952380952380949</v>
      </c>
      <c r="I221">
        <v>17</v>
      </c>
    </row>
    <row r="222" spans="1:24" x14ac:dyDescent="0.2">
      <c r="A222" t="s">
        <v>222</v>
      </c>
      <c r="B222">
        <v>6.9</v>
      </c>
      <c r="C222">
        <v>3.2</v>
      </c>
      <c r="D222" t="s">
        <v>243</v>
      </c>
      <c r="E222" t="s">
        <v>243</v>
      </c>
      <c r="F222" t="s">
        <v>243</v>
      </c>
      <c r="G222" t="s">
        <v>243</v>
      </c>
      <c r="H222" t="e">
        <f t="shared" si="3"/>
        <v>#VALUE!</v>
      </c>
      <c r="I222">
        <v>3</v>
      </c>
      <c r="W222" t="s">
        <v>233</v>
      </c>
    </row>
    <row r="223" spans="1:24" x14ac:dyDescent="0.2">
      <c r="A223" t="s">
        <v>217</v>
      </c>
      <c r="B223">
        <v>7.1</v>
      </c>
      <c r="C223">
        <v>3.2</v>
      </c>
      <c r="D223" s="5">
        <v>1</v>
      </c>
      <c r="E223" s="5">
        <v>13</v>
      </c>
      <c r="F223" s="5">
        <v>46</v>
      </c>
      <c r="G223" s="5">
        <v>58</v>
      </c>
      <c r="H223">
        <f t="shared" si="3"/>
        <v>61.904761904761905</v>
      </c>
      <c r="I223">
        <v>4</v>
      </c>
      <c r="W223" t="s">
        <v>233</v>
      </c>
    </row>
    <row r="224" spans="1:24" x14ac:dyDescent="0.2">
      <c r="A224" t="s">
        <v>218</v>
      </c>
      <c r="B224">
        <v>7.1</v>
      </c>
      <c r="C224">
        <v>3.2</v>
      </c>
      <c r="D224" s="5">
        <v>1</v>
      </c>
      <c r="E224" s="5">
        <v>13</v>
      </c>
      <c r="F224" s="5">
        <v>46</v>
      </c>
      <c r="G224" s="5">
        <v>58</v>
      </c>
      <c r="H224">
        <f t="shared" si="3"/>
        <v>61.904761904761905</v>
      </c>
      <c r="I224">
        <v>4</v>
      </c>
      <c r="W224" t="s">
        <v>233</v>
      </c>
    </row>
    <row r="225" spans="1:23" x14ac:dyDescent="0.2">
      <c r="A225" t="s">
        <v>190</v>
      </c>
      <c r="B225">
        <v>7.2</v>
      </c>
      <c r="C225">
        <v>3.2</v>
      </c>
      <c r="D225" s="5">
        <v>3</v>
      </c>
      <c r="E225" s="5">
        <v>21</v>
      </c>
      <c r="F225" s="5">
        <v>5</v>
      </c>
      <c r="G225" s="5">
        <v>23</v>
      </c>
      <c r="H225">
        <f t="shared" si="3"/>
        <v>90.476190476190482</v>
      </c>
      <c r="I225">
        <v>1</v>
      </c>
      <c r="W225" t="s">
        <v>233</v>
      </c>
    </row>
    <row r="226" spans="1:23" x14ac:dyDescent="0.2">
      <c r="A226" t="s">
        <v>205</v>
      </c>
      <c r="B226">
        <v>7.3</v>
      </c>
      <c r="C226">
        <v>3.2</v>
      </c>
      <c r="D226" s="5">
        <v>3</v>
      </c>
      <c r="E226" s="5">
        <v>21</v>
      </c>
      <c r="F226" s="5">
        <v>6</v>
      </c>
      <c r="G226" s="5">
        <v>24</v>
      </c>
      <c r="H226">
        <f t="shared" si="3"/>
        <v>90.476190476190482</v>
      </c>
      <c r="I226">
        <v>6</v>
      </c>
    </row>
    <row r="227" spans="1:23" x14ac:dyDescent="0.2">
      <c r="A227" t="s">
        <v>215</v>
      </c>
      <c r="B227">
        <v>7.8</v>
      </c>
      <c r="C227">
        <v>3.1</v>
      </c>
      <c r="D227" t="s">
        <v>243</v>
      </c>
      <c r="E227" t="s">
        <v>243</v>
      </c>
      <c r="F227" t="s">
        <v>243</v>
      </c>
      <c r="G227" t="s">
        <v>243</v>
      </c>
      <c r="H227" t="e">
        <f t="shared" si="3"/>
        <v>#VALUE!</v>
      </c>
      <c r="I227">
        <v>1</v>
      </c>
    </row>
    <row r="228" spans="1:23" x14ac:dyDescent="0.2">
      <c r="A228" t="s">
        <v>216</v>
      </c>
      <c r="B228">
        <v>7.8</v>
      </c>
      <c r="C228">
        <v>3.1</v>
      </c>
      <c r="D228">
        <v>1</v>
      </c>
      <c r="E228">
        <v>6</v>
      </c>
      <c r="F228">
        <v>63</v>
      </c>
      <c r="G228">
        <v>68</v>
      </c>
      <c r="H228">
        <f t="shared" si="3"/>
        <v>28.571428571428569</v>
      </c>
      <c r="I228">
        <v>4</v>
      </c>
      <c r="W228" t="s">
        <v>233</v>
      </c>
    </row>
    <row r="229" spans="1:23" x14ac:dyDescent="0.2">
      <c r="A229" t="s">
        <v>196</v>
      </c>
      <c r="B229">
        <v>7.9</v>
      </c>
      <c r="C229">
        <v>3.1</v>
      </c>
      <c r="D229">
        <v>1</v>
      </c>
      <c r="E229">
        <v>18</v>
      </c>
      <c r="F229">
        <v>1</v>
      </c>
      <c r="G229">
        <v>18</v>
      </c>
      <c r="H229">
        <f t="shared" si="3"/>
        <v>85.714285714285708</v>
      </c>
      <c r="I229">
        <v>28</v>
      </c>
      <c r="W229" t="s">
        <v>233</v>
      </c>
    </row>
    <row r="230" spans="1:23" x14ac:dyDescent="0.2">
      <c r="A230" t="s">
        <v>193</v>
      </c>
      <c r="B230">
        <v>8.4</v>
      </c>
      <c r="C230">
        <v>3</v>
      </c>
      <c r="D230">
        <v>1</v>
      </c>
      <c r="E230">
        <v>14</v>
      </c>
      <c r="F230">
        <v>1</v>
      </c>
      <c r="G230">
        <v>14</v>
      </c>
      <c r="H230">
        <f t="shared" si="3"/>
        <v>66.666666666666657</v>
      </c>
      <c r="I230">
        <v>4</v>
      </c>
    </row>
    <row r="231" spans="1:23" x14ac:dyDescent="0.2">
      <c r="A231" t="s">
        <v>162</v>
      </c>
      <c r="B231">
        <v>9.4</v>
      </c>
      <c r="C231">
        <v>2.8</v>
      </c>
      <c r="D231">
        <v>2</v>
      </c>
      <c r="E231">
        <v>21</v>
      </c>
      <c r="F231">
        <v>9</v>
      </c>
      <c r="G231">
        <v>28</v>
      </c>
      <c r="H231">
        <f t="shared" si="3"/>
        <v>95.238095238095227</v>
      </c>
      <c r="I231">
        <v>1</v>
      </c>
    </row>
    <row r="232" spans="1:23" x14ac:dyDescent="0.2">
      <c r="A232" t="s">
        <v>240</v>
      </c>
      <c r="B232">
        <v>9.5</v>
      </c>
      <c r="C232">
        <v>2.8</v>
      </c>
      <c r="D232">
        <v>3</v>
      </c>
      <c r="E232">
        <v>17</v>
      </c>
      <c r="F232">
        <v>365</v>
      </c>
      <c r="G232">
        <v>379</v>
      </c>
      <c r="H232">
        <f t="shared" si="3"/>
        <v>71.428571428571431</v>
      </c>
      <c r="I232">
        <v>1</v>
      </c>
    </row>
    <row r="233" spans="1:23" x14ac:dyDescent="0.2">
      <c r="A233" t="s">
        <v>241</v>
      </c>
      <c r="B233">
        <v>9.9</v>
      </c>
      <c r="C233">
        <v>2.8</v>
      </c>
      <c r="D233" t="s">
        <v>243</v>
      </c>
      <c r="E233" t="s">
        <v>243</v>
      </c>
      <c r="F233" t="s">
        <v>243</v>
      </c>
      <c r="G233" t="s">
        <v>243</v>
      </c>
      <c r="H233" t="e">
        <f t="shared" si="3"/>
        <v>#VALUE!</v>
      </c>
      <c r="I233">
        <v>1</v>
      </c>
      <c r="W233" t="s">
        <v>233</v>
      </c>
    </row>
    <row r="234" spans="1:23" x14ac:dyDescent="0.2">
      <c r="W234" t="s">
        <v>233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1DD1-317E-E44C-AB0A-A29EEF41D4F6}">
  <dimension ref="A1:C137"/>
  <sheetViews>
    <sheetView topLeftCell="A56" workbookViewId="0">
      <selection activeCell="G78" sqref="G78"/>
    </sheetView>
  </sheetViews>
  <sheetFormatPr baseColWidth="10" defaultRowHeight="16" x14ac:dyDescent="0.2"/>
  <sheetData>
    <row r="1" spans="1:3" x14ac:dyDescent="0.2">
      <c r="A1" t="s">
        <v>36</v>
      </c>
      <c r="B1" t="s">
        <v>232</v>
      </c>
      <c r="C1" t="s">
        <v>231</v>
      </c>
    </row>
    <row r="2" spans="1:3" x14ac:dyDescent="0.2">
      <c r="A2" t="s">
        <v>9</v>
      </c>
      <c r="B2" t="s">
        <v>232</v>
      </c>
      <c r="C2" t="s">
        <v>231</v>
      </c>
    </row>
    <row r="3" spans="1:3" x14ac:dyDescent="0.2">
      <c r="A3" t="s">
        <v>31</v>
      </c>
      <c r="B3" t="s">
        <v>232</v>
      </c>
      <c r="C3" t="s">
        <v>231</v>
      </c>
    </row>
    <row r="4" spans="1:3" x14ac:dyDescent="0.2">
      <c r="A4" t="s">
        <v>29</v>
      </c>
      <c r="B4" t="s">
        <v>232</v>
      </c>
      <c r="C4" t="s">
        <v>231</v>
      </c>
    </row>
    <row r="5" spans="1:3" x14ac:dyDescent="0.2">
      <c r="A5" t="s">
        <v>55</v>
      </c>
      <c r="B5" t="s">
        <v>232</v>
      </c>
      <c r="C5" t="s">
        <v>231</v>
      </c>
    </row>
    <row r="6" spans="1:3" x14ac:dyDescent="0.2">
      <c r="A6" t="s">
        <v>34</v>
      </c>
      <c r="B6" t="s">
        <v>232</v>
      </c>
      <c r="C6" t="s">
        <v>231</v>
      </c>
    </row>
    <row r="7" spans="1:3" x14ac:dyDescent="0.2">
      <c r="A7" t="s">
        <v>35</v>
      </c>
      <c r="B7" t="s">
        <v>232</v>
      </c>
      <c r="C7" t="s">
        <v>231</v>
      </c>
    </row>
    <row r="8" spans="1:3" x14ac:dyDescent="0.2">
      <c r="A8" t="s">
        <v>21</v>
      </c>
      <c r="B8" t="s">
        <v>232</v>
      </c>
      <c r="C8" t="s">
        <v>231</v>
      </c>
    </row>
    <row r="9" spans="1:3" x14ac:dyDescent="0.2">
      <c r="A9" t="s">
        <v>22</v>
      </c>
      <c r="B9" t="s">
        <v>232</v>
      </c>
      <c r="C9" t="s">
        <v>231</v>
      </c>
    </row>
    <row r="10" spans="1:3" x14ac:dyDescent="0.2">
      <c r="A10" t="s">
        <v>16</v>
      </c>
      <c r="B10" t="s">
        <v>232</v>
      </c>
      <c r="C10" t="s">
        <v>231</v>
      </c>
    </row>
    <row r="11" spans="1:3" x14ac:dyDescent="0.2">
      <c r="A11" t="s">
        <v>17</v>
      </c>
      <c r="B11" t="s">
        <v>232</v>
      </c>
      <c r="C11" t="s">
        <v>231</v>
      </c>
    </row>
    <row r="12" spans="1:3" x14ac:dyDescent="0.2">
      <c r="A12" t="s">
        <v>23</v>
      </c>
      <c r="B12" t="s">
        <v>232</v>
      </c>
      <c r="C12" t="s">
        <v>231</v>
      </c>
    </row>
    <row r="13" spans="1:3" x14ac:dyDescent="0.2">
      <c r="A13" t="s">
        <v>18</v>
      </c>
      <c r="B13" t="s">
        <v>232</v>
      </c>
      <c r="C13" t="s">
        <v>231</v>
      </c>
    </row>
    <row r="14" spans="1:3" x14ac:dyDescent="0.2">
      <c r="A14" t="s">
        <v>19</v>
      </c>
      <c r="B14" t="s">
        <v>232</v>
      </c>
      <c r="C14" t="s">
        <v>231</v>
      </c>
    </row>
    <row r="15" spans="1:3" x14ac:dyDescent="0.2">
      <c r="A15" t="s">
        <v>30</v>
      </c>
      <c r="B15" t="s">
        <v>232</v>
      </c>
      <c r="C15" t="s">
        <v>231</v>
      </c>
    </row>
    <row r="16" spans="1:3" x14ac:dyDescent="0.2">
      <c r="A16" t="s">
        <v>10</v>
      </c>
      <c r="B16" t="s">
        <v>232</v>
      </c>
      <c r="C16" t="s">
        <v>231</v>
      </c>
    </row>
    <row r="17" spans="1:3" x14ac:dyDescent="0.2">
      <c r="A17" t="s">
        <v>64</v>
      </c>
      <c r="B17" t="s">
        <v>232</v>
      </c>
      <c r="C17" t="s">
        <v>231</v>
      </c>
    </row>
    <row r="18" spans="1:3" x14ac:dyDescent="0.2">
      <c r="A18" t="s">
        <v>69</v>
      </c>
      <c r="B18" t="s">
        <v>232</v>
      </c>
      <c r="C18" t="s">
        <v>231</v>
      </c>
    </row>
    <row r="19" spans="1:3" x14ac:dyDescent="0.2">
      <c r="A19" t="s">
        <v>66</v>
      </c>
      <c r="B19" t="s">
        <v>232</v>
      </c>
      <c r="C19" t="s">
        <v>231</v>
      </c>
    </row>
    <row r="20" spans="1:3" x14ac:dyDescent="0.2">
      <c r="A20" t="s">
        <v>39</v>
      </c>
      <c r="B20" t="s">
        <v>232</v>
      </c>
      <c r="C20" t="s">
        <v>231</v>
      </c>
    </row>
    <row r="21" spans="1:3" x14ac:dyDescent="0.2">
      <c r="A21" t="s">
        <v>7</v>
      </c>
      <c r="B21" t="s">
        <v>232</v>
      </c>
      <c r="C21" t="s">
        <v>231</v>
      </c>
    </row>
    <row r="22" spans="1:3" x14ac:dyDescent="0.2">
      <c r="A22" t="s">
        <v>8</v>
      </c>
      <c r="B22" t="s">
        <v>232</v>
      </c>
      <c r="C22" t="s">
        <v>231</v>
      </c>
    </row>
    <row r="23" spans="1:3" x14ac:dyDescent="0.2">
      <c r="A23" t="s">
        <v>28</v>
      </c>
      <c r="B23" t="s">
        <v>232</v>
      </c>
      <c r="C23" t="s">
        <v>231</v>
      </c>
    </row>
    <row r="24" spans="1:3" x14ac:dyDescent="0.2">
      <c r="A24" s="3" t="s">
        <v>67</v>
      </c>
      <c r="B24" t="s">
        <v>232</v>
      </c>
      <c r="C24" t="s">
        <v>231</v>
      </c>
    </row>
    <row r="25" spans="1:3" x14ac:dyDescent="0.2">
      <c r="A25" t="s">
        <v>74</v>
      </c>
      <c r="B25" t="s">
        <v>232</v>
      </c>
      <c r="C25" t="s">
        <v>231</v>
      </c>
    </row>
    <row r="26" spans="1:3" x14ac:dyDescent="0.2">
      <c r="A26" t="s">
        <v>56</v>
      </c>
      <c r="B26" t="s">
        <v>232</v>
      </c>
      <c r="C26" t="s">
        <v>231</v>
      </c>
    </row>
    <row r="27" spans="1:3" x14ac:dyDescent="0.2">
      <c r="A27" t="s">
        <v>43</v>
      </c>
      <c r="B27" t="s">
        <v>232</v>
      </c>
      <c r="C27" t="s">
        <v>231</v>
      </c>
    </row>
    <row r="28" spans="1:3" x14ac:dyDescent="0.2">
      <c r="A28" t="s">
        <v>52</v>
      </c>
      <c r="B28" t="s">
        <v>232</v>
      </c>
      <c r="C28" t="s">
        <v>231</v>
      </c>
    </row>
    <row r="29" spans="1:3" x14ac:dyDescent="0.2">
      <c r="A29" t="s">
        <v>53</v>
      </c>
      <c r="B29" t="s">
        <v>232</v>
      </c>
      <c r="C29" t="s">
        <v>231</v>
      </c>
    </row>
    <row r="30" spans="1:3" x14ac:dyDescent="0.2">
      <c r="A30" t="s">
        <v>99</v>
      </c>
      <c r="B30" t="s">
        <v>232</v>
      </c>
      <c r="C30" t="s">
        <v>231</v>
      </c>
    </row>
    <row r="31" spans="1:3" x14ac:dyDescent="0.2">
      <c r="A31" t="s">
        <v>54</v>
      </c>
      <c r="B31" t="s">
        <v>232</v>
      </c>
      <c r="C31" t="s">
        <v>231</v>
      </c>
    </row>
    <row r="32" spans="1:3" x14ac:dyDescent="0.2">
      <c r="A32" t="s">
        <v>77</v>
      </c>
      <c r="B32" t="s">
        <v>232</v>
      </c>
      <c r="C32" t="s">
        <v>231</v>
      </c>
    </row>
    <row r="33" spans="1:3" x14ac:dyDescent="0.2">
      <c r="A33" t="s">
        <v>85</v>
      </c>
      <c r="B33" t="s">
        <v>232</v>
      </c>
      <c r="C33" t="s">
        <v>231</v>
      </c>
    </row>
    <row r="34" spans="1:3" x14ac:dyDescent="0.2">
      <c r="A34" t="s">
        <v>65</v>
      </c>
      <c r="B34" t="s">
        <v>232</v>
      </c>
      <c r="C34" t="s">
        <v>231</v>
      </c>
    </row>
    <row r="35" spans="1:3" x14ac:dyDescent="0.2">
      <c r="A35" t="s">
        <v>61</v>
      </c>
      <c r="B35" t="s">
        <v>232</v>
      </c>
      <c r="C35" t="s">
        <v>231</v>
      </c>
    </row>
    <row r="36" spans="1:3" x14ac:dyDescent="0.2">
      <c r="A36" t="s">
        <v>62</v>
      </c>
      <c r="B36" t="s">
        <v>232</v>
      </c>
      <c r="C36" t="s">
        <v>231</v>
      </c>
    </row>
    <row r="37" spans="1:3" x14ac:dyDescent="0.2">
      <c r="A37" t="s">
        <v>45</v>
      </c>
      <c r="B37" t="s">
        <v>232</v>
      </c>
      <c r="C37" t="s">
        <v>231</v>
      </c>
    </row>
    <row r="38" spans="1:3" x14ac:dyDescent="0.2">
      <c r="A38" t="s">
        <v>41</v>
      </c>
      <c r="B38" t="s">
        <v>232</v>
      </c>
      <c r="C38" t="s">
        <v>231</v>
      </c>
    </row>
    <row r="39" spans="1:3" x14ac:dyDescent="0.2">
      <c r="A39" t="s">
        <v>89</v>
      </c>
      <c r="B39" t="s">
        <v>232</v>
      </c>
      <c r="C39" t="s">
        <v>231</v>
      </c>
    </row>
    <row r="40" spans="1:3" x14ac:dyDescent="0.2">
      <c r="A40" t="s">
        <v>86</v>
      </c>
      <c r="B40" t="s">
        <v>232</v>
      </c>
      <c r="C40" t="s">
        <v>231</v>
      </c>
    </row>
    <row r="41" spans="1:3" x14ac:dyDescent="0.2">
      <c r="A41" s="4" t="s">
        <v>95</v>
      </c>
      <c r="B41" t="s">
        <v>232</v>
      </c>
      <c r="C41" t="s">
        <v>231</v>
      </c>
    </row>
    <row r="42" spans="1:3" x14ac:dyDescent="0.2">
      <c r="A42" t="s">
        <v>73</v>
      </c>
      <c r="B42" t="s">
        <v>232</v>
      </c>
      <c r="C42" t="s">
        <v>231</v>
      </c>
    </row>
    <row r="43" spans="1:3" x14ac:dyDescent="0.2">
      <c r="A43" t="s">
        <v>68</v>
      </c>
      <c r="B43" t="s">
        <v>232</v>
      </c>
      <c r="C43" t="s">
        <v>231</v>
      </c>
    </row>
    <row r="44" spans="1:3" x14ac:dyDescent="0.2">
      <c r="A44" t="s">
        <v>32</v>
      </c>
      <c r="B44" t="s">
        <v>232</v>
      </c>
      <c r="C44" t="s">
        <v>231</v>
      </c>
    </row>
    <row r="45" spans="1:3" x14ac:dyDescent="0.2">
      <c r="A45" t="s">
        <v>37</v>
      </c>
      <c r="B45" t="s">
        <v>232</v>
      </c>
      <c r="C45" t="s">
        <v>231</v>
      </c>
    </row>
    <row r="46" spans="1:3" x14ac:dyDescent="0.2">
      <c r="A46" t="s">
        <v>49</v>
      </c>
      <c r="B46" t="s">
        <v>232</v>
      </c>
      <c r="C46" t="s">
        <v>231</v>
      </c>
    </row>
    <row r="47" spans="1:3" x14ac:dyDescent="0.2">
      <c r="A47" t="s">
        <v>15</v>
      </c>
      <c r="B47" t="s">
        <v>232</v>
      </c>
      <c r="C47" t="s">
        <v>231</v>
      </c>
    </row>
    <row r="48" spans="1:3" x14ac:dyDescent="0.2">
      <c r="A48" t="s">
        <v>14</v>
      </c>
      <c r="B48" t="s">
        <v>232</v>
      </c>
      <c r="C48" t="s">
        <v>231</v>
      </c>
    </row>
    <row r="49" spans="1:3" x14ac:dyDescent="0.2">
      <c r="A49" t="s">
        <v>38</v>
      </c>
      <c r="B49" t="s">
        <v>232</v>
      </c>
      <c r="C49" t="s">
        <v>231</v>
      </c>
    </row>
    <row r="50" spans="1:3" x14ac:dyDescent="0.2">
      <c r="A50" t="s">
        <v>81</v>
      </c>
      <c r="B50" t="s">
        <v>232</v>
      </c>
      <c r="C50" t="s">
        <v>231</v>
      </c>
    </row>
    <row r="51" spans="1:3" x14ac:dyDescent="0.2">
      <c r="A51" t="s">
        <v>2</v>
      </c>
      <c r="B51" t="s">
        <v>232</v>
      </c>
      <c r="C51" t="s">
        <v>231</v>
      </c>
    </row>
    <row r="52" spans="1:3" x14ac:dyDescent="0.2">
      <c r="A52" t="s">
        <v>40</v>
      </c>
      <c r="B52" t="s">
        <v>232</v>
      </c>
      <c r="C52" t="s">
        <v>231</v>
      </c>
    </row>
    <row r="53" spans="1:3" x14ac:dyDescent="0.2">
      <c r="A53" t="s">
        <v>46</v>
      </c>
      <c r="B53" t="s">
        <v>232</v>
      </c>
      <c r="C53" t="s">
        <v>231</v>
      </c>
    </row>
    <row r="54" spans="1:3" x14ac:dyDescent="0.2">
      <c r="A54" t="s">
        <v>50</v>
      </c>
      <c r="B54" t="s">
        <v>232</v>
      </c>
      <c r="C54" t="s">
        <v>231</v>
      </c>
    </row>
    <row r="55" spans="1:3" x14ac:dyDescent="0.2">
      <c r="A55" t="s">
        <v>82</v>
      </c>
      <c r="B55" t="s">
        <v>232</v>
      </c>
      <c r="C55" t="s">
        <v>231</v>
      </c>
    </row>
    <row r="56" spans="1:3" x14ac:dyDescent="0.2">
      <c r="A56" s="3" t="s">
        <v>51</v>
      </c>
      <c r="B56" t="s">
        <v>232</v>
      </c>
      <c r="C56" t="s">
        <v>231</v>
      </c>
    </row>
    <row r="57" spans="1:3" x14ac:dyDescent="0.2">
      <c r="A57" t="s">
        <v>109</v>
      </c>
      <c r="B57" t="s">
        <v>232</v>
      </c>
      <c r="C57" t="s">
        <v>231</v>
      </c>
    </row>
    <row r="58" spans="1:3" x14ac:dyDescent="0.2">
      <c r="A58" t="s">
        <v>87</v>
      </c>
      <c r="B58" t="s">
        <v>232</v>
      </c>
      <c r="C58" t="s">
        <v>231</v>
      </c>
    </row>
    <row r="59" spans="1:3" x14ac:dyDescent="0.2">
      <c r="A59" t="s">
        <v>107</v>
      </c>
      <c r="B59" t="s">
        <v>232</v>
      </c>
      <c r="C59" t="s">
        <v>231</v>
      </c>
    </row>
    <row r="60" spans="1:3" x14ac:dyDescent="0.2">
      <c r="A60" t="s">
        <v>92</v>
      </c>
      <c r="B60" t="s">
        <v>232</v>
      </c>
      <c r="C60" t="s">
        <v>231</v>
      </c>
    </row>
    <row r="61" spans="1:3" x14ac:dyDescent="0.2">
      <c r="A61" t="s">
        <v>84</v>
      </c>
      <c r="B61" t="s">
        <v>232</v>
      </c>
      <c r="C61" t="s">
        <v>231</v>
      </c>
    </row>
    <row r="62" spans="1:3" x14ac:dyDescent="0.2">
      <c r="A62" t="s">
        <v>91</v>
      </c>
      <c r="B62" t="s">
        <v>232</v>
      </c>
      <c r="C62" t="s">
        <v>231</v>
      </c>
    </row>
    <row r="63" spans="1:3" x14ac:dyDescent="0.2">
      <c r="A63" t="s">
        <v>102</v>
      </c>
      <c r="B63" t="s">
        <v>232</v>
      </c>
      <c r="C63" t="s">
        <v>231</v>
      </c>
    </row>
    <row r="64" spans="1:3" x14ac:dyDescent="0.2">
      <c r="A64" t="s">
        <v>93</v>
      </c>
      <c r="B64" t="s">
        <v>232</v>
      </c>
      <c r="C64" t="s">
        <v>231</v>
      </c>
    </row>
    <row r="65" spans="1:3" x14ac:dyDescent="0.2">
      <c r="A65" t="s">
        <v>57</v>
      </c>
      <c r="B65" t="s">
        <v>232</v>
      </c>
      <c r="C65" t="s">
        <v>231</v>
      </c>
    </row>
    <row r="66" spans="1:3" x14ac:dyDescent="0.2">
      <c r="A66" t="s">
        <v>58</v>
      </c>
      <c r="B66" t="s">
        <v>232</v>
      </c>
      <c r="C66" t="s">
        <v>231</v>
      </c>
    </row>
    <row r="67" spans="1:3" x14ac:dyDescent="0.2">
      <c r="A67" t="s">
        <v>59</v>
      </c>
      <c r="B67" t="s">
        <v>232</v>
      </c>
      <c r="C67" t="s">
        <v>231</v>
      </c>
    </row>
    <row r="68" spans="1:3" x14ac:dyDescent="0.2">
      <c r="A68" t="s">
        <v>90</v>
      </c>
      <c r="B68" t="s">
        <v>232</v>
      </c>
      <c r="C68" t="s">
        <v>231</v>
      </c>
    </row>
    <row r="69" spans="1:3" x14ac:dyDescent="0.2">
      <c r="A69" t="s">
        <v>108</v>
      </c>
      <c r="B69" t="s">
        <v>232</v>
      </c>
      <c r="C69" t="s">
        <v>231</v>
      </c>
    </row>
    <row r="70" spans="1:3" x14ac:dyDescent="0.2">
      <c r="A70" t="s">
        <v>98</v>
      </c>
      <c r="B70" t="s">
        <v>232</v>
      </c>
      <c r="C70" t="s">
        <v>231</v>
      </c>
    </row>
    <row r="71" spans="1:3" x14ac:dyDescent="0.2">
      <c r="A71" s="3" t="s">
        <v>96</v>
      </c>
      <c r="B71" t="s">
        <v>232</v>
      </c>
      <c r="C71" t="s">
        <v>231</v>
      </c>
    </row>
    <row r="72" spans="1:3" x14ac:dyDescent="0.2">
      <c r="A72" s="3" t="s">
        <v>12</v>
      </c>
      <c r="B72" t="s">
        <v>232</v>
      </c>
      <c r="C72" t="s">
        <v>231</v>
      </c>
    </row>
    <row r="73" spans="1:3" x14ac:dyDescent="0.2">
      <c r="A73" s="3" t="s">
        <v>94</v>
      </c>
      <c r="B73" t="s">
        <v>232</v>
      </c>
      <c r="C73" t="s">
        <v>231</v>
      </c>
    </row>
    <row r="74" spans="1:3" x14ac:dyDescent="0.2">
      <c r="A74" s="3" t="s">
        <v>47</v>
      </c>
      <c r="B74" t="s">
        <v>232</v>
      </c>
      <c r="C74" t="s">
        <v>231</v>
      </c>
    </row>
    <row r="75" spans="1:3" x14ac:dyDescent="0.2">
      <c r="A75" t="s">
        <v>110</v>
      </c>
      <c r="B75" t="s">
        <v>232</v>
      </c>
      <c r="C75" t="s">
        <v>231</v>
      </c>
    </row>
    <row r="76" spans="1:3" x14ac:dyDescent="0.2">
      <c r="A76" t="s">
        <v>63</v>
      </c>
      <c r="B76" t="s">
        <v>232</v>
      </c>
      <c r="C76" t="s">
        <v>231</v>
      </c>
    </row>
    <row r="77" spans="1:3" x14ac:dyDescent="0.2">
      <c r="A77" t="s">
        <v>78</v>
      </c>
      <c r="B77" t="s">
        <v>232</v>
      </c>
      <c r="C77" t="s">
        <v>231</v>
      </c>
    </row>
    <row r="78" spans="1:3" x14ac:dyDescent="0.2">
      <c r="A78" t="s">
        <v>60</v>
      </c>
      <c r="B78" t="s">
        <v>232</v>
      </c>
      <c r="C78" t="s">
        <v>231</v>
      </c>
    </row>
    <row r="79" spans="1:3" x14ac:dyDescent="0.2">
      <c r="A79" t="s">
        <v>44</v>
      </c>
      <c r="B79" t="s">
        <v>232</v>
      </c>
      <c r="C79" t="s">
        <v>231</v>
      </c>
    </row>
    <row r="80" spans="1:3" x14ac:dyDescent="0.2">
      <c r="A80" t="s">
        <v>75</v>
      </c>
      <c r="B80" t="s">
        <v>232</v>
      </c>
      <c r="C80" t="s">
        <v>231</v>
      </c>
    </row>
    <row r="81" spans="1:3" x14ac:dyDescent="0.2">
      <c r="A81" t="s">
        <v>104</v>
      </c>
      <c r="B81" t="s">
        <v>232</v>
      </c>
      <c r="C81" t="s">
        <v>231</v>
      </c>
    </row>
    <row r="82" spans="1:3" x14ac:dyDescent="0.2">
      <c r="A82" t="s">
        <v>25</v>
      </c>
      <c r="B82" t="s">
        <v>232</v>
      </c>
      <c r="C82" t="s">
        <v>231</v>
      </c>
    </row>
    <row r="83" spans="1:3" x14ac:dyDescent="0.2">
      <c r="A83" t="s">
        <v>80</v>
      </c>
      <c r="B83" t="s">
        <v>232</v>
      </c>
      <c r="C83" t="s">
        <v>231</v>
      </c>
    </row>
    <row r="84" spans="1:3" x14ac:dyDescent="0.2">
      <c r="A84" t="s">
        <v>20</v>
      </c>
      <c r="B84" t="s">
        <v>232</v>
      </c>
      <c r="C84" t="s">
        <v>231</v>
      </c>
    </row>
    <row r="85" spans="1:3" x14ac:dyDescent="0.2">
      <c r="A85" t="s">
        <v>24</v>
      </c>
      <c r="B85" t="s">
        <v>232</v>
      </c>
      <c r="C85" t="s">
        <v>231</v>
      </c>
    </row>
    <row r="86" spans="1:3" x14ac:dyDescent="0.2">
      <c r="A86" t="s">
        <v>76</v>
      </c>
      <c r="B86" t="s">
        <v>232</v>
      </c>
      <c r="C86" t="s">
        <v>231</v>
      </c>
    </row>
    <row r="87" spans="1:3" x14ac:dyDescent="0.2">
      <c r="A87" t="s">
        <v>13</v>
      </c>
      <c r="B87" t="s">
        <v>232</v>
      </c>
      <c r="C87" t="s">
        <v>231</v>
      </c>
    </row>
    <row r="88" spans="1:3" x14ac:dyDescent="0.2">
      <c r="A88" t="s">
        <v>5</v>
      </c>
      <c r="B88" t="s">
        <v>232</v>
      </c>
      <c r="C88" t="s">
        <v>231</v>
      </c>
    </row>
    <row r="89" spans="1:3" x14ac:dyDescent="0.2">
      <c r="A89" t="s">
        <v>4</v>
      </c>
      <c r="B89" t="s">
        <v>232</v>
      </c>
      <c r="C89" t="s">
        <v>231</v>
      </c>
    </row>
    <row r="90" spans="1:3" x14ac:dyDescent="0.2">
      <c r="A90" t="s">
        <v>27</v>
      </c>
      <c r="B90" t="s">
        <v>232</v>
      </c>
      <c r="C90" t="s">
        <v>231</v>
      </c>
    </row>
    <row r="91" spans="1:3" x14ac:dyDescent="0.2">
      <c r="A91" t="s">
        <v>1</v>
      </c>
      <c r="B91" t="s">
        <v>232</v>
      </c>
      <c r="C91" t="s">
        <v>231</v>
      </c>
    </row>
    <row r="92" spans="1:3" x14ac:dyDescent="0.2">
      <c r="A92" t="s">
        <v>26</v>
      </c>
      <c r="B92" t="s">
        <v>232</v>
      </c>
      <c r="C92" t="s">
        <v>231</v>
      </c>
    </row>
    <row r="93" spans="1:3" x14ac:dyDescent="0.2">
      <c r="A93" t="s">
        <v>6</v>
      </c>
      <c r="B93" t="s">
        <v>232</v>
      </c>
      <c r="C93" t="s">
        <v>231</v>
      </c>
    </row>
    <row r="94" spans="1:3" x14ac:dyDescent="0.2">
      <c r="A94" t="s">
        <v>3</v>
      </c>
      <c r="B94" t="s">
        <v>232</v>
      </c>
      <c r="C94" t="s">
        <v>231</v>
      </c>
    </row>
    <row r="95" spans="1:3" x14ac:dyDescent="0.2">
      <c r="A95" t="s">
        <v>0</v>
      </c>
      <c r="B95" t="s">
        <v>232</v>
      </c>
      <c r="C95" t="s">
        <v>231</v>
      </c>
    </row>
    <row r="96" spans="1:3" x14ac:dyDescent="0.2">
      <c r="A96" t="s">
        <v>33</v>
      </c>
      <c r="B96" t="s">
        <v>232</v>
      </c>
      <c r="C96" t="s">
        <v>231</v>
      </c>
    </row>
    <row r="97" spans="1:3" x14ac:dyDescent="0.2">
      <c r="A97" t="s">
        <v>70</v>
      </c>
      <c r="B97" t="s">
        <v>232</v>
      </c>
      <c r="C97" t="s">
        <v>231</v>
      </c>
    </row>
    <row r="98" spans="1:3" x14ac:dyDescent="0.2">
      <c r="A98" t="s">
        <v>11</v>
      </c>
      <c r="B98" t="s">
        <v>232</v>
      </c>
      <c r="C98" t="s">
        <v>231</v>
      </c>
    </row>
    <row r="99" spans="1:3" x14ac:dyDescent="0.2">
      <c r="A99" t="s">
        <v>72</v>
      </c>
      <c r="B99" t="s">
        <v>232</v>
      </c>
      <c r="C99" t="s">
        <v>231</v>
      </c>
    </row>
    <row r="100" spans="1:3" x14ac:dyDescent="0.2">
      <c r="A100" t="s">
        <v>71</v>
      </c>
      <c r="B100" t="s">
        <v>232</v>
      </c>
      <c r="C100" t="s">
        <v>231</v>
      </c>
    </row>
    <row r="101" spans="1:3" x14ac:dyDescent="0.2">
      <c r="A101" t="s">
        <v>83</v>
      </c>
      <c r="B101" t="s">
        <v>232</v>
      </c>
      <c r="C101" t="s">
        <v>231</v>
      </c>
    </row>
    <row r="102" spans="1:3" x14ac:dyDescent="0.2">
      <c r="A102" t="s">
        <v>79</v>
      </c>
      <c r="B102" t="s">
        <v>232</v>
      </c>
      <c r="C102" t="s">
        <v>231</v>
      </c>
    </row>
    <row r="103" spans="1:3" x14ac:dyDescent="0.2">
      <c r="A103" t="s">
        <v>88</v>
      </c>
      <c r="B103" t="s">
        <v>232</v>
      </c>
      <c r="C103" t="s">
        <v>231</v>
      </c>
    </row>
    <row r="104" spans="1:3" x14ac:dyDescent="0.2">
      <c r="A104" t="s">
        <v>48</v>
      </c>
      <c r="B104" t="s">
        <v>232</v>
      </c>
      <c r="C104" t="s">
        <v>231</v>
      </c>
    </row>
    <row r="105" spans="1:3" x14ac:dyDescent="0.2">
      <c r="A105" t="s">
        <v>42</v>
      </c>
      <c r="B105" t="s">
        <v>232</v>
      </c>
      <c r="C105" t="s">
        <v>231</v>
      </c>
    </row>
    <row r="106" spans="1:3" ht="17" thickBot="1" x14ac:dyDescent="0.25">
      <c r="A106" s="2" t="s">
        <v>111</v>
      </c>
      <c r="B106" t="s">
        <v>232</v>
      </c>
      <c r="C106" t="s">
        <v>231</v>
      </c>
    </row>
    <row r="107" spans="1:3" ht="17" thickTop="1" x14ac:dyDescent="0.2">
      <c r="A107" s="3"/>
      <c r="B107" t="s">
        <v>232</v>
      </c>
      <c r="C107" t="s">
        <v>231</v>
      </c>
    </row>
    <row r="108" spans="1:3" x14ac:dyDescent="0.2">
      <c r="B108" t="s">
        <v>232</v>
      </c>
      <c r="C108" t="s">
        <v>231</v>
      </c>
    </row>
    <row r="109" spans="1:3" x14ac:dyDescent="0.2">
      <c r="B109" t="s">
        <v>232</v>
      </c>
      <c r="C109" t="s">
        <v>231</v>
      </c>
    </row>
    <row r="110" spans="1:3" x14ac:dyDescent="0.2">
      <c r="B110" t="s">
        <v>232</v>
      </c>
      <c r="C110" t="s">
        <v>231</v>
      </c>
    </row>
    <row r="111" spans="1:3" x14ac:dyDescent="0.2">
      <c r="B111" t="s">
        <v>232</v>
      </c>
      <c r="C111" t="s">
        <v>231</v>
      </c>
    </row>
    <row r="112" spans="1:3" x14ac:dyDescent="0.2">
      <c r="B112" t="s">
        <v>232</v>
      </c>
      <c r="C112" t="s">
        <v>231</v>
      </c>
    </row>
    <row r="113" spans="2:3" x14ac:dyDescent="0.2">
      <c r="B113" t="s">
        <v>232</v>
      </c>
      <c r="C113" t="s">
        <v>231</v>
      </c>
    </row>
    <row r="114" spans="2:3" x14ac:dyDescent="0.2">
      <c r="B114" t="s">
        <v>232</v>
      </c>
      <c r="C114" t="s">
        <v>231</v>
      </c>
    </row>
    <row r="115" spans="2:3" x14ac:dyDescent="0.2">
      <c r="B115" t="s">
        <v>232</v>
      </c>
      <c r="C115" t="s">
        <v>231</v>
      </c>
    </row>
    <row r="116" spans="2:3" x14ac:dyDescent="0.2">
      <c r="B116" t="s">
        <v>232</v>
      </c>
      <c r="C116" t="s">
        <v>231</v>
      </c>
    </row>
    <row r="117" spans="2:3" x14ac:dyDescent="0.2">
      <c r="B117" t="s">
        <v>232</v>
      </c>
      <c r="C117" t="s">
        <v>231</v>
      </c>
    </row>
    <row r="118" spans="2:3" x14ac:dyDescent="0.2">
      <c r="B118" t="s">
        <v>232</v>
      </c>
      <c r="C118" t="s">
        <v>231</v>
      </c>
    </row>
    <row r="119" spans="2:3" x14ac:dyDescent="0.2">
      <c r="B119" t="s">
        <v>232</v>
      </c>
      <c r="C119" t="s">
        <v>231</v>
      </c>
    </row>
    <row r="120" spans="2:3" x14ac:dyDescent="0.2">
      <c r="B120" t="s">
        <v>232</v>
      </c>
      <c r="C120" t="s">
        <v>231</v>
      </c>
    </row>
    <row r="121" spans="2:3" x14ac:dyDescent="0.2">
      <c r="B121" t="s">
        <v>232</v>
      </c>
      <c r="C121" t="s">
        <v>231</v>
      </c>
    </row>
    <row r="122" spans="2:3" x14ac:dyDescent="0.2">
      <c r="B122" t="s">
        <v>232</v>
      </c>
      <c r="C122" t="s">
        <v>231</v>
      </c>
    </row>
    <row r="123" spans="2:3" x14ac:dyDescent="0.2">
      <c r="B123" t="s">
        <v>232</v>
      </c>
      <c r="C123" t="s">
        <v>231</v>
      </c>
    </row>
    <row r="124" spans="2:3" x14ac:dyDescent="0.2">
      <c r="B124" t="s">
        <v>232</v>
      </c>
      <c r="C124" t="s">
        <v>231</v>
      </c>
    </row>
    <row r="125" spans="2:3" x14ac:dyDescent="0.2">
      <c r="B125" t="s">
        <v>232</v>
      </c>
      <c r="C125" t="s">
        <v>231</v>
      </c>
    </row>
    <row r="126" spans="2:3" x14ac:dyDescent="0.2">
      <c r="B126" t="s">
        <v>232</v>
      </c>
      <c r="C126" t="s">
        <v>231</v>
      </c>
    </row>
    <row r="127" spans="2:3" x14ac:dyDescent="0.2">
      <c r="B127" t="s">
        <v>232</v>
      </c>
      <c r="C127" t="s">
        <v>231</v>
      </c>
    </row>
    <row r="128" spans="2:3" x14ac:dyDescent="0.2">
      <c r="B128" t="s">
        <v>232</v>
      </c>
      <c r="C128" t="s">
        <v>231</v>
      </c>
    </row>
    <row r="129" spans="1:3" x14ac:dyDescent="0.2">
      <c r="B129" t="s">
        <v>232</v>
      </c>
      <c r="C129" t="s">
        <v>231</v>
      </c>
    </row>
    <row r="130" spans="1:3" x14ac:dyDescent="0.2">
      <c r="B130" t="s">
        <v>232</v>
      </c>
      <c r="C130" t="s">
        <v>231</v>
      </c>
    </row>
    <row r="131" spans="1:3" x14ac:dyDescent="0.2">
      <c r="B131" t="s">
        <v>232</v>
      </c>
      <c r="C131" t="s">
        <v>231</v>
      </c>
    </row>
    <row r="132" spans="1:3" x14ac:dyDescent="0.2">
      <c r="B132" t="s">
        <v>232</v>
      </c>
      <c r="C132" t="s">
        <v>231</v>
      </c>
    </row>
    <row r="133" spans="1:3" x14ac:dyDescent="0.2">
      <c r="B133" t="s">
        <v>232</v>
      </c>
      <c r="C133" t="s">
        <v>231</v>
      </c>
    </row>
    <row r="134" spans="1:3" x14ac:dyDescent="0.2">
      <c r="B134" t="s">
        <v>232</v>
      </c>
      <c r="C134" t="s">
        <v>231</v>
      </c>
    </row>
    <row r="135" spans="1:3" x14ac:dyDescent="0.2">
      <c r="B135" t="s">
        <v>232</v>
      </c>
      <c r="C135" t="s">
        <v>231</v>
      </c>
    </row>
    <row r="136" spans="1:3" x14ac:dyDescent="0.2">
      <c r="B136" t="s">
        <v>232</v>
      </c>
      <c r="C136" t="s">
        <v>231</v>
      </c>
    </row>
    <row r="137" spans="1:3" x14ac:dyDescent="0.2">
      <c r="A137" s="3"/>
      <c r="B137" t="s">
        <v>232</v>
      </c>
      <c r="C137" t="s">
        <v>231</v>
      </c>
    </row>
  </sheetData>
  <sortState ref="A1:C137">
    <sortCondition ref="A1:A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451E-F06C-A245-B5C5-89559AF33D6C}">
  <dimension ref="A1:W122"/>
  <sheetViews>
    <sheetView workbookViewId="0">
      <selection activeCell="N32" sqref="N32"/>
    </sheetView>
  </sheetViews>
  <sheetFormatPr baseColWidth="10" defaultRowHeight="16" x14ac:dyDescent="0.2"/>
  <sheetData>
    <row r="1" spans="1:23" x14ac:dyDescent="0.2">
      <c r="A1">
        <v>1</v>
      </c>
      <c r="B1" s="5">
        <v>21</v>
      </c>
      <c r="C1">
        <v>100</v>
      </c>
    </row>
    <row r="2" spans="1:23" x14ac:dyDescent="0.2">
      <c r="A2">
        <v>1</v>
      </c>
      <c r="B2" s="5">
        <v>21</v>
      </c>
      <c r="C2">
        <v>100</v>
      </c>
    </row>
    <row r="3" spans="1:23" x14ac:dyDescent="0.2">
      <c r="A3">
        <v>1</v>
      </c>
      <c r="B3" s="5">
        <v>21</v>
      </c>
      <c r="C3">
        <v>100</v>
      </c>
    </row>
    <row r="4" spans="1:23" x14ac:dyDescent="0.2">
      <c r="A4">
        <v>1</v>
      </c>
      <c r="B4" s="5">
        <v>21</v>
      </c>
      <c r="C4">
        <v>100</v>
      </c>
    </row>
    <row r="5" spans="1:23" x14ac:dyDescent="0.2">
      <c r="A5">
        <v>1</v>
      </c>
      <c r="B5" s="5">
        <v>21</v>
      </c>
      <c r="C5">
        <v>100</v>
      </c>
    </row>
    <row r="6" spans="1:23" x14ac:dyDescent="0.2">
      <c r="A6">
        <v>1</v>
      </c>
      <c r="B6" s="5">
        <v>21</v>
      </c>
      <c r="C6">
        <v>100</v>
      </c>
    </row>
    <row r="7" spans="1:23" x14ac:dyDescent="0.2">
      <c r="A7">
        <v>1</v>
      </c>
      <c r="B7" s="5">
        <v>21</v>
      </c>
      <c r="C7">
        <v>100</v>
      </c>
    </row>
    <row r="8" spans="1:23" x14ac:dyDescent="0.2">
      <c r="A8">
        <v>1</v>
      </c>
      <c r="B8" s="5">
        <v>21</v>
      </c>
      <c r="C8">
        <v>100</v>
      </c>
      <c r="F8" s="14">
        <v>0.78</v>
      </c>
    </row>
    <row r="9" spans="1:23" x14ac:dyDescent="0.2">
      <c r="A9">
        <v>1</v>
      </c>
      <c r="B9" s="5">
        <v>21</v>
      </c>
      <c r="C9">
        <v>100</v>
      </c>
      <c r="F9" s="14">
        <v>0.34</v>
      </c>
    </row>
    <row r="10" spans="1:23" x14ac:dyDescent="0.2">
      <c r="A10">
        <v>1</v>
      </c>
      <c r="B10" s="5">
        <v>20</v>
      </c>
      <c r="C10">
        <v>95.238095238095227</v>
      </c>
    </row>
    <row r="11" spans="1:23" x14ac:dyDescent="0.2">
      <c r="A11">
        <v>1</v>
      </c>
      <c r="B11" s="5">
        <v>21</v>
      </c>
      <c r="C11">
        <v>100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7</v>
      </c>
      <c r="M11">
        <v>8</v>
      </c>
      <c r="N11">
        <v>9</v>
      </c>
      <c r="O11">
        <v>10</v>
      </c>
      <c r="P11">
        <v>11</v>
      </c>
      <c r="Q11">
        <v>12</v>
      </c>
      <c r="R11">
        <v>13</v>
      </c>
      <c r="S11">
        <v>14</v>
      </c>
      <c r="T11">
        <v>15</v>
      </c>
      <c r="U11" t="s">
        <v>244</v>
      </c>
      <c r="V11" t="s">
        <v>245</v>
      </c>
      <c r="W11" t="s">
        <v>246</v>
      </c>
    </row>
    <row r="12" spans="1:23" x14ac:dyDescent="0.2">
      <c r="A12">
        <v>1</v>
      </c>
      <c r="B12" s="5">
        <v>21</v>
      </c>
      <c r="C12">
        <v>100</v>
      </c>
      <c r="E12" t="s">
        <v>248</v>
      </c>
      <c r="F12">
        <v>83</v>
      </c>
      <c r="H12">
        <v>4</v>
      </c>
      <c r="K12">
        <v>2</v>
      </c>
      <c r="L12">
        <v>4</v>
      </c>
      <c r="N12">
        <v>4</v>
      </c>
      <c r="O12">
        <v>1</v>
      </c>
      <c r="P12">
        <v>1</v>
      </c>
      <c r="Q12">
        <v>1</v>
      </c>
      <c r="R12">
        <v>2</v>
      </c>
      <c r="U12">
        <v>4</v>
      </c>
    </row>
    <row r="13" spans="1:23" x14ac:dyDescent="0.2">
      <c r="A13">
        <v>1</v>
      </c>
      <c r="B13" s="5">
        <v>21</v>
      </c>
      <c r="C13">
        <v>100</v>
      </c>
      <c r="E13" t="s">
        <v>247</v>
      </c>
      <c r="F13">
        <v>42</v>
      </c>
      <c r="G13">
        <v>1</v>
      </c>
      <c r="H13">
        <v>1</v>
      </c>
      <c r="I13">
        <v>8</v>
      </c>
      <c r="J13">
        <v>6</v>
      </c>
      <c r="K13">
        <v>10</v>
      </c>
      <c r="L13">
        <v>2</v>
      </c>
      <c r="M13">
        <v>2</v>
      </c>
      <c r="N13">
        <v>5</v>
      </c>
      <c r="O13">
        <v>2</v>
      </c>
      <c r="P13">
        <v>3</v>
      </c>
      <c r="Q13">
        <v>5</v>
      </c>
      <c r="R13">
        <v>1</v>
      </c>
      <c r="S13">
        <v>3</v>
      </c>
      <c r="T13">
        <v>2</v>
      </c>
      <c r="U13">
        <v>16</v>
      </c>
      <c r="V13">
        <v>12</v>
      </c>
      <c r="W13">
        <v>1</v>
      </c>
    </row>
    <row r="14" spans="1:23" x14ac:dyDescent="0.2">
      <c r="A14">
        <v>1</v>
      </c>
      <c r="B14" s="5">
        <v>20</v>
      </c>
      <c r="C14">
        <v>95.238095238095227</v>
      </c>
    </row>
    <row r="15" spans="1:23" x14ac:dyDescent="0.2">
      <c r="A15">
        <v>1</v>
      </c>
      <c r="B15" s="5">
        <v>20</v>
      </c>
      <c r="C15">
        <v>95.238095238095227</v>
      </c>
    </row>
    <row r="16" spans="1:23" x14ac:dyDescent="0.2">
      <c r="A16">
        <v>1</v>
      </c>
      <c r="B16" s="5">
        <v>21</v>
      </c>
      <c r="C16">
        <v>100</v>
      </c>
    </row>
    <row r="17" spans="1:3" x14ac:dyDescent="0.2">
      <c r="A17">
        <v>1</v>
      </c>
      <c r="B17" s="5">
        <v>21</v>
      </c>
      <c r="C17">
        <v>100</v>
      </c>
    </row>
    <row r="18" spans="1:3" x14ac:dyDescent="0.2">
      <c r="A18">
        <v>1</v>
      </c>
      <c r="B18" s="5">
        <v>21</v>
      </c>
      <c r="C18">
        <v>100</v>
      </c>
    </row>
    <row r="19" spans="1:3" x14ac:dyDescent="0.2">
      <c r="A19">
        <v>1</v>
      </c>
      <c r="B19" s="5">
        <v>21</v>
      </c>
      <c r="C19">
        <v>100</v>
      </c>
    </row>
    <row r="20" spans="1:3" x14ac:dyDescent="0.2">
      <c r="A20">
        <v>1</v>
      </c>
      <c r="B20" s="5">
        <v>21</v>
      </c>
      <c r="C20">
        <v>100</v>
      </c>
    </row>
    <row r="21" spans="1:3" x14ac:dyDescent="0.2">
      <c r="A21">
        <v>1</v>
      </c>
      <c r="B21" s="5">
        <v>21</v>
      </c>
      <c r="C21">
        <v>100</v>
      </c>
    </row>
    <row r="22" spans="1:3" x14ac:dyDescent="0.2">
      <c r="A22">
        <v>1</v>
      </c>
      <c r="B22" s="5">
        <v>21</v>
      </c>
      <c r="C22">
        <v>100</v>
      </c>
    </row>
    <row r="23" spans="1:3" x14ac:dyDescent="0.2">
      <c r="A23">
        <v>1</v>
      </c>
      <c r="B23" s="5">
        <v>21</v>
      </c>
      <c r="C23">
        <v>100</v>
      </c>
    </row>
    <row r="24" spans="1:3" x14ac:dyDescent="0.2">
      <c r="A24">
        <v>1</v>
      </c>
      <c r="B24" s="5">
        <v>21</v>
      </c>
      <c r="C24">
        <v>100</v>
      </c>
    </row>
    <row r="25" spans="1:3" x14ac:dyDescent="0.2">
      <c r="A25">
        <v>1</v>
      </c>
      <c r="B25" s="5">
        <v>21</v>
      </c>
      <c r="C25">
        <v>100</v>
      </c>
    </row>
    <row r="26" spans="1:3" x14ac:dyDescent="0.2">
      <c r="A26">
        <v>1</v>
      </c>
      <c r="B26" s="5">
        <v>21</v>
      </c>
      <c r="C26">
        <v>100</v>
      </c>
    </row>
    <row r="27" spans="1:3" x14ac:dyDescent="0.2">
      <c r="A27">
        <v>1</v>
      </c>
      <c r="B27" s="5">
        <v>21</v>
      </c>
      <c r="C27">
        <v>100</v>
      </c>
    </row>
    <row r="28" spans="1:3" x14ac:dyDescent="0.2">
      <c r="A28">
        <v>1</v>
      </c>
      <c r="B28" s="5">
        <v>21</v>
      </c>
      <c r="C28">
        <v>100</v>
      </c>
    </row>
    <row r="29" spans="1:3" x14ac:dyDescent="0.2">
      <c r="A29">
        <v>1</v>
      </c>
      <c r="B29" s="5">
        <v>20</v>
      </c>
      <c r="C29">
        <v>95.238095238095227</v>
      </c>
    </row>
    <row r="30" spans="1:3" x14ac:dyDescent="0.2">
      <c r="A30">
        <v>1</v>
      </c>
      <c r="B30" s="5">
        <v>21</v>
      </c>
      <c r="C30">
        <v>100</v>
      </c>
    </row>
    <row r="31" spans="1:3" x14ac:dyDescent="0.2">
      <c r="A31">
        <v>1</v>
      </c>
      <c r="B31" s="5">
        <v>20</v>
      </c>
      <c r="C31">
        <v>95.238095238095227</v>
      </c>
    </row>
    <row r="32" spans="1:3" x14ac:dyDescent="0.2">
      <c r="A32">
        <v>1</v>
      </c>
      <c r="B32" s="5">
        <v>20</v>
      </c>
      <c r="C32">
        <v>95.238095238095227</v>
      </c>
    </row>
    <row r="33" spans="1:3" x14ac:dyDescent="0.2">
      <c r="A33">
        <v>1</v>
      </c>
      <c r="B33" s="5">
        <v>20</v>
      </c>
      <c r="C33">
        <v>95.238095238095227</v>
      </c>
    </row>
    <row r="34" spans="1:3" x14ac:dyDescent="0.2">
      <c r="A34">
        <v>1</v>
      </c>
      <c r="B34" s="5">
        <v>21</v>
      </c>
      <c r="C34">
        <v>100</v>
      </c>
    </row>
    <row r="35" spans="1:3" x14ac:dyDescent="0.2">
      <c r="A35">
        <v>1</v>
      </c>
      <c r="B35" s="5">
        <v>21</v>
      </c>
      <c r="C35">
        <v>100</v>
      </c>
    </row>
    <row r="36" spans="1:3" x14ac:dyDescent="0.2">
      <c r="A36">
        <v>1</v>
      </c>
      <c r="B36" s="5">
        <v>21</v>
      </c>
      <c r="C36">
        <v>100</v>
      </c>
    </row>
    <row r="37" spans="1:3" x14ac:dyDescent="0.2">
      <c r="A37">
        <v>1</v>
      </c>
      <c r="B37" s="5">
        <v>21</v>
      </c>
      <c r="C37">
        <v>100</v>
      </c>
    </row>
    <row r="38" spans="1:3" x14ac:dyDescent="0.2">
      <c r="A38">
        <v>1</v>
      </c>
      <c r="B38" s="5">
        <v>20</v>
      </c>
      <c r="C38">
        <v>95.238095238095227</v>
      </c>
    </row>
    <row r="39" spans="1:3" x14ac:dyDescent="0.2">
      <c r="A39">
        <v>1</v>
      </c>
      <c r="B39" s="5">
        <v>21</v>
      </c>
      <c r="C39">
        <v>100</v>
      </c>
    </row>
    <row r="40" spans="1:3" x14ac:dyDescent="0.2">
      <c r="A40">
        <v>1</v>
      </c>
      <c r="B40">
        <v>21</v>
      </c>
      <c r="C40">
        <v>100</v>
      </c>
    </row>
    <row r="41" spans="1:3" x14ac:dyDescent="0.2">
      <c r="A41">
        <v>1</v>
      </c>
      <c r="B41" s="5">
        <v>21</v>
      </c>
      <c r="C41">
        <v>100</v>
      </c>
    </row>
    <row r="42" spans="1:3" x14ac:dyDescent="0.2">
      <c r="A42">
        <v>1</v>
      </c>
      <c r="B42" s="5">
        <v>21</v>
      </c>
      <c r="C42">
        <v>100</v>
      </c>
    </row>
    <row r="43" spans="1:3" x14ac:dyDescent="0.2">
      <c r="A43">
        <v>1</v>
      </c>
      <c r="B43" s="5">
        <v>21</v>
      </c>
      <c r="C43">
        <v>100</v>
      </c>
    </row>
    <row r="44" spans="1:3" x14ac:dyDescent="0.2">
      <c r="A44">
        <v>1</v>
      </c>
      <c r="B44" s="5">
        <v>20</v>
      </c>
      <c r="C44">
        <v>95.238095238095227</v>
      </c>
    </row>
    <row r="45" spans="1:3" x14ac:dyDescent="0.2">
      <c r="A45">
        <v>1</v>
      </c>
      <c r="B45" s="5">
        <v>20</v>
      </c>
      <c r="C45">
        <v>95.238095238095227</v>
      </c>
    </row>
    <row r="46" spans="1:3" x14ac:dyDescent="0.2">
      <c r="A46">
        <v>1</v>
      </c>
      <c r="B46" s="5">
        <v>20</v>
      </c>
      <c r="C46">
        <v>95.238095238095227</v>
      </c>
    </row>
    <row r="47" spans="1:3" x14ac:dyDescent="0.2">
      <c r="A47">
        <v>1</v>
      </c>
      <c r="B47" s="5">
        <v>20</v>
      </c>
      <c r="C47">
        <v>95.238095238095227</v>
      </c>
    </row>
    <row r="48" spans="1:3" x14ac:dyDescent="0.2">
      <c r="A48">
        <v>1</v>
      </c>
      <c r="B48" s="5">
        <v>21</v>
      </c>
      <c r="C48">
        <v>100</v>
      </c>
    </row>
    <row r="49" spans="1:3" x14ac:dyDescent="0.2">
      <c r="A49">
        <v>1</v>
      </c>
      <c r="B49" s="5">
        <v>20</v>
      </c>
      <c r="C49">
        <v>95.238095238095227</v>
      </c>
    </row>
    <row r="50" spans="1:3" x14ac:dyDescent="0.2">
      <c r="A50">
        <v>1</v>
      </c>
      <c r="B50" s="5">
        <v>20</v>
      </c>
      <c r="C50">
        <v>95.238095238095227</v>
      </c>
    </row>
    <row r="51" spans="1:3" x14ac:dyDescent="0.2">
      <c r="A51">
        <v>1</v>
      </c>
      <c r="B51" s="5">
        <v>21</v>
      </c>
      <c r="C51">
        <v>100</v>
      </c>
    </row>
    <row r="52" spans="1:3" x14ac:dyDescent="0.2">
      <c r="A52">
        <v>1</v>
      </c>
      <c r="B52" s="5">
        <v>21</v>
      </c>
      <c r="C52">
        <v>100</v>
      </c>
    </row>
    <row r="53" spans="1:3" x14ac:dyDescent="0.2">
      <c r="A53">
        <v>1</v>
      </c>
      <c r="B53" s="5">
        <v>21</v>
      </c>
      <c r="C53">
        <v>100</v>
      </c>
    </row>
    <row r="54" spans="1:3" x14ac:dyDescent="0.2">
      <c r="A54">
        <v>1</v>
      </c>
      <c r="B54" s="5">
        <v>21</v>
      </c>
      <c r="C54">
        <v>100</v>
      </c>
    </row>
    <row r="55" spans="1:3" x14ac:dyDescent="0.2">
      <c r="A55">
        <v>1</v>
      </c>
      <c r="B55" s="5">
        <v>21</v>
      </c>
      <c r="C55">
        <v>100</v>
      </c>
    </row>
    <row r="56" spans="1:3" x14ac:dyDescent="0.2">
      <c r="A56">
        <v>1</v>
      </c>
      <c r="B56" s="5">
        <v>21</v>
      </c>
      <c r="C56">
        <v>100</v>
      </c>
    </row>
    <row r="57" spans="1:3" x14ac:dyDescent="0.2">
      <c r="A57">
        <v>1</v>
      </c>
      <c r="B57" s="5">
        <v>21</v>
      </c>
      <c r="C57">
        <v>100</v>
      </c>
    </row>
    <row r="58" spans="1:3" x14ac:dyDescent="0.2">
      <c r="A58">
        <v>1</v>
      </c>
      <c r="B58" s="5">
        <v>21</v>
      </c>
      <c r="C58">
        <v>100</v>
      </c>
    </row>
    <row r="59" spans="1:3" x14ac:dyDescent="0.2">
      <c r="A59">
        <v>1</v>
      </c>
      <c r="B59" s="5">
        <v>20</v>
      </c>
      <c r="C59">
        <v>95.238095238095227</v>
      </c>
    </row>
    <row r="60" spans="1:3" x14ac:dyDescent="0.2">
      <c r="A60">
        <v>1</v>
      </c>
      <c r="B60" s="5">
        <v>20</v>
      </c>
      <c r="C60">
        <v>95.238095238095227</v>
      </c>
    </row>
    <row r="61" spans="1:3" x14ac:dyDescent="0.2">
      <c r="A61">
        <v>1</v>
      </c>
      <c r="B61" s="5">
        <v>20</v>
      </c>
      <c r="C61">
        <v>95.238095238095227</v>
      </c>
    </row>
    <row r="62" spans="1:3" x14ac:dyDescent="0.2">
      <c r="A62">
        <v>1</v>
      </c>
      <c r="B62" s="5">
        <v>20</v>
      </c>
      <c r="C62">
        <v>95.238095238095227</v>
      </c>
    </row>
    <row r="63" spans="1:3" x14ac:dyDescent="0.2">
      <c r="A63">
        <v>1</v>
      </c>
      <c r="B63" s="5">
        <v>21</v>
      </c>
      <c r="C63">
        <v>100</v>
      </c>
    </row>
    <row r="64" spans="1:3" x14ac:dyDescent="0.2">
      <c r="A64">
        <v>1</v>
      </c>
      <c r="B64" s="5">
        <v>20</v>
      </c>
      <c r="C64">
        <v>95.238095238095227</v>
      </c>
    </row>
    <row r="65" spans="1:3" x14ac:dyDescent="0.2">
      <c r="A65">
        <v>1</v>
      </c>
      <c r="B65" s="5">
        <v>20</v>
      </c>
      <c r="C65">
        <v>95.238095238095227</v>
      </c>
    </row>
    <row r="66" spans="1:3" x14ac:dyDescent="0.2">
      <c r="A66">
        <v>1</v>
      </c>
      <c r="B66" s="5">
        <v>21</v>
      </c>
      <c r="C66">
        <v>100</v>
      </c>
    </row>
    <row r="67" spans="1:3" x14ac:dyDescent="0.2">
      <c r="A67">
        <v>1</v>
      </c>
      <c r="B67" s="5">
        <v>20</v>
      </c>
      <c r="C67">
        <v>95.238095238095227</v>
      </c>
    </row>
    <row r="68" spans="1:3" x14ac:dyDescent="0.2">
      <c r="A68">
        <v>1</v>
      </c>
      <c r="B68" s="5">
        <v>21</v>
      </c>
      <c r="C68">
        <v>100</v>
      </c>
    </row>
    <row r="69" spans="1:3" x14ac:dyDescent="0.2">
      <c r="A69">
        <v>1</v>
      </c>
      <c r="B69" s="5">
        <v>20</v>
      </c>
      <c r="C69">
        <v>95.238095238095227</v>
      </c>
    </row>
    <row r="70" spans="1:3" x14ac:dyDescent="0.2">
      <c r="A70">
        <v>1</v>
      </c>
      <c r="B70">
        <v>21</v>
      </c>
      <c r="C70">
        <v>100</v>
      </c>
    </row>
    <row r="71" spans="1:3" x14ac:dyDescent="0.2">
      <c r="A71">
        <v>1</v>
      </c>
      <c r="B71" s="5">
        <v>21</v>
      </c>
      <c r="C71">
        <v>100</v>
      </c>
    </row>
    <row r="72" spans="1:3" x14ac:dyDescent="0.2">
      <c r="A72">
        <v>1</v>
      </c>
      <c r="B72" s="5">
        <v>21</v>
      </c>
      <c r="C72">
        <v>100</v>
      </c>
    </row>
    <row r="73" spans="1:3" x14ac:dyDescent="0.2">
      <c r="A73">
        <v>1</v>
      </c>
      <c r="B73" s="5">
        <v>21</v>
      </c>
      <c r="C73">
        <v>100</v>
      </c>
    </row>
    <row r="74" spans="1:3" x14ac:dyDescent="0.2">
      <c r="A74">
        <v>1</v>
      </c>
      <c r="B74" s="5">
        <v>19</v>
      </c>
      <c r="C74">
        <v>90.476190476190482</v>
      </c>
    </row>
    <row r="75" spans="1:3" x14ac:dyDescent="0.2">
      <c r="A75">
        <v>1</v>
      </c>
      <c r="B75" s="5">
        <v>21</v>
      </c>
      <c r="C75">
        <v>100</v>
      </c>
    </row>
    <row r="76" spans="1:3" x14ac:dyDescent="0.2">
      <c r="A76" s="5">
        <v>1</v>
      </c>
      <c r="B76" s="5">
        <v>20</v>
      </c>
      <c r="C76">
        <v>95.238095238095227</v>
      </c>
    </row>
    <row r="77" spans="1:3" x14ac:dyDescent="0.2">
      <c r="A77">
        <v>1</v>
      </c>
      <c r="B77" s="5">
        <v>21</v>
      </c>
      <c r="C77">
        <v>100</v>
      </c>
    </row>
    <row r="78" spans="1:3" x14ac:dyDescent="0.2">
      <c r="A78">
        <v>1</v>
      </c>
      <c r="B78" s="5">
        <v>19</v>
      </c>
      <c r="C78">
        <v>90.476190476190482</v>
      </c>
    </row>
    <row r="79" spans="1:3" x14ac:dyDescent="0.2">
      <c r="A79">
        <v>1</v>
      </c>
      <c r="B79" s="5">
        <v>20</v>
      </c>
      <c r="C79">
        <v>95.238095238095227</v>
      </c>
    </row>
    <row r="80" spans="1:3" x14ac:dyDescent="0.2">
      <c r="A80" s="5">
        <v>1</v>
      </c>
      <c r="B80" s="5">
        <v>17</v>
      </c>
      <c r="C80">
        <v>80.952380952380949</v>
      </c>
    </row>
    <row r="81" spans="1:4" x14ac:dyDescent="0.2">
      <c r="A81" s="10">
        <v>1</v>
      </c>
      <c r="B81" s="5">
        <v>17</v>
      </c>
      <c r="C81">
        <v>80.952380952380949</v>
      </c>
    </row>
    <row r="82" spans="1:4" x14ac:dyDescent="0.2">
      <c r="A82" s="9">
        <v>1</v>
      </c>
      <c r="B82" s="5">
        <v>20</v>
      </c>
      <c r="C82">
        <v>95.238095238095227</v>
      </c>
    </row>
    <row r="83" spans="1:4" x14ac:dyDescent="0.2">
      <c r="A83" s="13">
        <v>1</v>
      </c>
      <c r="B83" s="5">
        <v>21</v>
      </c>
      <c r="C83">
        <v>100</v>
      </c>
      <c r="D83">
        <f>SUM(C1:C83)/83</f>
        <v>97.877223178428039</v>
      </c>
    </row>
    <row r="84" spans="1:4" x14ac:dyDescent="0.2">
      <c r="A84">
        <v>3</v>
      </c>
      <c r="B84" s="5">
        <v>19</v>
      </c>
      <c r="C84">
        <v>80.952380952380949</v>
      </c>
    </row>
    <row r="85" spans="1:4" x14ac:dyDescent="0.2">
      <c r="A85">
        <v>3</v>
      </c>
      <c r="B85" s="5">
        <v>22</v>
      </c>
      <c r="C85">
        <v>95.238095238095227</v>
      </c>
    </row>
    <row r="86" spans="1:4" x14ac:dyDescent="0.2">
      <c r="A86">
        <v>3</v>
      </c>
      <c r="B86" s="5">
        <v>22</v>
      </c>
      <c r="C86">
        <v>95.238095238095227</v>
      </c>
    </row>
    <row r="87" spans="1:4" x14ac:dyDescent="0.2">
      <c r="A87" s="7">
        <v>3</v>
      </c>
      <c r="B87" s="5">
        <v>20</v>
      </c>
      <c r="C87">
        <v>85.714285714285708</v>
      </c>
      <c r="D87">
        <f>SUM(C84:C87)/4</f>
        <v>89.285714285714278</v>
      </c>
    </row>
    <row r="88" spans="1:4" x14ac:dyDescent="0.2">
      <c r="A88">
        <v>6</v>
      </c>
      <c r="B88" s="5">
        <v>26</v>
      </c>
      <c r="C88">
        <v>100</v>
      </c>
    </row>
    <row r="89" spans="1:4" x14ac:dyDescent="0.2">
      <c r="A89">
        <v>6</v>
      </c>
      <c r="B89" s="5">
        <v>25</v>
      </c>
      <c r="C89">
        <v>95.238095238095227</v>
      </c>
      <c r="D89">
        <f>SUM(C88:C89)/2</f>
        <v>97.61904761904762</v>
      </c>
    </row>
    <row r="90" spans="1:4" x14ac:dyDescent="0.2">
      <c r="A90">
        <v>7</v>
      </c>
      <c r="B90" s="5">
        <v>25</v>
      </c>
      <c r="C90">
        <v>90.476190476190482</v>
      </c>
    </row>
    <row r="91" spans="1:4" x14ac:dyDescent="0.2">
      <c r="A91">
        <v>7</v>
      </c>
      <c r="B91" s="5">
        <v>25</v>
      </c>
      <c r="C91">
        <v>90.476190476190482</v>
      </c>
    </row>
    <row r="92" spans="1:4" x14ac:dyDescent="0.2">
      <c r="A92" s="5">
        <v>7</v>
      </c>
      <c r="B92" s="5">
        <v>25</v>
      </c>
      <c r="C92">
        <v>90.476190476190482</v>
      </c>
    </row>
    <row r="93" spans="1:4" x14ac:dyDescent="0.2">
      <c r="A93">
        <v>7</v>
      </c>
      <c r="B93" s="5">
        <v>25</v>
      </c>
      <c r="C93">
        <v>90.476190476190482</v>
      </c>
      <c r="D93">
        <f>SUM(C90:C93)/4</f>
        <v>90.476190476190482</v>
      </c>
    </row>
    <row r="94" spans="1:4" x14ac:dyDescent="0.2">
      <c r="A94" s="5">
        <v>9</v>
      </c>
      <c r="B94" s="5">
        <v>27</v>
      </c>
      <c r="C94">
        <v>90.476190476190482</v>
      </c>
    </row>
    <row r="95" spans="1:4" x14ac:dyDescent="0.2">
      <c r="A95">
        <v>9</v>
      </c>
      <c r="B95" s="5">
        <v>27</v>
      </c>
      <c r="C95">
        <v>90.476190476190482</v>
      </c>
    </row>
    <row r="96" spans="1:4" x14ac:dyDescent="0.2">
      <c r="A96" s="5">
        <v>9</v>
      </c>
      <c r="B96" s="5">
        <v>27</v>
      </c>
      <c r="C96">
        <v>90.476190476190482</v>
      </c>
    </row>
    <row r="97" spans="1:4" x14ac:dyDescent="0.2">
      <c r="A97" s="5">
        <v>9</v>
      </c>
      <c r="B97" s="5">
        <v>27</v>
      </c>
      <c r="C97">
        <v>90.476190476190482</v>
      </c>
      <c r="D97">
        <f>SUM(C94:C97)/4</f>
        <v>90.476190476190482</v>
      </c>
    </row>
    <row r="98" spans="1:4" x14ac:dyDescent="0.2">
      <c r="A98">
        <v>10</v>
      </c>
      <c r="B98" s="5">
        <v>27</v>
      </c>
      <c r="C98">
        <v>85.714285714285708</v>
      </c>
      <c r="D98">
        <v>85.714285714285708</v>
      </c>
    </row>
    <row r="99" spans="1:4" x14ac:dyDescent="0.2">
      <c r="A99" s="8">
        <v>11</v>
      </c>
      <c r="B99" s="5">
        <v>27</v>
      </c>
      <c r="C99">
        <v>80.952380952380949</v>
      </c>
      <c r="D99">
        <v>80.952380952380949</v>
      </c>
    </row>
    <row r="100" spans="1:4" x14ac:dyDescent="0.2">
      <c r="A100" s="6">
        <v>12</v>
      </c>
      <c r="B100" s="5">
        <v>32</v>
      </c>
      <c r="C100">
        <v>100</v>
      </c>
      <c r="D100">
        <v>100</v>
      </c>
    </row>
    <row r="101" spans="1:4" x14ac:dyDescent="0.2">
      <c r="A101">
        <v>13</v>
      </c>
      <c r="B101" s="5">
        <v>32</v>
      </c>
      <c r="C101">
        <v>95.238095238095227</v>
      </c>
    </row>
    <row r="102" spans="1:4" x14ac:dyDescent="0.2">
      <c r="A102" s="12">
        <v>13</v>
      </c>
      <c r="B102" s="5">
        <v>32</v>
      </c>
      <c r="C102">
        <v>95.238095238095227</v>
      </c>
      <c r="D102">
        <f>SUM(C101:C102)/2</f>
        <v>95.238095238095227</v>
      </c>
    </row>
    <row r="103" spans="1:4" x14ac:dyDescent="0.2">
      <c r="A103">
        <v>16</v>
      </c>
      <c r="B103" s="5">
        <v>34</v>
      </c>
      <c r="C103">
        <v>90.476190476190482</v>
      </c>
    </row>
    <row r="104" spans="1:4" x14ac:dyDescent="0.2">
      <c r="A104">
        <v>54</v>
      </c>
      <c r="B104" s="5">
        <v>72</v>
      </c>
      <c r="C104">
        <v>90.476190476190482</v>
      </c>
    </row>
    <row r="105" spans="1:4" x14ac:dyDescent="0.2">
      <c r="A105">
        <v>68</v>
      </c>
      <c r="B105">
        <v>88</v>
      </c>
      <c r="C105">
        <v>100</v>
      </c>
    </row>
    <row r="106" spans="1:4" ht="17" thickBot="1" x14ac:dyDescent="0.25">
      <c r="A106" s="2">
        <v>76</v>
      </c>
      <c r="B106" s="5">
        <v>92</v>
      </c>
      <c r="C106">
        <v>80.952380952380949</v>
      </c>
      <c r="D106">
        <f>SUM(C103:C106)/4</f>
        <v>90.476190476190482</v>
      </c>
    </row>
    <row r="107" spans="1:4" ht="17" thickTop="1" x14ac:dyDescent="0.2"/>
    <row r="108" spans="1:4" x14ac:dyDescent="0.2">
      <c r="B108" s="5"/>
    </row>
    <row r="109" spans="1:4" x14ac:dyDescent="0.2">
      <c r="B109" s="5"/>
    </row>
    <row r="110" spans="1:4" x14ac:dyDescent="0.2">
      <c r="B110" s="5"/>
    </row>
    <row r="111" spans="1:4" x14ac:dyDescent="0.2">
      <c r="B111" s="5"/>
    </row>
    <row r="112" spans="1:4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</sheetData>
  <sortState ref="A1:C106">
    <sortCondition ref="A1:A10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B171F-1147-1E4C-9C15-AD4C5235BCFD}">
  <dimension ref="A1:A126"/>
  <sheetViews>
    <sheetView workbookViewId="0">
      <selection sqref="A1:A126"/>
    </sheetView>
  </sheetViews>
  <sheetFormatPr baseColWidth="10" defaultRowHeight="16" x14ac:dyDescent="0.2"/>
  <sheetData>
    <row r="1" spans="1:1" x14ac:dyDescent="0.2">
      <c r="A1" s="5">
        <v>1</v>
      </c>
    </row>
    <row r="2" spans="1:1" x14ac:dyDescent="0.2">
      <c r="A2" s="5">
        <v>1</v>
      </c>
    </row>
    <row r="3" spans="1:1" x14ac:dyDescent="0.2">
      <c r="A3" s="5">
        <v>1</v>
      </c>
    </row>
    <row r="4" spans="1:1" x14ac:dyDescent="0.2">
      <c r="A4" s="5">
        <v>1</v>
      </c>
    </row>
    <row r="5" spans="1:1" x14ac:dyDescent="0.2">
      <c r="A5" s="5">
        <v>1</v>
      </c>
    </row>
    <row r="6" spans="1:1" x14ac:dyDescent="0.2">
      <c r="A6" s="5">
        <v>1</v>
      </c>
    </row>
    <row r="7" spans="1:1" x14ac:dyDescent="0.2">
      <c r="A7" s="5">
        <v>1</v>
      </c>
    </row>
    <row r="8" spans="1:1" x14ac:dyDescent="0.2">
      <c r="A8" s="5">
        <v>1</v>
      </c>
    </row>
    <row r="9" spans="1:1" x14ac:dyDescent="0.2">
      <c r="A9" s="5">
        <v>1</v>
      </c>
    </row>
    <row r="10" spans="1:1" x14ac:dyDescent="0.2">
      <c r="A10" s="5">
        <v>1</v>
      </c>
    </row>
    <row r="11" spans="1:1" x14ac:dyDescent="0.2">
      <c r="A11" s="5">
        <v>1</v>
      </c>
    </row>
    <row r="12" spans="1:1" x14ac:dyDescent="0.2">
      <c r="A12" s="5">
        <v>1</v>
      </c>
    </row>
    <row r="13" spans="1:1" x14ac:dyDescent="0.2">
      <c r="A13" s="5">
        <v>1</v>
      </c>
    </row>
    <row r="14" spans="1:1" x14ac:dyDescent="0.2">
      <c r="A14" s="5">
        <v>1</v>
      </c>
    </row>
    <row r="15" spans="1:1" x14ac:dyDescent="0.2">
      <c r="A15" s="5">
        <v>1</v>
      </c>
    </row>
    <row r="16" spans="1:1" x14ac:dyDescent="0.2">
      <c r="A16" s="5">
        <v>1</v>
      </c>
    </row>
    <row r="17" spans="1:1" x14ac:dyDescent="0.2">
      <c r="A17" s="5">
        <v>1</v>
      </c>
    </row>
    <row r="18" spans="1:1" x14ac:dyDescent="0.2">
      <c r="A18" s="5">
        <v>1</v>
      </c>
    </row>
    <row r="19" spans="1:1" x14ac:dyDescent="0.2">
      <c r="A19" s="5">
        <v>1</v>
      </c>
    </row>
    <row r="20" spans="1:1" x14ac:dyDescent="0.2">
      <c r="A20" s="5">
        <v>1</v>
      </c>
    </row>
    <row r="21" spans="1:1" x14ac:dyDescent="0.2">
      <c r="A21" s="5">
        <v>1</v>
      </c>
    </row>
    <row r="22" spans="1:1" x14ac:dyDescent="0.2">
      <c r="A22" s="5">
        <v>1</v>
      </c>
    </row>
    <row r="23" spans="1:1" x14ac:dyDescent="0.2">
      <c r="A23" s="5">
        <v>1</v>
      </c>
    </row>
    <row r="24" spans="1:1" x14ac:dyDescent="0.2">
      <c r="A24" s="5">
        <v>1</v>
      </c>
    </row>
    <row r="25" spans="1:1" x14ac:dyDescent="0.2">
      <c r="A25" s="5">
        <v>1</v>
      </c>
    </row>
    <row r="26" spans="1:1" x14ac:dyDescent="0.2">
      <c r="A26" s="5">
        <v>1</v>
      </c>
    </row>
    <row r="27" spans="1:1" x14ac:dyDescent="0.2">
      <c r="A27" s="5">
        <v>1</v>
      </c>
    </row>
    <row r="28" spans="1:1" x14ac:dyDescent="0.2">
      <c r="A28" s="5">
        <v>1</v>
      </c>
    </row>
    <row r="29" spans="1:1" x14ac:dyDescent="0.2">
      <c r="A29" s="5">
        <v>1</v>
      </c>
    </row>
    <row r="30" spans="1:1" x14ac:dyDescent="0.2">
      <c r="A30" s="5">
        <v>1</v>
      </c>
    </row>
    <row r="31" spans="1:1" x14ac:dyDescent="0.2">
      <c r="A31" s="5">
        <v>1</v>
      </c>
    </row>
    <row r="32" spans="1:1" x14ac:dyDescent="0.2">
      <c r="A32" s="5">
        <v>1</v>
      </c>
    </row>
    <row r="33" spans="1:1" x14ac:dyDescent="0.2">
      <c r="A33" s="5">
        <v>1</v>
      </c>
    </row>
    <row r="34" spans="1:1" x14ac:dyDescent="0.2">
      <c r="A34" s="5">
        <v>1</v>
      </c>
    </row>
    <row r="35" spans="1:1" x14ac:dyDescent="0.2">
      <c r="A35" s="5">
        <v>1</v>
      </c>
    </row>
    <row r="36" spans="1:1" x14ac:dyDescent="0.2">
      <c r="A36" s="5">
        <v>1</v>
      </c>
    </row>
    <row r="37" spans="1:1" x14ac:dyDescent="0.2">
      <c r="A37" s="5">
        <v>1</v>
      </c>
    </row>
    <row r="38" spans="1:1" x14ac:dyDescent="0.2">
      <c r="A38" s="5">
        <v>1</v>
      </c>
    </row>
    <row r="39" spans="1:1" x14ac:dyDescent="0.2">
      <c r="A39" s="5">
        <v>1</v>
      </c>
    </row>
    <row r="40" spans="1:1" x14ac:dyDescent="0.2">
      <c r="A40" s="5">
        <v>1</v>
      </c>
    </row>
    <row r="41" spans="1:1" x14ac:dyDescent="0.2">
      <c r="A41">
        <v>1</v>
      </c>
    </row>
    <row r="42" spans="1:1" x14ac:dyDescent="0.2">
      <c r="A42">
        <v>1</v>
      </c>
    </row>
    <row r="43" spans="1:1" x14ac:dyDescent="0.2">
      <c r="A43" s="5">
        <v>2</v>
      </c>
    </row>
    <row r="44" spans="1:1" x14ac:dyDescent="0.2">
      <c r="A44" s="5">
        <v>3</v>
      </c>
    </row>
    <row r="45" spans="1:1" x14ac:dyDescent="0.2">
      <c r="A45" s="5">
        <v>4</v>
      </c>
    </row>
    <row r="46" spans="1:1" x14ac:dyDescent="0.2">
      <c r="A46" s="5">
        <v>4</v>
      </c>
    </row>
    <row r="47" spans="1:1" x14ac:dyDescent="0.2">
      <c r="A47" s="5">
        <v>4</v>
      </c>
    </row>
    <row r="48" spans="1:1" x14ac:dyDescent="0.2">
      <c r="A48" s="5">
        <v>4</v>
      </c>
    </row>
    <row r="49" spans="1:1" x14ac:dyDescent="0.2">
      <c r="A49" s="5">
        <v>4</v>
      </c>
    </row>
    <row r="50" spans="1:1" x14ac:dyDescent="0.2">
      <c r="A50" s="5">
        <v>4</v>
      </c>
    </row>
    <row r="51" spans="1:1" x14ac:dyDescent="0.2">
      <c r="A51" s="5">
        <v>4</v>
      </c>
    </row>
    <row r="52" spans="1:1" x14ac:dyDescent="0.2">
      <c r="A52" s="5">
        <v>4</v>
      </c>
    </row>
    <row r="53" spans="1:1" x14ac:dyDescent="0.2">
      <c r="A53" s="5">
        <v>5</v>
      </c>
    </row>
    <row r="54" spans="1:1" x14ac:dyDescent="0.2">
      <c r="A54" s="5">
        <v>5</v>
      </c>
    </row>
    <row r="55" spans="1:1" x14ac:dyDescent="0.2">
      <c r="A55" s="5">
        <v>5</v>
      </c>
    </row>
    <row r="56" spans="1:1" x14ac:dyDescent="0.2">
      <c r="A56" s="5">
        <v>5</v>
      </c>
    </row>
    <row r="57" spans="1:1" x14ac:dyDescent="0.2">
      <c r="A57" s="5">
        <v>5</v>
      </c>
    </row>
    <row r="58" spans="1:1" x14ac:dyDescent="0.2">
      <c r="A58" s="5">
        <v>5</v>
      </c>
    </row>
    <row r="59" spans="1:1" x14ac:dyDescent="0.2">
      <c r="A59" s="5">
        <v>6</v>
      </c>
    </row>
    <row r="60" spans="1:1" x14ac:dyDescent="0.2">
      <c r="A60" s="5">
        <v>6</v>
      </c>
    </row>
    <row r="61" spans="1:1" x14ac:dyDescent="0.2">
      <c r="A61" s="5">
        <v>6</v>
      </c>
    </row>
    <row r="62" spans="1:1" x14ac:dyDescent="0.2">
      <c r="A62" s="5">
        <v>6</v>
      </c>
    </row>
    <row r="63" spans="1:1" x14ac:dyDescent="0.2">
      <c r="A63" s="5">
        <v>6</v>
      </c>
    </row>
    <row r="64" spans="1:1" x14ac:dyDescent="0.2">
      <c r="A64" s="5">
        <v>6</v>
      </c>
    </row>
    <row r="65" spans="1:1" x14ac:dyDescent="0.2">
      <c r="A65" s="5">
        <v>6</v>
      </c>
    </row>
    <row r="66" spans="1:1" x14ac:dyDescent="0.2">
      <c r="A66" s="5">
        <v>6</v>
      </c>
    </row>
    <row r="67" spans="1:1" x14ac:dyDescent="0.2">
      <c r="A67" s="5">
        <v>6</v>
      </c>
    </row>
    <row r="68" spans="1:1" x14ac:dyDescent="0.2">
      <c r="A68" s="5">
        <v>6</v>
      </c>
    </row>
    <row r="69" spans="1:1" x14ac:dyDescent="0.2">
      <c r="A69" s="5">
        <v>7</v>
      </c>
    </row>
    <row r="70" spans="1:1" x14ac:dyDescent="0.2">
      <c r="A70" s="5">
        <v>7</v>
      </c>
    </row>
    <row r="71" spans="1:1" x14ac:dyDescent="0.2">
      <c r="A71" s="5">
        <v>8</v>
      </c>
    </row>
    <row r="72" spans="1:1" x14ac:dyDescent="0.2">
      <c r="A72" s="5">
        <v>8</v>
      </c>
    </row>
    <row r="73" spans="1:1" x14ac:dyDescent="0.2">
      <c r="A73" s="5">
        <v>9</v>
      </c>
    </row>
    <row r="74" spans="1:1" x14ac:dyDescent="0.2">
      <c r="A74" s="5">
        <v>9</v>
      </c>
    </row>
    <row r="75" spans="1:1" x14ac:dyDescent="0.2">
      <c r="A75" s="5">
        <v>9</v>
      </c>
    </row>
    <row r="76" spans="1:1" x14ac:dyDescent="0.2">
      <c r="A76" s="5">
        <v>9</v>
      </c>
    </row>
    <row r="77" spans="1:1" x14ac:dyDescent="0.2">
      <c r="A77">
        <v>9</v>
      </c>
    </row>
    <row r="78" spans="1:1" x14ac:dyDescent="0.2">
      <c r="A78" s="5">
        <v>10</v>
      </c>
    </row>
    <row r="79" spans="1:1" x14ac:dyDescent="0.2">
      <c r="A79" s="5">
        <v>10</v>
      </c>
    </row>
    <row r="80" spans="1:1" x14ac:dyDescent="0.2">
      <c r="A80" s="5">
        <v>11</v>
      </c>
    </row>
    <row r="81" spans="1:1" x14ac:dyDescent="0.2">
      <c r="A81" s="5">
        <v>11</v>
      </c>
    </row>
    <row r="82" spans="1:1" x14ac:dyDescent="0.2">
      <c r="A82" s="5">
        <v>11</v>
      </c>
    </row>
    <row r="83" spans="1:1" x14ac:dyDescent="0.2">
      <c r="A83" s="5">
        <v>12</v>
      </c>
    </row>
    <row r="84" spans="1:1" x14ac:dyDescent="0.2">
      <c r="A84" s="5">
        <v>12</v>
      </c>
    </row>
    <row r="85" spans="1:1" x14ac:dyDescent="0.2">
      <c r="A85" s="5">
        <v>12</v>
      </c>
    </row>
    <row r="86" spans="1:1" x14ac:dyDescent="0.2">
      <c r="A86" s="5">
        <v>12</v>
      </c>
    </row>
    <row r="87" spans="1:1" x14ac:dyDescent="0.2">
      <c r="A87" s="5">
        <v>12</v>
      </c>
    </row>
    <row r="88" spans="1:1" x14ac:dyDescent="0.2">
      <c r="A88" s="5">
        <v>13</v>
      </c>
    </row>
    <row r="89" spans="1:1" x14ac:dyDescent="0.2">
      <c r="A89" s="5">
        <v>14</v>
      </c>
    </row>
    <row r="90" spans="1:1" x14ac:dyDescent="0.2">
      <c r="A90" s="5">
        <v>14</v>
      </c>
    </row>
    <row r="91" spans="1:1" x14ac:dyDescent="0.2">
      <c r="A91" s="5">
        <v>14</v>
      </c>
    </row>
    <row r="92" spans="1:1" x14ac:dyDescent="0.2">
      <c r="A92" s="5">
        <v>15</v>
      </c>
    </row>
    <row r="93" spans="1:1" x14ac:dyDescent="0.2">
      <c r="A93" s="5">
        <v>15</v>
      </c>
    </row>
    <row r="94" spans="1:1" x14ac:dyDescent="0.2">
      <c r="A94" s="5">
        <v>16</v>
      </c>
    </row>
    <row r="95" spans="1:1" x14ac:dyDescent="0.2">
      <c r="A95" s="5">
        <v>17</v>
      </c>
    </row>
    <row r="96" spans="1:1" x14ac:dyDescent="0.2">
      <c r="A96" s="5">
        <v>17</v>
      </c>
    </row>
    <row r="97" spans="1:1" x14ac:dyDescent="0.2">
      <c r="A97" s="5">
        <v>18</v>
      </c>
    </row>
    <row r="98" spans="1:1" x14ac:dyDescent="0.2">
      <c r="A98" s="5">
        <v>22</v>
      </c>
    </row>
    <row r="99" spans="1:1" x14ac:dyDescent="0.2">
      <c r="A99" s="5">
        <v>24</v>
      </c>
    </row>
    <row r="100" spans="1:1" x14ac:dyDescent="0.2">
      <c r="A100" s="5">
        <v>37</v>
      </c>
    </row>
    <row r="101" spans="1:1" x14ac:dyDescent="0.2">
      <c r="A101" s="5">
        <v>41</v>
      </c>
    </row>
    <row r="102" spans="1:1" x14ac:dyDescent="0.2">
      <c r="A102" s="5">
        <v>45</v>
      </c>
    </row>
    <row r="103" spans="1:1" x14ac:dyDescent="0.2">
      <c r="A103" s="5">
        <v>45</v>
      </c>
    </row>
    <row r="104" spans="1:1" x14ac:dyDescent="0.2">
      <c r="A104" s="5">
        <v>46</v>
      </c>
    </row>
    <row r="105" spans="1:1" x14ac:dyDescent="0.2">
      <c r="A105" s="5">
        <v>46</v>
      </c>
    </row>
    <row r="106" spans="1:1" x14ac:dyDescent="0.2">
      <c r="A106" s="5">
        <v>48</v>
      </c>
    </row>
    <row r="107" spans="1:1" x14ac:dyDescent="0.2">
      <c r="A107">
        <v>63</v>
      </c>
    </row>
    <row r="108" spans="1:1" x14ac:dyDescent="0.2">
      <c r="A108" s="5">
        <v>70</v>
      </c>
    </row>
    <row r="109" spans="1:1" x14ac:dyDescent="0.2">
      <c r="A109" s="5">
        <v>84</v>
      </c>
    </row>
    <row r="110" spans="1:1" x14ac:dyDescent="0.2">
      <c r="A110" s="5">
        <v>104</v>
      </c>
    </row>
    <row r="111" spans="1:1" x14ac:dyDescent="0.2">
      <c r="A111" s="5">
        <v>158</v>
      </c>
    </row>
    <row r="112" spans="1:1" x14ac:dyDescent="0.2">
      <c r="A112" s="5">
        <v>159</v>
      </c>
    </row>
    <row r="113" spans="1:1" x14ac:dyDescent="0.2">
      <c r="A113" s="5">
        <v>260</v>
      </c>
    </row>
    <row r="114" spans="1:1" x14ac:dyDescent="0.2">
      <c r="A114" s="5">
        <v>269</v>
      </c>
    </row>
    <row r="115" spans="1:1" x14ac:dyDescent="0.2">
      <c r="A115" s="5">
        <v>276</v>
      </c>
    </row>
    <row r="116" spans="1:1" x14ac:dyDescent="0.2">
      <c r="A116">
        <v>365</v>
      </c>
    </row>
    <row r="117" spans="1:1" x14ac:dyDescent="0.2">
      <c r="A117" s="5">
        <v>514</v>
      </c>
    </row>
    <row r="118" spans="1:1" x14ac:dyDescent="0.2">
      <c r="A118" s="5">
        <v>527</v>
      </c>
    </row>
    <row r="119" spans="1:1" x14ac:dyDescent="0.2">
      <c r="A119" s="5">
        <v>559</v>
      </c>
    </row>
    <row r="120" spans="1:1" x14ac:dyDescent="0.2">
      <c r="A120" s="5">
        <v>682</v>
      </c>
    </row>
    <row r="121" spans="1:1" x14ac:dyDescent="0.2">
      <c r="A121" s="5">
        <v>941</v>
      </c>
    </row>
    <row r="122" spans="1:1" x14ac:dyDescent="0.2">
      <c r="A122" s="5">
        <v>1006</v>
      </c>
    </row>
    <row r="123" spans="1:1" x14ac:dyDescent="0.2">
      <c r="A123" t="s">
        <v>243</v>
      </c>
    </row>
    <row r="124" spans="1:1" x14ac:dyDescent="0.2">
      <c r="A124" t="s">
        <v>243</v>
      </c>
    </row>
    <row r="125" spans="1:1" x14ac:dyDescent="0.2">
      <c r="A125" t="s">
        <v>243</v>
      </c>
    </row>
    <row r="126" spans="1:1" x14ac:dyDescent="0.2">
      <c r="A126" t="s">
        <v>243</v>
      </c>
    </row>
  </sheetData>
  <sortState ref="A1:A126">
    <sortCondition ref="A1:A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</vt:lpstr>
      <vt:lpstr>Sorted ID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Hiroaki Adachi (TSL)</dc:creator>
  <cp:lastModifiedBy>Hiroaki Adachi (TSL)</cp:lastModifiedBy>
  <dcterms:created xsi:type="dcterms:W3CDTF">2019-04-29T08:36:57Z</dcterms:created>
  <dcterms:modified xsi:type="dcterms:W3CDTF">2019-05-09T15:38:31Z</dcterms:modified>
</cp:coreProperties>
</file>