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tnyk\UCU\II_year\probability\Research\git_prg\corelation_hapiness_vs_religion\data\"/>
    </mc:Choice>
  </mc:AlternateContent>
  <xr:revisionPtr revIDLastSave="0" documentId="13_ncr:40009_{EFB520F9-2D7C-4D5A-A5AD-D1400077A265}" xr6:coauthVersionLast="44" xr6:coauthVersionMax="44" xr10:uidLastSave="{00000000-0000-0000-0000-000000000000}"/>
  <bookViews>
    <workbookView xWindow="-108" yWindow="-108" windowWidth="23256" windowHeight="12576"/>
  </bookViews>
  <sheets>
    <sheet name="religion" sheetId="1" r:id="rId1"/>
  </sheets>
  <calcPr calcId="0"/>
</workbook>
</file>

<file path=xl/calcChain.xml><?xml version="1.0" encoding="utf-8"?>
<calcChain xmlns="http://schemas.openxmlformats.org/spreadsheetml/2006/main">
  <c r="AU136" i="1" l="1"/>
  <c r="AT137" i="1"/>
  <c r="AU137" i="1" s="1"/>
  <c r="AT138" i="1"/>
  <c r="AU138" i="1"/>
  <c r="AT139" i="1"/>
  <c r="AU139" i="1" s="1"/>
  <c r="AT140" i="1"/>
  <c r="AU140" i="1"/>
  <c r="AT141" i="1"/>
  <c r="AU141" i="1" s="1"/>
  <c r="AT142" i="1"/>
  <c r="AU142" i="1"/>
  <c r="AT143" i="1"/>
  <c r="AU143" i="1" s="1"/>
  <c r="AT144" i="1"/>
  <c r="AU144" i="1"/>
  <c r="AT145" i="1"/>
  <c r="AU145" i="1" s="1"/>
  <c r="AT146" i="1"/>
  <c r="AU146" i="1"/>
  <c r="AT147" i="1"/>
  <c r="AU147" i="1" s="1"/>
  <c r="AT148" i="1"/>
  <c r="AU148" i="1"/>
  <c r="AT149" i="1"/>
  <c r="AU149" i="1" s="1"/>
  <c r="AT150" i="1"/>
  <c r="AU150" i="1"/>
  <c r="AT151" i="1"/>
  <c r="AU151" i="1" s="1"/>
  <c r="AT152" i="1"/>
  <c r="AU152" i="1"/>
  <c r="AT153" i="1"/>
  <c r="AU153" i="1" s="1"/>
  <c r="AT23" i="1"/>
  <c r="AU23" i="1" s="1"/>
  <c r="AT24" i="1"/>
  <c r="AU24" i="1"/>
  <c r="AT25" i="1"/>
  <c r="AU25" i="1" s="1"/>
  <c r="AT26" i="1"/>
  <c r="AU26" i="1"/>
  <c r="AT27" i="1"/>
  <c r="AU27" i="1" s="1"/>
  <c r="AT28" i="1"/>
  <c r="AU28" i="1"/>
  <c r="AT29" i="1"/>
  <c r="AU29" i="1" s="1"/>
  <c r="AT30" i="1"/>
  <c r="AU30" i="1"/>
  <c r="AT31" i="1"/>
  <c r="AU31" i="1" s="1"/>
  <c r="AT32" i="1"/>
  <c r="AU32" i="1"/>
  <c r="AT33" i="1"/>
  <c r="AU33" i="1" s="1"/>
  <c r="AT34" i="1"/>
  <c r="AU34" i="1"/>
  <c r="AT35" i="1"/>
  <c r="AU35" i="1" s="1"/>
  <c r="AT36" i="1"/>
  <c r="AU36" i="1"/>
  <c r="AT37" i="1"/>
  <c r="AU37" i="1" s="1"/>
  <c r="AT38" i="1"/>
  <c r="AU38" i="1"/>
  <c r="AT39" i="1"/>
  <c r="AU39" i="1" s="1"/>
  <c r="AT40" i="1"/>
  <c r="AU40" i="1"/>
  <c r="AT41" i="1"/>
  <c r="AU41" i="1" s="1"/>
  <c r="AT42" i="1"/>
  <c r="AU42" i="1"/>
  <c r="AT43" i="1"/>
  <c r="AU43" i="1" s="1"/>
  <c r="AT44" i="1"/>
  <c r="AU44" i="1"/>
  <c r="AT45" i="1"/>
  <c r="AU45" i="1" s="1"/>
  <c r="AT46" i="1"/>
  <c r="AU46" i="1"/>
  <c r="AT47" i="1"/>
  <c r="AU47" i="1" s="1"/>
  <c r="AT48" i="1"/>
  <c r="AU48" i="1"/>
  <c r="AT49" i="1"/>
  <c r="AU49" i="1" s="1"/>
  <c r="AT50" i="1"/>
  <c r="AU50" i="1"/>
  <c r="AT51" i="1"/>
  <c r="AU51" i="1" s="1"/>
  <c r="AT52" i="1"/>
  <c r="AU52" i="1"/>
  <c r="AT53" i="1"/>
  <c r="AU53" i="1" s="1"/>
  <c r="AT54" i="1"/>
  <c r="AU54" i="1"/>
  <c r="AT55" i="1"/>
  <c r="AU55" i="1" s="1"/>
  <c r="AT56" i="1"/>
  <c r="AU56" i="1"/>
  <c r="AT57" i="1"/>
  <c r="AU57" i="1" s="1"/>
  <c r="AT58" i="1"/>
  <c r="AU58" i="1"/>
  <c r="AT59" i="1"/>
  <c r="AU59" i="1" s="1"/>
  <c r="AT60" i="1"/>
  <c r="AU60" i="1"/>
  <c r="AT61" i="1"/>
  <c r="AU61" i="1" s="1"/>
  <c r="AT62" i="1"/>
  <c r="AU62" i="1"/>
  <c r="AT63" i="1"/>
  <c r="AU63" i="1" s="1"/>
  <c r="AT64" i="1"/>
  <c r="AU64" i="1"/>
  <c r="AT65" i="1"/>
  <c r="AU65" i="1" s="1"/>
  <c r="AT66" i="1"/>
  <c r="AU66" i="1"/>
  <c r="AT67" i="1"/>
  <c r="AU67" i="1" s="1"/>
  <c r="AT68" i="1"/>
  <c r="AU68" i="1"/>
  <c r="AT69" i="1"/>
  <c r="AU69" i="1" s="1"/>
  <c r="AT70" i="1"/>
  <c r="AU70" i="1"/>
  <c r="AT71" i="1"/>
  <c r="AU71" i="1" s="1"/>
  <c r="AT72" i="1"/>
  <c r="AU72" i="1"/>
  <c r="AT73" i="1"/>
  <c r="AU73" i="1" s="1"/>
  <c r="AT74" i="1"/>
  <c r="AU74" i="1"/>
  <c r="AT75" i="1"/>
  <c r="AU75" i="1" s="1"/>
  <c r="AT76" i="1"/>
  <c r="AU76" i="1"/>
  <c r="AT77" i="1"/>
  <c r="AU77" i="1" s="1"/>
  <c r="AT78" i="1"/>
  <c r="AU78" i="1"/>
  <c r="AT79" i="1"/>
  <c r="AU79" i="1" s="1"/>
  <c r="AT80" i="1"/>
  <c r="AU80" i="1"/>
  <c r="AT81" i="1"/>
  <c r="AU81" i="1" s="1"/>
  <c r="AT82" i="1"/>
  <c r="AU82" i="1"/>
  <c r="AT83" i="1"/>
  <c r="AU83" i="1" s="1"/>
  <c r="AT84" i="1"/>
  <c r="AU84" i="1"/>
  <c r="AT85" i="1"/>
  <c r="AU85" i="1" s="1"/>
  <c r="AT86" i="1"/>
  <c r="AU86" i="1"/>
  <c r="AT87" i="1"/>
  <c r="AU87" i="1" s="1"/>
  <c r="AT88" i="1"/>
  <c r="AU88" i="1"/>
  <c r="AT89" i="1"/>
  <c r="AU89" i="1" s="1"/>
  <c r="AT90" i="1"/>
  <c r="AU90" i="1"/>
  <c r="AT91" i="1"/>
  <c r="AU91" i="1" s="1"/>
  <c r="AT92" i="1"/>
  <c r="AU92" i="1"/>
  <c r="AT93" i="1"/>
  <c r="AU93" i="1" s="1"/>
  <c r="AT94" i="1"/>
  <c r="AU94" i="1"/>
  <c r="AT95" i="1"/>
  <c r="AU95" i="1" s="1"/>
  <c r="AT96" i="1"/>
  <c r="AU96" i="1"/>
  <c r="AT97" i="1"/>
  <c r="AU97" i="1" s="1"/>
  <c r="AT98" i="1"/>
  <c r="AU98" i="1"/>
  <c r="AT99" i="1"/>
  <c r="AU99" i="1" s="1"/>
  <c r="AT100" i="1"/>
  <c r="AU100" i="1"/>
  <c r="AT101" i="1"/>
  <c r="AU101" i="1" s="1"/>
  <c r="AT102" i="1"/>
  <c r="AU102" i="1"/>
  <c r="AT103" i="1"/>
  <c r="AU103" i="1" s="1"/>
  <c r="AT104" i="1"/>
  <c r="AU104" i="1"/>
  <c r="AT105" i="1"/>
  <c r="AU105" i="1" s="1"/>
  <c r="AT106" i="1"/>
  <c r="AU106" i="1"/>
  <c r="AT107" i="1"/>
  <c r="AU107" i="1" s="1"/>
  <c r="AT108" i="1"/>
  <c r="AU108" i="1"/>
  <c r="AT109" i="1"/>
  <c r="AU109" i="1" s="1"/>
  <c r="AT110" i="1"/>
  <c r="AU110" i="1"/>
  <c r="AT111" i="1"/>
  <c r="AU111" i="1" s="1"/>
  <c r="AT112" i="1"/>
  <c r="AU112" i="1"/>
  <c r="AT113" i="1"/>
  <c r="AU113" i="1" s="1"/>
  <c r="AT114" i="1"/>
  <c r="AU114" i="1"/>
  <c r="AT115" i="1"/>
  <c r="AU115" i="1" s="1"/>
  <c r="AT116" i="1"/>
  <c r="AU116" i="1"/>
  <c r="AT117" i="1"/>
  <c r="AU117" i="1" s="1"/>
  <c r="AT118" i="1"/>
  <c r="AU118" i="1"/>
  <c r="AT119" i="1"/>
  <c r="AU119" i="1" s="1"/>
  <c r="AT120" i="1"/>
  <c r="AU120" i="1"/>
  <c r="AT121" i="1"/>
  <c r="AU121" i="1" s="1"/>
  <c r="AT122" i="1"/>
  <c r="AU122" i="1"/>
  <c r="AT123" i="1"/>
  <c r="AU123" i="1" s="1"/>
  <c r="AT124" i="1"/>
  <c r="AU124" i="1"/>
  <c r="AT125" i="1"/>
  <c r="AU125" i="1" s="1"/>
  <c r="AT126" i="1"/>
  <c r="AU126" i="1"/>
  <c r="AT127" i="1"/>
  <c r="AU127" i="1" s="1"/>
  <c r="AT128" i="1"/>
  <c r="AU128" i="1"/>
  <c r="AT129" i="1"/>
  <c r="AU129" i="1" s="1"/>
  <c r="AT130" i="1"/>
  <c r="AU130" i="1"/>
  <c r="AT131" i="1"/>
  <c r="AU131" i="1" s="1"/>
  <c r="AT132" i="1"/>
  <c r="AU132" i="1"/>
  <c r="AT133" i="1"/>
  <c r="AU133" i="1" s="1"/>
  <c r="AT134" i="1"/>
  <c r="AU134" i="1"/>
  <c r="AT135" i="1"/>
  <c r="AU135" i="1" s="1"/>
  <c r="AT136" i="1"/>
  <c r="AU22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1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" i="1"/>
</calcChain>
</file>

<file path=xl/sharedStrings.xml><?xml version="1.0" encoding="utf-8"?>
<sst xmlns="http://schemas.openxmlformats.org/spreadsheetml/2006/main" count="191" uniqueCount="191">
  <si>
    <t>state</t>
  </si>
  <si>
    <t>population</t>
  </si>
  <si>
    <t>protestant_percent</t>
  </si>
  <si>
    <t>romancatholic_percent</t>
  </si>
  <si>
    <t>easternorthodox_percent</t>
  </si>
  <si>
    <t>anglican_percent</t>
  </si>
  <si>
    <t>otherchristianity_percent</t>
  </si>
  <si>
    <t>christianity_percent</t>
  </si>
  <si>
    <t>orthodox_percent</t>
  </si>
  <si>
    <t>conservative_percent</t>
  </si>
  <si>
    <t>reform_percent</t>
  </si>
  <si>
    <t>otherjudaism_percent</t>
  </si>
  <si>
    <t>judaism_percent</t>
  </si>
  <si>
    <t>sunni_percent</t>
  </si>
  <si>
    <t>shiвЂ™a_percent</t>
  </si>
  <si>
    <t>ibadhi_percent</t>
  </si>
  <si>
    <t>nationofislam_percent</t>
  </si>
  <si>
    <t>alawite_percent</t>
  </si>
  <si>
    <t>ahmadiyya_percent</t>
  </si>
  <si>
    <t>otherislam_percent</t>
  </si>
  <si>
    <t>islam_percent</t>
  </si>
  <si>
    <t>mahayana_percent</t>
  </si>
  <si>
    <t>theravada_percent</t>
  </si>
  <si>
    <t>otherbuddhism_percent</t>
  </si>
  <si>
    <t>buddhism_percent</t>
  </si>
  <si>
    <t>zoroastrianism_percent</t>
  </si>
  <si>
    <t>hinduism_percent</t>
  </si>
  <si>
    <t>sikhism_percent</t>
  </si>
  <si>
    <t>shinto_percent</t>
  </si>
  <si>
    <t>bahaвЂ™i_percent</t>
  </si>
  <si>
    <t>taoism_percent</t>
  </si>
  <si>
    <t>jainism_percent</t>
  </si>
  <si>
    <t>confucianism_percent</t>
  </si>
  <si>
    <t>syncretism_percent</t>
  </si>
  <si>
    <t>animism_percent</t>
  </si>
  <si>
    <t>noreligion_percent</t>
  </si>
  <si>
    <t>otherreligion_percent</t>
  </si>
  <si>
    <t>religion_sumpercent</t>
  </si>
  <si>
    <t>total_percent</t>
  </si>
  <si>
    <t>dual_religion</t>
  </si>
  <si>
    <t>source_code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</si>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</sst>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3"/>
  <sheetViews>
    <sheetView tabSelected="1" topLeftCell="F19" workbookViewId="0">
      <selection activeCell="K23" sqref="K23"/>
    </sheetView>
  </sheetViews>
  <sheetFormatPr defaultRowHeight="14.4" x14ac:dyDescent="0.3"/>
  <cols>
    <col min="1" max="1" width="20.6640625" bestFit="1" customWidth="1"/>
    <col min="2" max="2" width="11" bestFit="1" customWidth="1"/>
    <col min="3" max="3" width="16.88671875" bestFit="1" customWidth="1"/>
    <col min="4" max="4" width="20.21875" bestFit="1" customWidth="1"/>
    <col min="5" max="5" width="22.21875" bestFit="1" customWidth="1"/>
    <col min="6" max="6" width="15" bestFit="1" customWidth="1"/>
    <col min="7" max="7" width="21.88671875" bestFit="1" customWidth="1"/>
    <col min="8" max="8" width="17.33203125" style="1" bestFit="1" customWidth="1"/>
    <col min="9" max="9" width="15.88671875" bestFit="1" customWidth="1"/>
    <col min="10" max="10" width="18.77734375" bestFit="1" customWidth="1"/>
    <col min="11" max="11" width="14" bestFit="1" customWidth="1"/>
    <col min="12" max="12" width="19.109375" bestFit="1" customWidth="1"/>
    <col min="13" max="13" width="14.5546875" style="1" bestFit="1" customWidth="1"/>
    <col min="14" max="14" width="12.44140625" bestFit="1" customWidth="1"/>
    <col min="15" max="15" width="15.21875" bestFit="1" customWidth="1"/>
    <col min="16" max="16" width="13.21875" bestFit="1" customWidth="1"/>
    <col min="17" max="17" width="19.6640625" bestFit="1" customWidth="1"/>
    <col min="18" max="18" width="14.33203125" bestFit="1" customWidth="1"/>
    <col min="19" max="19" width="17.21875" bestFit="1" customWidth="1"/>
    <col min="20" max="20" width="17" bestFit="1" customWidth="1"/>
    <col min="21" max="21" width="12.44140625" style="1" bestFit="1" customWidth="1"/>
    <col min="22" max="22" width="16.77734375" bestFit="1" customWidth="1"/>
    <col min="23" max="23" width="16.5546875" bestFit="1" customWidth="1"/>
    <col min="24" max="24" width="20.6640625" bestFit="1" customWidth="1"/>
    <col min="25" max="25" width="16.109375" style="1" bestFit="1" customWidth="1"/>
    <col min="26" max="26" width="20.44140625" bestFit="1" customWidth="1"/>
    <col min="27" max="27" width="15.5546875" bestFit="1" customWidth="1"/>
    <col min="28" max="28" width="14.21875" bestFit="1" customWidth="1"/>
    <col min="29" max="29" width="13.33203125" bestFit="1" customWidth="1"/>
    <col min="30" max="30" width="16.44140625" bestFit="1" customWidth="1"/>
    <col min="31" max="31" width="13.88671875" bestFit="1" customWidth="1"/>
    <col min="32" max="32" width="14" bestFit="1" customWidth="1"/>
    <col min="33" max="33" width="19.21875" bestFit="1" customWidth="1"/>
    <col min="34" max="34" width="17" bestFit="1" customWidth="1"/>
    <col min="35" max="35" width="15.109375" bestFit="1" customWidth="1"/>
    <col min="36" max="36" width="16.44140625" bestFit="1" customWidth="1"/>
    <col min="37" max="37" width="18.88671875" bestFit="1" customWidth="1"/>
    <col min="38" max="38" width="17.77734375" bestFit="1" customWidth="1"/>
    <col min="39" max="39" width="12.109375" bestFit="1" customWidth="1"/>
    <col min="40" max="41" width="11.4414062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S1">
        <f>SUM(C2:G2)</f>
        <v>0.21379999999999999</v>
      </c>
      <c r="AT1">
        <f>SUM(N2:T2)</f>
        <v>1E-4</v>
      </c>
      <c r="AU1" t="b">
        <f>AT1=U2</f>
        <v>1</v>
      </c>
    </row>
    <row r="2" spans="1:47" x14ac:dyDescent="0.3">
      <c r="A2" t="s">
        <v>75</v>
      </c>
      <c r="B2">
        <v>10535111</v>
      </c>
      <c r="C2">
        <v>1.66E-2</v>
      </c>
      <c r="D2">
        <v>0.19719999999999999</v>
      </c>
      <c r="E2">
        <v>0</v>
      </c>
      <c r="F2">
        <v>0</v>
      </c>
      <c r="G2">
        <v>0</v>
      </c>
      <c r="H2" s="1">
        <v>0.21379999999999999</v>
      </c>
      <c r="I2">
        <v>0</v>
      </c>
      <c r="J2">
        <v>0</v>
      </c>
      <c r="K2">
        <v>0</v>
      </c>
      <c r="L2">
        <v>6.9999999999999999E-4</v>
      </c>
      <c r="M2" s="1">
        <v>6.9999999999999999E-4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1E-4</v>
      </c>
      <c r="U2" s="1">
        <v>1E-4</v>
      </c>
      <c r="V2">
        <v>0</v>
      </c>
      <c r="W2">
        <v>0</v>
      </c>
      <c r="X2">
        <v>0</v>
      </c>
      <c r="Y2" s="1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0.75749999999999995</v>
      </c>
      <c r="AK2">
        <v>2.7900000000000001E-2</v>
      </c>
      <c r="AL2">
        <v>0.97209999999999996</v>
      </c>
      <c r="AM2">
        <v>1</v>
      </c>
      <c r="AN2">
        <v>0</v>
      </c>
      <c r="AO2">
        <v>119</v>
      </c>
      <c r="AS2">
        <f t="shared" ref="AS2:AS30" si="0">SUM(C3:G3)</f>
        <v>0.28360000000000002</v>
      </c>
      <c r="AT2">
        <f t="shared" ref="AT2:AT30" si="1">SUM(N3:T3)</f>
        <v>1.5E-3</v>
      </c>
      <c r="AU2" t="b">
        <f t="shared" ref="AU2:AU30" si="2">AT2=U3</f>
        <v>1</v>
      </c>
    </row>
    <row r="3" spans="1:47" x14ac:dyDescent="0.3">
      <c r="A3" t="s">
        <v>82</v>
      </c>
      <c r="B3">
        <v>1339974</v>
      </c>
      <c r="C3">
        <v>0.1114</v>
      </c>
      <c r="D3">
        <v>4.1000000000000003E-3</v>
      </c>
      <c r="E3">
        <v>0.1643</v>
      </c>
      <c r="F3">
        <v>0</v>
      </c>
      <c r="G3">
        <v>3.8E-3</v>
      </c>
      <c r="H3" s="1">
        <v>0.28370000000000001</v>
      </c>
      <c r="I3">
        <v>0</v>
      </c>
      <c r="J3">
        <v>0</v>
      </c>
      <c r="K3">
        <v>0</v>
      </c>
      <c r="L3">
        <v>1.2999999999999999E-3</v>
      </c>
      <c r="M3" s="1">
        <v>1.2999999999999999E-3</v>
      </c>
      <c r="N3">
        <v>1.5E-3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1.5E-3</v>
      </c>
      <c r="V3">
        <v>0</v>
      </c>
      <c r="W3">
        <v>0</v>
      </c>
      <c r="X3">
        <v>1E-3</v>
      </c>
      <c r="Y3" s="1">
        <v>1E-3</v>
      </c>
      <c r="Z3">
        <v>0</v>
      </c>
      <c r="AA3">
        <v>2.9999999999999997E-4</v>
      </c>
      <c r="AB3">
        <v>0</v>
      </c>
      <c r="AC3">
        <v>0</v>
      </c>
      <c r="AD3">
        <v>0</v>
      </c>
      <c r="AE3">
        <v>1E-4</v>
      </c>
      <c r="AF3">
        <v>0</v>
      </c>
      <c r="AG3">
        <v>0</v>
      </c>
      <c r="AH3">
        <v>1E-4</v>
      </c>
      <c r="AI3">
        <v>3.7000000000000002E-3</v>
      </c>
      <c r="AJ3">
        <v>0.69030000000000002</v>
      </c>
      <c r="AK3">
        <v>1.7999999999999999E-2</v>
      </c>
      <c r="AL3">
        <v>0.98199999999999998</v>
      </c>
      <c r="AM3">
        <v>1</v>
      </c>
      <c r="AN3">
        <v>0</v>
      </c>
      <c r="AO3">
        <v>136</v>
      </c>
      <c r="AS3">
        <f t="shared" si="0"/>
        <v>0.28589999999999999</v>
      </c>
      <c r="AT3">
        <f t="shared" si="1"/>
        <v>1.5E-3</v>
      </c>
      <c r="AU3" t="b">
        <f t="shared" si="2"/>
        <v>1</v>
      </c>
    </row>
    <row r="4" spans="1:47" x14ac:dyDescent="0.3">
      <c r="A4" t="s">
        <v>162</v>
      </c>
      <c r="B4">
        <v>48875000</v>
      </c>
      <c r="C4">
        <v>0.17899999999999999</v>
      </c>
      <c r="D4">
        <v>0.1069</v>
      </c>
      <c r="E4">
        <v>0</v>
      </c>
      <c r="F4">
        <v>0</v>
      </c>
      <c r="G4">
        <v>0</v>
      </c>
      <c r="H4" s="1">
        <v>0.28589999999999999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1.5E-3</v>
      </c>
      <c r="U4" s="1">
        <v>1.5E-3</v>
      </c>
      <c r="V4">
        <v>0</v>
      </c>
      <c r="W4">
        <v>0</v>
      </c>
      <c r="X4">
        <v>0.22550000000000001</v>
      </c>
      <c r="Y4" s="1">
        <v>0.22550000000000001</v>
      </c>
      <c r="Z4">
        <v>0</v>
      </c>
      <c r="AA4">
        <v>0</v>
      </c>
      <c r="AB4">
        <v>0</v>
      </c>
      <c r="AC4">
        <v>5.9999999999999995E-4</v>
      </c>
      <c r="AD4">
        <v>5.9999999999999995E-4</v>
      </c>
      <c r="AE4">
        <v>0</v>
      </c>
      <c r="AF4">
        <v>0</v>
      </c>
      <c r="AG4">
        <v>6.7000000000000002E-3</v>
      </c>
      <c r="AH4">
        <v>8.9999999999999998E-4</v>
      </c>
      <c r="AI4">
        <v>1.0500000000000001E-2</v>
      </c>
      <c r="AJ4">
        <v>0.45419999999999999</v>
      </c>
      <c r="AK4">
        <v>1.35E-2</v>
      </c>
      <c r="AL4">
        <v>0.98650000000000004</v>
      </c>
      <c r="AM4">
        <v>0.99990000000000001</v>
      </c>
      <c r="AN4">
        <v>0</v>
      </c>
      <c r="AO4">
        <v>99</v>
      </c>
      <c r="AS4">
        <f t="shared" si="0"/>
        <v>0.56840000000000002</v>
      </c>
      <c r="AT4">
        <f t="shared" si="1"/>
        <v>2E-3</v>
      </c>
      <c r="AU4" t="b">
        <f t="shared" si="2"/>
        <v>1</v>
      </c>
    </row>
    <row r="5" spans="1:47" x14ac:dyDescent="0.3">
      <c r="A5" t="s">
        <v>52</v>
      </c>
      <c r="B5">
        <v>9490500</v>
      </c>
      <c r="C5">
        <v>1.18E-2</v>
      </c>
      <c r="D5">
        <v>7.0699999999999999E-2</v>
      </c>
      <c r="E5">
        <v>0.4859</v>
      </c>
      <c r="F5">
        <v>0</v>
      </c>
      <c r="G5">
        <v>0</v>
      </c>
      <c r="H5" s="1">
        <v>0.56840000000000002</v>
      </c>
      <c r="I5">
        <v>0</v>
      </c>
      <c r="J5">
        <v>0</v>
      </c>
      <c r="K5">
        <v>0</v>
      </c>
      <c r="L5">
        <v>1.2999999999999999E-3</v>
      </c>
      <c r="M5" s="1">
        <v>1.2999999999999999E-3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2E-3</v>
      </c>
      <c r="U5" s="1">
        <v>2E-3</v>
      </c>
      <c r="V5">
        <v>0</v>
      </c>
      <c r="W5">
        <v>0</v>
      </c>
      <c r="X5">
        <v>0</v>
      </c>
      <c r="Y5" s="1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0.41099999999999998</v>
      </c>
      <c r="AK5">
        <v>1.7299999999999999E-2</v>
      </c>
      <c r="AL5">
        <v>0.98270000000000002</v>
      </c>
      <c r="AM5">
        <v>1</v>
      </c>
      <c r="AN5">
        <v>0</v>
      </c>
      <c r="AO5">
        <v>143</v>
      </c>
      <c r="AS5">
        <f t="shared" si="0"/>
        <v>0.54069999999999996</v>
      </c>
      <c r="AT5">
        <f t="shared" si="1"/>
        <v>1.12E-2</v>
      </c>
      <c r="AU5" t="b">
        <f t="shared" si="2"/>
        <v>1</v>
      </c>
    </row>
    <row r="6" spans="1:47" x14ac:dyDescent="0.3">
      <c r="A6" t="s">
        <v>138</v>
      </c>
      <c r="B6">
        <v>4367490</v>
      </c>
      <c r="C6">
        <v>0.15859999999999999</v>
      </c>
      <c r="D6">
        <v>0.15429999999999999</v>
      </c>
      <c r="E6">
        <v>1.8E-3</v>
      </c>
      <c r="F6">
        <v>0.1724</v>
      </c>
      <c r="G6">
        <v>5.3600000000000002E-2</v>
      </c>
      <c r="H6" s="1">
        <v>0.54069999999999996</v>
      </c>
      <c r="I6">
        <v>0</v>
      </c>
      <c r="J6">
        <v>0</v>
      </c>
      <c r="K6">
        <v>0</v>
      </c>
      <c r="L6">
        <v>1.1000000000000001E-3</v>
      </c>
      <c r="M6" s="1">
        <v>1.1000000000000001E-3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1.12E-2</v>
      </c>
      <c r="U6" s="1">
        <v>1.12E-2</v>
      </c>
      <c r="V6">
        <v>0</v>
      </c>
      <c r="W6">
        <v>0</v>
      </c>
      <c r="X6">
        <v>2.1000000000000001E-2</v>
      </c>
      <c r="Y6" s="1">
        <v>2.1000000000000001E-2</v>
      </c>
      <c r="Z6">
        <v>0</v>
      </c>
      <c r="AA6">
        <v>1.9900000000000001E-2</v>
      </c>
      <c r="AB6">
        <v>2.3E-3</v>
      </c>
      <c r="AC6">
        <v>0</v>
      </c>
      <c r="AD6">
        <v>1.6999999999999999E-3</v>
      </c>
      <c r="AE6">
        <v>0</v>
      </c>
      <c r="AF6">
        <v>0</v>
      </c>
      <c r="AG6">
        <v>0</v>
      </c>
      <c r="AH6">
        <v>2.5999999999999999E-3</v>
      </c>
      <c r="AI6">
        <v>7.1999999999999998E-3</v>
      </c>
      <c r="AJ6">
        <v>0.39190000000000003</v>
      </c>
      <c r="AK6">
        <v>4.0000000000000002E-4</v>
      </c>
      <c r="AL6">
        <v>0.99960000000000004</v>
      </c>
      <c r="AM6">
        <v>1</v>
      </c>
      <c r="AN6">
        <v>0</v>
      </c>
      <c r="AO6">
        <v>99</v>
      </c>
      <c r="AS6">
        <f t="shared" si="0"/>
        <v>9.0999999999999998E-2</v>
      </c>
      <c r="AT6">
        <f t="shared" si="1"/>
        <v>1.1000000000000001E-3</v>
      </c>
      <c r="AU6" t="b">
        <f t="shared" si="2"/>
        <v>1</v>
      </c>
    </row>
    <row r="7" spans="1:47" x14ac:dyDescent="0.3">
      <c r="A7" t="s">
        <v>187</v>
      </c>
      <c r="B7">
        <v>87918024</v>
      </c>
      <c r="C7">
        <v>1.0999999999999999E-2</v>
      </c>
      <c r="D7">
        <v>0.08</v>
      </c>
      <c r="E7">
        <v>0</v>
      </c>
      <c r="F7">
        <v>0</v>
      </c>
      <c r="G7">
        <v>0</v>
      </c>
      <c r="H7" s="1">
        <v>9.0999999999999998E-2</v>
      </c>
      <c r="I7">
        <v>0</v>
      </c>
      <c r="J7">
        <v>0</v>
      </c>
      <c r="K7">
        <v>0</v>
      </c>
      <c r="L7">
        <v>0</v>
      </c>
      <c r="M7" s="1">
        <v>0</v>
      </c>
      <c r="N7">
        <v>1E-3</v>
      </c>
      <c r="O7">
        <v>1E-4</v>
      </c>
      <c r="P7">
        <v>0</v>
      </c>
      <c r="Q7">
        <v>0</v>
      </c>
      <c r="R7">
        <v>0</v>
      </c>
      <c r="S7">
        <v>0</v>
      </c>
      <c r="T7">
        <v>0</v>
      </c>
      <c r="U7" s="1">
        <v>1.1000000000000001E-3</v>
      </c>
      <c r="V7">
        <v>0.12</v>
      </c>
      <c r="W7">
        <v>0.37</v>
      </c>
      <c r="X7">
        <v>0</v>
      </c>
      <c r="Y7" s="1">
        <v>0.49</v>
      </c>
      <c r="Z7">
        <v>0</v>
      </c>
      <c r="AA7">
        <v>5.9999999999999995E-4</v>
      </c>
      <c r="AB7">
        <v>0</v>
      </c>
      <c r="AC7">
        <v>0</v>
      </c>
      <c r="AD7">
        <v>3.7000000000000002E-3</v>
      </c>
      <c r="AE7">
        <v>0</v>
      </c>
      <c r="AF7">
        <v>0</v>
      </c>
      <c r="AG7">
        <v>0</v>
      </c>
      <c r="AH7">
        <v>9.2999999999999992E-3</v>
      </c>
      <c r="AI7">
        <v>0.04</v>
      </c>
      <c r="AJ7">
        <v>0.36399999999999999</v>
      </c>
      <c r="AK7">
        <v>2.9999999999999997E-4</v>
      </c>
      <c r="AL7">
        <v>0.99970000000000003</v>
      </c>
      <c r="AM7">
        <v>1</v>
      </c>
      <c r="AN7">
        <v>0</v>
      </c>
      <c r="AO7">
        <v>320</v>
      </c>
      <c r="AS7">
        <f t="shared" si="0"/>
        <v>0.57940000000000003</v>
      </c>
      <c r="AT7">
        <f t="shared" si="1"/>
        <v>5.8000000000000003E-2</v>
      </c>
      <c r="AU7" t="b">
        <f t="shared" si="2"/>
        <v>1</v>
      </c>
    </row>
    <row r="8" spans="1:47" x14ac:dyDescent="0.3">
      <c r="A8" t="s">
        <v>137</v>
      </c>
      <c r="B8">
        <v>16612522</v>
      </c>
      <c r="C8">
        <v>0.17</v>
      </c>
      <c r="D8">
        <v>0.27</v>
      </c>
      <c r="E8">
        <v>5.0000000000000001E-4</v>
      </c>
      <c r="F8">
        <v>5.0000000000000001E-4</v>
      </c>
      <c r="G8">
        <v>0.1384</v>
      </c>
      <c r="H8" s="1">
        <v>0.57940000000000003</v>
      </c>
      <c r="I8">
        <v>0</v>
      </c>
      <c r="J8">
        <v>0</v>
      </c>
      <c r="K8">
        <v>0</v>
      </c>
      <c r="L8">
        <v>1.5E-3</v>
      </c>
      <c r="M8" s="1">
        <v>1.5E-3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5.8000000000000003E-2</v>
      </c>
      <c r="U8" s="1">
        <v>5.8000000000000003E-2</v>
      </c>
      <c r="V8">
        <v>0</v>
      </c>
      <c r="W8">
        <v>0</v>
      </c>
      <c r="X8">
        <v>1.21E-2</v>
      </c>
      <c r="Y8" s="1">
        <v>1.21E-2</v>
      </c>
      <c r="Z8">
        <v>0</v>
      </c>
      <c r="AA8">
        <v>6.4999999999999997E-3</v>
      </c>
      <c r="AB8">
        <v>8.0000000000000004E-4</v>
      </c>
      <c r="AC8">
        <v>0</v>
      </c>
      <c r="AD8">
        <v>4.0000000000000002E-4</v>
      </c>
      <c r="AE8">
        <v>0</v>
      </c>
      <c r="AF8">
        <v>0</v>
      </c>
      <c r="AG8">
        <v>0</v>
      </c>
      <c r="AH8">
        <v>4.0000000000000002E-4</v>
      </c>
      <c r="AI8">
        <v>0</v>
      </c>
      <c r="AJ8">
        <v>0.34</v>
      </c>
      <c r="AK8">
        <v>8.0000000000000004E-4</v>
      </c>
      <c r="AL8">
        <v>0.99919999999999998</v>
      </c>
      <c r="AM8">
        <v>0.99990000000000001</v>
      </c>
      <c r="AN8">
        <v>0</v>
      </c>
      <c r="AO8">
        <v>77</v>
      </c>
      <c r="AS8">
        <f t="shared" si="0"/>
        <v>5.7999999999999996E-2</v>
      </c>
      <c r="AT8">
        <f t="shared" si="1"/>
        <v>2.5000000000000001E-2</v>
      </c>
      <c r="AU8" t="b">
        <f t="shared" si="2"/>
        <v>1</v>
      </c>
    </row>
    <row r="9" spans="1:47" x14ac:dyDescent="0.3">
      <c r="A9" t="s">
        <v>69</v>
      </c>
      <c r="B9">
        <v>1345174272</v>
      </c>
      <c r="C9">
        <v>3.7999999999999999E-2</v>
      </c>
      <c r="D9">
        <v>8.0000000000000002E-3</v>
      </c>
      <c r="E9">
        <v>0</v>
      </c>
      <c r="F9">
        <v>0</v>
      </c>
      <c r="G9">
        <v>1.2E-2</v>
      </c>
      <c r="H9" s="1">
        <v>5.8000000000000003E-2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2.5000000000000001E-2</v>
      </c>
      <c r="U9" s="1">
        <v>2.5000000000000001E-2</v>
      </c>
      <c r="V9">
        <v>0</v>
      </c>
      <c r="W9">
        <v>0</v>
      </c>
      <c r="X9">
        <v>0.126</v>
      </c>
      <c r="Y9" s="1">
        <v>0.126</v>
      </c>
      <c r="Z9">
        <v>0</v>
      </c>
      <c r="AA9">
        <v>0</v>
      </c>
      <c r="AB9">
        <v>0</v>
      </c>
      <c r="AC9">
        <v>0</v>
      </c>
      <c r="AD9">
        <v>0</v>
      </c>
      <c r="AE9">
        <v>3.3999999999999998E-3</v>
      </c>
      <c r="AF9">
        <v>0</v>
      </c>
      <c r="AG9">
        <v>0</v>
      </c>
      <c r="AH9">
        <v>0.42</v>
      </c>
      <c r="AI9">
        <v>3.9899999999999998E-2</v>
      </c>
      <c r="AJ9">
        <v>0.32500000000000001</v>
      </c>
      <c r="AK9">
        <v>2.7000000000000001E-3</v>
      </c>
      <c r="AL9">
        <v>0.99729999999999996</v>
      </c>
      <c r="AM9">
        <v>1</v>
      </c>
      <c r="AN9">
        <v>0</v>
      </c>
      <c r="AO9">
        <v>83</v>
      </c>
      <c r="AS9">
        <f t="shared" si="0"/>
        <v>0.61450000000000005</v>
      </c>
      <c r="AT9">
        <f t="shared" si="1"/>
        <v>2.23E-2</v>
      </c>
      <c r="AU9" t="b">
        <f t="shared" si="2"/>
        <v>1</v>
      </c>
    </row>
    <row r="10" spans="1:47" x14ac:dyDescent="0.3">
      <c r="A10" t="s">
        <v>47</v>
      </c>
      <c r="B10">
        <v>21400000</v>
      </c>
      <c r="C10">
        <v>9.4299999999999995E-2</v>
      </c>
      <c r="D10">
        <v>0.20280000000000001</v>
      </c>
      <c r="E10">
        <v>2.8799999999999999E-2</v>
      </c>
      <c r="F10">
        <v>0.156</v>
      </c>
      <c r="G10">
        <v>0.1326</v>
      </c>
      <c r="H10" s="1">
        <v>0.61450000000000005</v>
      </c>
      <c r="I10">
        <v>0</v>
      </c>
      <c r="J10">
        <v>0</v>
      </c>
      <c r="K10">
        <v>0</v>
      </c>
      <c r="L10">
        <v>4.4999999999999997E-3</v>
      </c>
      <c r="M10" s="1">
        <v>4.4999999999999997E-3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2.23E-2</v>
      </c>
      <c r="U10" s="1">
        <v>2.23E-2</v>
      </c>
      <c r="V10">
        <v>0</v>
      </c>
      <c r="W10">
        <v>0</v>
      </c>
      <c r="X10">
        <v>2.47E-2</v>
      </c>
      <c r="Y10" s="1">
        <v>2.47E-2</v>
      </c>
      <c r="Z10">
        <v>1E-4</v>
      </c>
      <c r="AA10">
        <v>8.3999999999999995E-3</v>
      </c>
      <c r="AB10">
        <v>1.4E-3</v>
      </c>
      <c r="AC10">
        <v>0</v>
      </c>
      <c r="AD10">
        <v>6.9999999999999999E-4</v>
      </c>
      <c r="AE10">
        <v>0</v>
      </c>
      <c r="AF10">
        <v>0</v>
      </c>
      <c r="AG10">
        <v>2.5999999999999999E-3</v>
      </c>
      <c r="AH10">
        <v>3.3E-3</v>
      </c>
      <c r="AI10">
        <v>2.8E-3</v>
      </c>
      <c r="AJ10">
        <v>0.31009999999999999</v>
      </c>
      <c r="AK10">
        <v>4.5999999999999999E-3</v>
      </c>
      <c r="AL10">
        <v>0.99539999999999995</v>
      </c>
      <c r="AM10">
        <v>1</v>
      </c>
      <c r="AN10">
        <v>0</v>
      </c>
      <c r="AO10">
        <v>326</v>
      </c>
      <c r="AS10">
        <f t="shared" si="0"/>
        <v>1.9300000000000001E-2</v>
      </c>
      <c r="AT10">
        <f t="shared" si="1"/>
        <v>0.03</v>
      </c>
      <c r="AU10" t="b">
        <f t="shared" si="2"/>
        <v>1</v>
      </c>
    </row>
    <row r="11" spans="1:47" x14ac:dyDescent="0.3">
      <c r="A11" t="s">
        <v>131</v>
      </c>
      <c r="B11">
        <v>2746016</v>
      </c>
      <c r="C11">
        <v>1.0500000000000001E-2</v>
      </c>
      <c r="D11">
        <v>2.0000000000000001E-4</v>
      </c>
      <c r="E11">
        <v>1.2999999999999999E-3</v>
      </c>
      <c r="F11">
        <v>0</v>
      </c>
      <c r="G11">
        <v>7.3000000000000001E-3</v>
      </c>
      <c r="H11" s="1">
        <v>1.9400000000000001E-2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0.03</v>
      </c>
      <c r="U11" s="1">
        <v>0.03</v>
      </c>
      <c r="V11">
        <v>0</v>
      </c>
      <c r="W11">
        <v>0</v>
      </c>
      <c r="X11">
        <v>0.53</v>
      </c>
      <c r="Y11" s="1">
        <v>0.53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1.6400000000000001E-2</v>
      </c>
      <c r="AI11">
        <v>9.0999999999999998E-2</v>
      </c>
      <c r="AJ11">
        <v>0.3095</v>
      </c>
      <c r="AK11">
        <v>3.7000000000000002E-3</v>
      </c>
      <c r="AL11">
        <v>0.99629999999999996</v>
      </c>
      <c r="AM11">
        <v>1</v>
      </c>
      <c r="AN11">
        <v>0</v>
      </c>
      <c r="AO11">
        <v>83</v>
      </c>
      <c r="AS11">
        <f t="shared" si="0"/>
        <v>0.67369999999999997</v>
      </c>
      <c r="AT11">
        <f t="shared" si="1"/>
        <v>5.0000000000000001E-4</v>
      </c>
      <c r="AU11" t="b">
        <f t="shared" si="2"/>
        <v>1</v>
      </c>
    </row>
    <row r="12" spans="1:47" x14ac:dyDescent="0.3">
      <c r="A12" t="s">
        <v>95</v>
      </c>
      <c r="B12">
        <v>9900000</v>
      </c>
      <c r="C12">
        <v>0.18179999999999999</v>
      </c>
      <c r="D12">
        <v>0.47249999999999998</v>
      </c>
      <c r="E12">
        <v>1.9400000000000001E-2</v>
      </c>
      <c r="F12">
        <v>0</v>
      </c>
      <c r="G12">
        <v>0</v>
      </c>
      <c r="H12" s="1">
        <v>0.67359999999999998</v>
      </c>
      <c r="I12">
        <v>0</v>
      </c>
      <c r="J12">
        <v>0</v>
      </c>
      <c r="K12">
        <v>0</v>
      </c>
      <c r="L12">
        <v>1.1000000000000001E-3</v>
      </c>
      <c r="M12" s="1">
        <v>1.1000000000000001E-3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5.0000000000000001E-4</v>
      </c>
      <c r="U12" s="1">
        <v>5.0000000000000001E-4</v>
      </c>
      <c r="V12">
        <v>0</v>
      </c>
      <c r="W12">
        <v>0</v>
      </c>
      <c r="X12">
        <v>0</v>
      </c>
      <c r="Y12" s="1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0.27160000000000001</v>
      </c>
      <c r="AK12">
        <v>5.3199999999999997E-2</v>
      </c>
      <c r="AL12">
        <v>0.94679999999999997</v>
      </c>
      <c r="AM12">
        <v>1</v>
      </c>
      <c r="AN12">
        <v>0</v>
      </c>
      <c r="AO12">
        <v>117</v>
      </c>
      <c r="AS12">
        <f t="shared" si="0"/>
        <v>0.62629999999999997</v>
      </c>
      <c r="AT12">
        <f t="shared" si="1"/>
        <v>4.3400000000000001E-2</v>
      </c>
      <c r="AU12" t="b">
        <f t="shared" si="2"/>
        <v>1</v>
      </c>
    </row>
    <row r="13" spans="1:47" x14ac:dyDescent="0.3">
      <c r="A13" t="s">
        <v>183</v>
      </c>
      <c r="B13">
        <v>62206876</v>
      </c>
      <c r="C13">
        <v>7.2700000000000001E-2</v>
      </c>
      <c r="D13">
        <v>7.0900000000000005E-2</v>
      </c>
      <c r="E13">
        <v>4.1999999999999997E-3</v>
      </c>
      <c r="F13">
        <v>0.31819999999999998</v>
      </c>
      <c r="G13">
        <v>0.1603</v>
      </c>
      <c r="H13" s="1">
        <v>0.62629999999999997</v>
      </c>
      <c r="I13">
        <v>0</v>
      </c>
      <c r="J13">
        <v>0</v>
      </c>
      <c r="K13">
        <v>0</v>
      </c>
      <c r="L13">
        <v>4.1999999999999997E-3</v>
      </c>
      <c r="M13" s="1">
        <v>4.1999999999999997E-3</v>
      </c>
      <c r="N13">
        <v>3.8600000000000002E-2</v>
      </c>
      <c r="O13">
        <v>4.7999999999999996E-3</v>
      </c>
      <c r="P13">
        <v>0</v>
      </c>
      <c r="Q13">
        <v>0</v>
      </c>
      <c r="R13">
        <v>0</v>
      </c>
      <c r="S13">
        <v>0</v>
      </c>
      <c r="T13">
        <v>0</v>
      </c>
      <c r="U13" s="1">
        <v>4.3400000000000001E-2</v>
      </c>
      <c r="V13">
        <v>0</v>
      </c>
      <c r="W13">
        <v>0</v>
      </c>
      <c r="X13">
        <v>4.0000000000000001E-3</v>
      </c>
      <c r="Y13" s="1">
        <v>4.0000000000000001E-3</v>
      </c>
      <c r="Z13">
        <v>1E-4</v>
      </c>
      <c r="AA13">
        <v>1.3100000000000001E-2</v>
      </c>
      <c r="AB13">
        <v>6.7999999999999996E-3</v>
      </c>
      <c r="AC13">
        <v>0</v>
      </c>
      <c r="AD13">
        <v>1E-4</v>
      </c>
      <c r="AE13">
        <v>1E-4</v>
      </c>
      <c r="AF13">
        <v>2.9999999999999997E-4</v>
      </c>
      <c r="AG13">
        <v>0</v>
      </c>
      <c r="AH13">
        <v>3.5999999999999999E-3</v>
      </c>
      <c r="AI13">
        <v>1.2999999999999999E-3</v>
      </c>
      <c r="AJ13">
        <v>0.2616</v>
      </c>
      <c r="AK13">
        <v>3.5099999999999999E-2</v>
      </c>
      <c r="AL13">
        <v>0.96489999999999998</v>
      </c>
      <c r="AM13">
        <v>1</v>
      </c>
      <c r="AN13">
        <v>0</v>
      </c>
      <c r="AO13">
        <v>75</v>
      </c>
      <c r="AS13">
        <f t="shared" si="0"/>
        <v>0.67</v>
      </c>
      <c r="AT13">
        <f t="shared" si="1"/>
        <v>0.03</v>
      </c>
      <c r="AU13" t="b">
        <f t="shared" si="2"/>
        <v>1</v>
      </c>
    </row>
    <row r="14" spans="1:47" x14ac:dyDescent="0.3">
      <c r="A14" t="s">
        <v>160</v>
      </c>
      <c r="B14">
        <v>2053714</v>
      </c>
      <c r="C14">
        <v>0.01</v>
      </c>
      <c r="D14">
        <v>0.64</v>
      </c>
      <c r="E14">
        <v>0.02</v>
      </c>
      <c r="F14">
        <v>0</v>
      </c>
      <c r="G14">
        <v>0</v>
      </c>
      <c r="H14" s="1">
        <v>0.67</v>
      </c>
      <c r="I14">
        <v>0</v>
      </c>
      <c r="J14">
        <v>0</v>
      </c>
      <c r="K14">
        <v>0</v>
      </c>
      <c r="L14">
        <v>1E-4</v>
      </c>
      <c r="M14" s="1">
        <v>1E-4</v>
      </c>
      <c r="N14">
        <v>0.03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>
        <v>0.03</v>
      </c>
      <c r="V14">
        <v>0</v>
      </c>
      <c r="W14">
        <v>0</v>
      </c>
      <c r="X14">
        <v>0</v>
      </c>
      <c r="Y14" s="1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0.24</v>
      </c>
      <c r="AK14">
        <v>5.9900000000000002E-2</v>
      </c>
      <c r="AL14">
        <v>0.94010000000000005</v>
      </c>
      <c r="AM14">
        <v>1</v>
      </c>
      <c r="AN14">
        <v>0</v>
      </c>
      <c r="AO14">
        <v>106</v>
      </c>
      <c r="AS14">
        <f t="shared" si="0"/>
        <v>0.70789999999999986</v>
      </c>
      <c r="AT14">
        <f t="shared" si="1"/>
        <v>4.8899999999999999E-2</v>
      </c>
      <c r="AU14" t="b">
        <f t="shared" si="2"/>
        <v>0</v>
      </c>
    </row>
    <row r="15" spans="1:47" x14ac:dyDescent="0.3">
      <c r="A15" t="s">
        <v>88</v>
      </c>
      <c r="B15">
        <v>81698976</v>
      </c>
      <c r="C15">
        <v>0.30969999999999998</v>
      </c>
      <c r="D15">
        <v>0.31459999999999999</v>
      </c>
      <c r="E15">
        <v>1.66E-2</v>
      </c>
      <c r="F15">
        <v>4.0000000000000002E-4</v>
      </c>
      <c r="G15">
        <v>6.6600000000000006E-2</v>
      </c>
      <c r="H15" s="1">
        <v>0.70779999999999998</v>
      </c>
      <c r="I15">
        <v>0</v>
      </c>
      <c r="J15">
        <v>0</v>
      </c>
      <c r="K15">
        <v>0</v>
      </c>
      <c r="L15">
        <v>1.5E-3</v>
      </c>
      <c r="M15" s="1">
        <v>1.5E-3</v>
      </c>
      <c r="N15">
        <v>3.5499999999999997E-2</v>
      </c>
      <c r="O15">
        <v>3.3999999999999998E-3</v>
      </c>
      <c r="P15">
        <v>0</v>
      </c>
      <c r="Q15">
        <v>0</v>
      </c>
      <c r="R15">
        <v>6.1000000000000004E-3</v>
      </c>
      <c r="S15">
        <v>0</v>
      </c>
      <c r="T15">
        <v>3.8999999999999998E-3</v>
      </c>
      <c r="U15" s="1">
        <v>4.9000000000000002E-2</v>
      </c>
      <c r="V15">
        <v>0</v>
      </c>
      <c r="W15">
        <v>0</v>
      </c>
      <c r="X15">
        <v>3.0000000000000001E-3</v>
      </c>
      <c r="Y15" s="1">
        <v>3.0000000000000001E-3</v>
      </c>
      <c r="Z15">
        <v>0</v>
      </c>
      <c r="AA15">
        <v>1.1999999999999999E-3</v>
      </c>
      <c r="AB15">
        <v>2.9999999999999997E-4</v>
      </c>
      <c r="AC15">
        <v>0</v>
      </c>
      <c r="AD15">
        <v>1E-4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0.23</v>
      </c>
      <c r="AK15">
        <v>7.1000000000000004E-3</v>
      </c>
      <c r="AL15">
        <v>0.9929</v>
      </c>
      <c r="AM15">
        <v>1</v>
      </c>
      <c r="AN15">
        <v>0</v>
      </c>
      <c r="AO15">
        <v>83</v>
      </c>
      <c r="AS15">
        <f t="shared" si="0"/>
        <v>0.79020000000000001</v>
      </c>
      <c r="AT15">
        <f t="shared" si="1"/>
        <v>1E-4</v>
      </c>
      <c r="AU15" t="b">
        <f t="shared" si="2"/>
        <v>1</v>
      </c>
    </row>
    <row r="16" spans="1:47" x14ac:dyDescent="0.3">
      <c r="A16" t="s">
        <v>114</v>
      </c>
      <c r="B16">
        <v>2242818</v>
      </c>
      <c r="C16">
        <v>0.35089999999999999</v>
      </c>
      <c r="D16">
        <v>0.24149999999999999</v>
      </c>
      <c r="E16">
        <v>0.19539999999999999</v>
      </c>
      <c r="F16">
        <v>0</v>
      </c>
      <c r="G16">
        <v>2.3999999999999998E-3</v>
      </c>
      <c r="H16" s="1">
        <v>0.79020000000000001</v>
      </c>
      <c r="I16">
        <v>0</v>
      </c>
      <c r="J16">
        <v>0</v>
      </c>
      <c r="K16">
        <v>0</v>
      </c>
      <c r="L16">
        <v>2.7000000000000001E-3</v>
      </c>
      <c r="M16" s="1">
        <v>2.7000000000000001E-3</v>
      </c>
      <c r="N16">
        <v>1E-4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">
        <v>1E-4</v>
      </c>
      <c r="V16">
        <v>0</v>
      </c>
      <c r="W16">
        <v>0</v>
      </c>
      <c r="X16">
        <v>1E-4</v>
      </c>
      <c r="Y16" s="1">
        <v>1E-4</v>
      </c>
      <c r="Z16">
        <v>0</v>
      </c>
      <c r="AA16">
        <v>1E-4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0.2006</v>
      </c>
      <c r="AK16">
        <v>6.1000000000000004E-3</v>
      </c>
      <c r="AL16">
        <v>0.99390000000000001</v>
      </c>
      <c r="AM16">
        <v>0.99990000000000001</v>
      </c>
      <c r="AN16">
        <v>0</v>
      </c>
      <c r="AO16">
        <v>138</v>
      </c>
      <c r="AS16">
        <f t="shared" si="0"/>
        <v>0.68809999999999993</v>
      </c>
      <c r="AT16">
        <f t="shared" si="1"/>
        <v>5.0000000000000001E-4</v>
      </c>
      <c r="AU16" t="b">
        <f t="shared" si="2"/>
        <v>1</v>
      </c>
    </row>
    <row r="17" spans="1:47" x14ac:dyDescent="0.3">
      <c r="A17" t="s">
        <v>105</v>
      </c>
      <c r="B17">
        <v>2868630</v>
      </c>
      <c r="C17">
        <v>0.60519999999999996</v>
      </c>
      <c r="D17">
        <v>2.0199999999999999E-2</v>
      </c>
      <c r="E17">
        <v>0</v>
      </c>
      <c r="F17">
        <v>2.6100000000000002E-2</v>
      </c>
      <c r="G17">
        <v>3.6600000000000001E-2</v>
      </c>
      <c r="H17" s="1">
        <v>0.68810000000000004</v>
      </c>
      <c r="I17">
        <v>0</v>
      </c>
      <c r="J17">
        <v>0</v>
      </c>
      <c r="K17">
        <v>0</v>
      </c>
      <c r="L17">
        <v>2.0000000000000001E-4</v>
      </c>
      <c r="M17" s="1">
        <v>2.0000000000000001E-4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5.0000000000000001E-4</v>
      </c>
      <c r="U17" s="1">
        <v>5.0000000000000001E-4</v>
      </c>
      <c r="V17">
        <v>0</v>
      </c>
      <c r="W17">
        <v>0</v>
      </c>
      <c r="X17">
        <v>1E-4</v>
      </c>
      <c r="Y17" s="1">
        <v>1E-4</v>
      </c>
      <c r="Z17">
        <v>0</v>
      </c>
      <c r="AA17">
        <v>5.5999999999999999E-3</v>
      </c>
      <c r="AB17">
        <v>0</v>
      </c>
      <c r="AC17">
        <v>0</v>
      </c>
      <c r="AD17">
        <v>1E-4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0.19939999999999999</v>
      </c>
      <c r="AK17">
        <v>0.106</v>
      </c>
      <c r="AL17">
        <v>0.89400000000000002</v>
      </c>
      <c r="AM17">
        <v>1</v>
      </c>
      <c r="AN17">
        <v>0</v>
      </c>
      <c r="AO17">
        <v>80</v>
      </c>
      <c r="AS17">
        <f t="shared" si="0"/>
        <v>0.69200000000000006</v>
      </c>
      <c r="AT17">
        <f t="shared" si="1"/>
        <v>4.9999999999999996E-2</v>
      </c>
      <c r="AU17" t="b">
        <f t="shared" si="2"/>
        <v>1</v>
      </c>
    </row>
    <row r="18" spans="1:47" x14ac:dyDescent="0.3">
      <c r="A18" t="s">
        <v>53</v>
      </c>
      <c r="B18">
        <v>10876395</v>
      </c>
      <c r="C18">
        <v>0.01</v>
      </c>
      <c r="D18">
        <v>0.625</v>
      </c>
      <c r="E18">
        <v>6.0000000000000001E-3</v>
      </c>
      <c r="F18">
        <v>1E-3</v>
      </c>
      <c r="G18">
        <v>0.05</v>
      </c>
      <c r="H18" s="1">
        <v>0.69199999999999995</v>
      </c>
      <c r="I18">
        <v>0</v>
      </c>
      <c r="J18">
        <v>0</v>
      </c>
      <c r="K18">
        <v>0</v>
      </c>
      <c r="L18">
        <v>2.8E-3</v>
      </c>
      <c r="M18" s="1">
        <v>2.8E-3</v>
      </c>
      <c r="N18">
        <v>4.4999999999999998E-2</v>
      </c>
      <c r="O18">
        <v>5.0000000000000001E-3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0.05</v>
      </c>
      <c r="V18">
        <v>0</v>
      </c>
      <c r="W18">
        <v>0</v>
      </c>
      <c r="X18">
        <v>3.0000000000000001E-3</v>
      </c>
      <c r="Y18" s="1">
        <v>3.0000000000000001E-3</v>
      </c>
      <c r="Z18">
        <v>0</v>
      </c>
      <c r="AA18">
        <v>6.9999999999999999E-4</v>
      </c>
      <c r="AB18">
        <v>2.9999999999999997E-4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0.192</v>
      </c>
      <c r="AK18">
        <v>5.9299999999999999E-2</v>
      </c>
      <c r="AL18">
        <v>0.94069999999999998</v>
      </c>
      <c r="AM18">
        <v>1.0001</v>
      </c>
      <c r="AN18">
        <v>0</v>
      </c>
      <c r="AO18">
        <v>83</v>
      </c>
      <c r="AS18">
        <f t="shared" si="0"/>
        <v>0.70190000000000008</v>
      </c>
      <c r="AT18">
        <f t="shared" si="1"/>
        <v>7.8899999999999998E-2</v>
      </c>
      <c r="AU18" t="b">
        <f t="shared" si="2"/>
        <v>1</v>
      </c>
    </row>
    <row r="19" spans="1:47" x14ac:dyDescent="0.3">
      <c r="A19" t="s">
        <v>85</v>
      </c>
      <c r="B19">
        <v>62722560</v>
      </c>
      <c r="C19">
        <v>0.02</v>
      </c>
      <c r="D19">
        <v>0.64500000000000002</v>
      </c>
      <c r="E19">
        <v>1.17E-2</v>
      </c>
      <c r="F19">
        <v>2.0000000000000001E-4</v>
      </c>
      <c r="G19">
        <v>2.5000000000000001E-2</v>
      </c>
      <c r="H19" s="1">
        <v>0.70189999999999997</v>
      </c>
      <c r="I19">
        <v>0</v>
      </c>
      <c r="J19">
        <v>0</v>
      </c>
      <c r="K19">
        <v>0</v>
      </c>
      <c r="L19">
        <v>7.7000000000000002E-3</v>
      </c>
      <c r="M19" s="1">
        <v>7.7000000000000002E-3</v>
      </c>
      <c r="N19">
        <v>7.17E-2</v>
      </c>
      <c r="O19">
        <v>7.1999999999999998E-3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7.8899999999999998E-2</v>
      </c>
      <c r="V19">
        <v>0</v>
      </c>
      <c r="W19">
        <v>0</v>
      </c>
      <c r="X19">
        <v>1.04E-2</v>
      </c>
      <c r="Y19" s="1">
        <v>1.04E-2</v>
      </c>
      <c r="Z19">
        <v>0</v>
      </c>
      <c r="AA19">
        <v>8.0000000000000004E-4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3.5999999999999999E-3</v>
      </c>
      <c r="AI19">
        <v>1.8E-3</v>
      </c>
      <c r="AJ19">
        <v>0.1915</v>
      </c>
      <c r="AK19">
        <v>3.5000000000000001E-3</v>
      </c>
      <c r="AL19">
        <v>0.99650000000000005</v>
      </c>
      <c r="AM19">
        <v>1.0001</v>
      </c>
      <c r="AN19">
        <v>0</v>
      </c>
      <c r="AO19">
        <v>83</v>
      </c>
      <c r="AS19">
        <f t="shared" si="0"/>
        <v>0.79390000000000005</v>
      </c>
      <c r="AT19">
        <f t="shared" si="1"/>
        <v>1.1599999999999999E-2</v>
      </c>
      <c r="AU19" t="b">
        <f t="shared" si="2"/>
        <v>1</v>
      </c>
    </row>
    <row r="20" spans="1:47" x14ac:dyDescent="0.3">
      <c r="A20" t="s">
        <v>103</v>
      </c>
      <c r="B20">
        <v>60483224</v>
      </c>
      <c r="C20">
        <v>0</v>
      </c>
      <c r="D20">
        <v>0.7913</v>
      </c>
      <c r="E20">
        <v>0</v>
      </c>
      <c r="F20">
        <v>0</v>
      </c>
      <c r="G20">
        <v>2.5999999999999999E-3</v>
      </c>
      <c r="H20" s="1">
        <v>0.79390000000000005</v>
      </c>
      <c r="I20">
        <v>0</v>
      </c>
      <c r="J20">
        <v>0</v>
      </c>
      <c r="K20">
        <v>0</v>
      </c>
      <c r="L20">
        <v>5.9999999999999995E-4</v>
      </c>
      <c r="M20" s="1">
        <v>5.9999999999999995E-4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1.1599999999999999E-2</v>
      </c>
      <c r="U20" s="1">
        <v>1.1599999999999999E-2</v>
      </c>
      <c r="V20">
        <v>0</v>
      </c>
      <c r="W20">
        <v>0</v>
      </c>
      <c r="X20">
        <v>1E-4</v>
      </c>
      <c r="Y20" s="1">
        <v>1E-4</v>
      </c>
      <c r="Z20">
        <v>0</v>
      </c>
      <c r="AA20">
        <v>1E-4</v>
      </c>
      <c r="AB20">
        <v>4.0000000000000002E-4</v>
      </c>
      <c r="AC20">
        <v>0</v>
      </c>
      <c r="AD20">
        <v>1E-4</v>
      </c>
      <c r="AE20">
        <v>0</v>
      </c>
      <c r="AF20">
        <v>0</v>
      </c>
      <c r="AG20">
        <v>0</v>
      </c>
      <c r="AH20">
        <v>8.0000000000000004E-4</v>
      </c>
      <c r="AI20">
        <v>0</v>
      </c>
      <c r="AJ20">
        <v>0.18679999999999999</v>
      </c>
      <c r="AK20">
        <v>5.4999999999999997E-3</v>
      </c>
      <c r="AL20">
        <v>0.99450000000000005</v>
      </c>
      <c r="AM20">
        <v>0.99990000000000001</v>
      </c>
      <c r="AN20">
        <v>0</v>
      </c>
      <c r="AO20">
        <v>83</v>
      </c>
      <c r="AS20">
        <f t="shared" si="0"/>
        <v>0.81829999999999992</v>
      </c>
      <c r="AT20">
        <f t="shared" si="1"/>
        <v>2.9999999999999997E-4</v>
      </c>
      <c r="AU20" t="b">
        <f t="shared" si="2"/>
        <v>1</v>
      </c>
    </row>
    <row r="21" spans="1:47" x14ac:dyDescent="0.3">
      <c r="A21" t="s">
        <v>184</v>
      </c>
      <c r="B21">
        <v>3356679</v>
      </c>
      <c r="C21">
        <v>0.11</v>
      </c>
      <c r="D21">
        <v>0.47099999999999997</v>
      </c>
      <c r="E21">
        <v>5.1000000000000004E-3</v>
      </c>
      <c r="F21">
        <v>2.0000000000000001E-4</v>
      </c>
      <c r="G21">
        <v>0.23200000000000001</v>
      </c>
      <c r="H21" s="1">
        <v>0.81830000000000003</v>
      </c>
      <c r="I21">
        <v>0</v>
      </c>
      <c r="J21">
        <v>0</v>
      </c>
      <c r="K21">
        <v>0</v>
      </c>
      <c r="L21">
        <v>3.0000000000000001E-3</v>
      </c>
      <c r="M21" s="1">
        <v>3.0000000000000001E-3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2.9999999999999997E-4</v>
      </c>
      <c r="U21" s="1">
        <v>2.9999999999999997E-4</v>
      </c>
      <c r="V21">
        <v>0</v>
      </c>
      <c r="W21">
        <v>0</v>
      </c>
      <c r="X21">
        <v>0</v>
      </c>
      <c r="Y21" s="1">
        <v>0</v>
      </c>
      <c r="Z21">
        <v>0</v>
      </c>
      <c r="AA21">
        <v>0</v>
      </c>
      <c r="AB21">
        <v>0</v>
      </c>
      <c r="AC21">
        <v>0</v>
      </c>
      <c r="AD21">
        <v>1.1999999999999999E-3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0.17199999999999999</v>
      </c>
      <c r="AK21">
        <v>5.1999999999999998E-3</v>
      </c>
      <c r="AL21">
        <v>0.99480000000000002</v>
      </c>
      <c r="AM21">
        <v>1</v>
      </c>
      <c r="AN21">
        <v>0</v>
      </c>
      <c r="AO21">
        <v>99</v>
      </c>
      <c r="AS21">
        <f t="shared" si="0"/>
        <v>0.79400000000000004</v>
      </c>
      <c r="AT21">
        <f t="shared" si="1"/>
        <v>4.4999999999999997E-3</v>
      </c>
      <c r="AU21" t="b">
        <f t="shared" si="2"/>
        <v>1</v>
      </c>
    </row>
    <row r="22" spans="1:47" x14ac:dyDescent="0.3">
      <c r="A22" t="s">
        <v>84</v>
      </c>
      <c r="B22">
        <v>5363908</v>
      </c>
      <c r="C22">
        <v>0.78300000000000003</v>
      </c>
      <c r="D22">
        <v>0</v>
      </c>
      <c r="E22">
        <v>1.0999999999999999E-2</v>
      </c>
      <c r="F22">
        <v>0</v>
      </c>
      <c r="G22">
        <v>0</v>
      </c>
      <c r="H22" s="1">
        <v>0.79400000000000004</v>
      </c>
      <c r="I22">
        <v>0</v>
      </c>
      <c r="J22">
        <v>0</v>
      </c>
      <c r="K22">
        <v>0</v>
      </c>
      <c r="L22">
        <v>2.0000000000000001E-4</v>
      </c>
      <c r="M22" s="1">
        <v>2.0000000000000001E-4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4.4999999999999997E-3</v>
      </c>
      <c r="U22" s="1">
        <v>4.4999999999999997E-3</v>
      </c>
      <c r="V22">
        <v>0</v>
      </c>
      <c r="W22">
        <v>0</v>
      </c>
      <c r="X22">
        <v>8.9999999999999998E-4</v>
      </c>
      <c r="Y22" s="1">
        <v>8.9999999999999998E-4</v>
      </c>
      <c r="Z22">
        <v>0</v>
      </c>
      <c r="AA22">
        <v>0</v>
      </c>
      <c r="AB22">
        <v>0</v>
      </c>
      <c r="AC22">
        <v>0</v>
      </c>
      <c r="AD22">
        <v>2.9999999999999997E-4</v>
      </c>
      <c r="AE22">
        <v>0</v>
      </c>
      <c r="AF22">
        <v>0</v>
      </c>
      <c r="AG22">
        <v>0</v>
      </c>
      <c r="AH22">
        <v>6.9999999999999999E-4</v>
      </c>
      <c r="AI22">
        <v>0</v>
      </c>
      <c r="AJ22">
        <v>0.16600000000000001</v>
      </c>
      <c r="AK22">
        <v>3.32E-2</v>
      </c>
      <c r="AL22">
        <v>0.96679999999999999</v>
      </c>
      <c r="AM22">
        <v>0.99980000000000002</v>
      </c>
      <c r="AN22">
        <v>0</v>
      </c>
      <c r="AO22">
        <v>150</v>
      </c>
      <c r="AS22">
        <f t="shared" si="0"/>
        <v>0.7661</v>
      </c>
      <c r="AT22">
        <f t="shared" si="1"/>
        <v>1.9400000000000001E-2</v>
      </c>
      <c r="AU22" t="b">
        <f>AT22=U23</f>
        <v>1</v>
      </c>
    </row>
    <row r="23" spans="1:47" x14ac:dyDescent="0.3">
      <c r="A23" t="s">
        <v>65</v>
      </c>
      <c r="B23">
        <v>34500000</v>
      </c>
      <c r="C23">
        <v>0.2298</v>
      </c>
      <c r="D23">
        <v>0.42020000000000002</v>
      </c>
      <c r="E23">
        <v>2.2800000000000001E-2</v>
      </c>
      <c r="F23">
        <v>7.8899999999999998E-2</v>
      </c>
      <c r="G23">
        <v>1.44E-2</v>
      </c>
      <c r="H23" s="1">
        <v>0.7661</v>
      </c>
      <c r="I23">
        <v>2E-3</v>
      </c>
      <c r="J23">
        <v>3.5000000000000001E-3</v>
      </c>
      <c r="K23">
        <v>1.5E-3</v>
      </c>
      <c r="L23">
        <v>3.0000000000000001E-3</v>
      </c>
      <c r="M23" s="1">
        <v>9.9000000000000008E-3</v>
      </c>
      <c r="N23">
        <v>1.7399999999999999E-2</v>
      </c>
      <c r="O23">
        <v>2E-3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1.9400000000000001E-2</v>
      </c>
      <c r="V23">
        <v>0</v>
      </c>
      <c r="W23">
        <v>0</v>
      </c>
      <c r="X23">
        <v>1.9400000000000001E-2</v>
      </c>
      <c r="Y23" s="1">
        <v>1.9400000000000001E-2</v>
      </c>
      <c r="Z23">
        <v>2.0000000000000001E-4</v>
      </c>
      <c r="AA23">
        <v>8.0000000000000002E-3</v>
      </c>
      <c r="AB23">
        <v>8.0000000000000002E-3</v>
      </c>
      <c r="AC23">
        <v>0</v>
      </c>
      <c r="AD23">
        <v>5.0000000000000001E-4</v>
      </c>
      <c r="AE23">
        <v>1E-4</v>
      </c>
      <c r="AF23">
        <v>1E-4</v>
      </c>
      <c r="AG23">
        <v>1E-4</v>
      </c>
      <c r="AH23">
        <v>8.0000000000000004E-4</v>
      </c>
      <c r="AI23">
        <v>2.0999999999999999E-3</v>
      </c>
      <c r="AJ23">
        <v>0.1643</v>
      </c>
      <c r="AK23">
        <v>1E-3</v>
      </c>
      <c r="AL23">
        <v>0.999</v>
      </c>
      <c r="AM23">
        <v>1</v>
      </c>
      <c r="AN23">
        <v>0</v>
      </c>
      <c r="AO23">
        <v>26</v>
      </c>
      <c r="AS23">
        <f t="shared" si="0"/>
        <v>0.80560000000000009</v>
      </c>
      <c r="AT23">
        <f t="shared" ref="AT23:AT86" si="3">SUM(N24:T24)</f>
        <v>3.04E-2</v>
      </c>
      <c r="AU23" t="b">
        <f t="shared" ref="AU23:AU86" si="4">AT23=U24</f>
        <v>1</v>
      </c>
    </row>
    <row r="24" spans="1:47" x14ac:dyDescent="0.3">
      <c r="A24" t="s">
        <v>163</v>
      </c>
      <c r="B24">
        <v>46076496</v>
      </c>
      <c r="C24">
        <v>2.5999999999999999E-2</v>
      </c>
      <c r="D24">
        <v>0.75960000000000005</v>
      </c>
      <c r="E24">
        <v>0</v>
      </c>
      <c r="F24">
        <v>0</v>
      </c>
      <c r="G24">
        <v>0.02</v>
      </c>
      <c r="H24" s="1">
        <v>0.80559999999999998</v>
      </c>
      <c r="I24">
        <v>0</v>
      </c>
      <c r="J24">
        <v>0</v>
      </c>
      <c r="K24">
        <v>0</v>
      </c>
      <c r="L24">
        <v>2.9999999999999997E-4</v>
      </c>
      <c r="M24" s="1">
        <v>2.9999999999999997E-4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3.04E-2</v>
      </c>
      <c r="U24" s="1">
        <v>3.04E-2</v>
      </c>
      <c r="V24">
        <v>0</v>
      </c>
      <c r="W24">
        <v>0</v>
      </c>
      <c r="X24">
        <v>2.0000000000000001E-4</v>
      </c>
      <c r="Y24" s="1">
        <v>2.0000000000000001E-4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0.16</v>
      </c>
      <c r="AK24">
        <v>3.5000000000000001E-3</v>
      </c>
      <c r="AL24">
        <v>0.99650000000000005</v>
      </c>
      <c r="AM24">
        <v>1</v>
      </c>
      <c r="AN24">
        <v>0</v>
      </c>
      <c r="AO24">
        <v>83</v>
      </c>
      <c r="AS24">
        <f t="shared" si="0"/>
        <v>0.76060000000000005</v>
      </c>
      <c r="AT24">
        <f t="shared" si="3"/>
        <v>0.06</v>
      </c>
      <c r="AU24" t="b">
        <f t="shared" si="4"/>
        <v>1</v>
      </c>
    </row>
    <row r="25" spans="1:47" x14ac:dyDescent="0.3">
      <c r="A25" t="s">
        <v>168</v>
      </c>
      <c r="B25">
        <v>9379022</v>
      </c>
      <c r="C25">
        <v>0.68</v>
      </c>
      <c r="D25">
        <v>0.02</v>
      </c>
      <c r="E25">
        <v>1.2800000000000001E-2</v>
      </c>
      <c r="F25">
        <v>0</v>
      </c>
      <c r="G25">
        <v>4.7800000000000002E-2</v>
      </c>
      <c r="H25" s="1">
        <v>0.76060000000000005</v>
      </c>
      <c r="I25">
        <v>0</v>
      </c>
      <c r="J25">
        <v>0</v>
      </c>
      <c r="K25">
        <v>0</v>
      </c>
      <c r="L25">
        <v>2.0999999999999999E-3</v>
      </c>
      <c r="M25" s="1">
        <v>2.0999999999999999E-3</v>
      </c>
      <c r="N25">
        <v>0.06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v>0.06</v>
      </c>
      <c r="V25">
        <v>0</v>
      </c>
      <c r="W25">
        <v>0</v>
      </c>
      <c r="X25">
        <v>0</v>
      </c>
      <c r="Y25" s="1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0.16</v>
      </c>
      <c r="AK25">
        <v>1.7299999999999999E-2</v>
      </c>
      <c r="AL25">
        <v>0.98270000000000002</v>
      </c>
      <c r="AM25">
        <v>1</v>
      </c>
      <c r="AN25">
        <v>0</v>
      </c>
      <c r="AO25">
        <v>83</v>
      </c>
      <c r="AS25">
        <f t="shared" si="0"/>
        <v>0.73</v>
      </c>
      <c r="AT25">
        <f t="shared" si="3"/>
        <v>4.7500000000000001E-2</v>
      </c>
      <c r="AU25" t="b">
        <f t="shared" si="4"/>
        <v>1</v>
      </c>
    </row>
    <row r="26" spans="1:47" x14ac:dyDescent="0.3">
      <c r="A26" t="s">
        <v>48</v>
      </c>
      <c r="B26">
        <v>8389771</v>
      </c>
      <c r="C26">
        <v>0.06</v>
      </c>
      <c r="D26">
        <v>0.64</v>
      </c>
      <c r="E26">
        <v>0.01</v>
      </c>
      <c r="F26">
        <v>0</v>
      </c>
      <c r="G26">
        <v>0.02</v>
      </c>
      <c r="H26" s="1">
        <v>0.73</v>
      </c>
      <c r="I26">
        <v>0</v>
      </c>
      <c r="J26">
        <v>0</v>
      </c>
      <c r="K26">
        <v>0</v>
      </c>
      <c r="L26">
        <v>1E-3</v>
      </c>
      <c r="M26" s="1">
        <v>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4.7500000000000001E-2</v>
      </c>
      <c r="U26" s="1">
        <v>4.7500000000000001E-2</v>
      </c>
      <c r="V26">
        <v>0</v>
      </c>
      <c r="W26">
        <v>0</v>
      </c>
      <c r="X26">
        <v>0</v>
      </c>
      <c r="Y26" s="1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0.1542</v>
      </c>
      <c r="AK26">
        <v>6.7299999999999999E-2</v>
      </c>
      <c r="AL26">
        <v>0.93269999999999997</v>
      </c>
      <c r="AM26">
        <v>1</v>
      </c>
      <c r="AN26">
        <v>0</v>
      </c>
      <c r="AO26">
        <v>83</v>
      </c>
      <c r="AS26">
        <f t="shared" si="0"/>
        <v>0.82950000000000002</v>
      </c>
      <c r="AT26">
        <f t="shared" si="3"/>
        <v>8.0000000000000004E-4</v>
      </c>
      <c r="AU26" t="b">
        <f t="shared" si="4"/>
        <v>1</v>
      </c>
    </row>
    <row r="27" spans="1:47" x14ac:dyDescent="0.3">
      <c r="A27" t="s">
        <v>119</v>
      </c>
      <c r="B27">
        <v>3321032</v>
      </c>
      <c r="C27">
        <v>8.2000000000000007E-3</v>
      </c>
      <c r="D27">
        <v>0.77229999999999999</v>
      </c>
      <c r="E27">
        <v>4.9000000000000002E-2</v>
      </c>
      <c r="F27">
        <v>0</v>
      </c>
      <c r="G27">
        <v>0</v>
      </c>
      <c r="H27" s="1">
        <v>0.8296</v>
      </c>
      <c r="I27">
        <v>0</v>
      </c>
      <c r="J27">
        <v>0</v>
      </c>
      <c r="K27">
        <v>0</v>
      </c>
      <c r="L27">
        <v>1.8E-3</v>
      </c>
      <c r="M27" s="1">
        <v>1.8E-3</v>
      </c>
      <c r="N27">
        <v>8.0000000000000004E-4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8.0000000000000004E-4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0.15210000000000001</v>
      </c>
      <c r="AK27">
        <v>1.5699999999999999E-2</v>
      </c>
      <c r="AL27">
        <v>0.98429999999999995</v>
      </c>
      <c r="AM27">
        <v>1</v>
      </c>
      <c r="AN27">
        <v>0</v>
      </c>
      <c r="AO27">
        <v>139</v>
      </c>
      <c r="AS27">
        <f t="shared" si="0"/>
        <v>0.21440000000000001</v>
      </c>
      <c r="AT27">
        <f t="shared" si="3"/>
        <v>0.63</v>
      </c>
      <c r="AU27" t="b">
        <f t="shared" si="4"/>
        <v>1</v>
      </c>
    </row>
    <row r="28" spans="1:47" x14ac:dyDescent="0.3">
      <c r="A28" t="s">
        <v>42</v>
      </c>
      <c r="B28">
        <v>3195525</v>
      </c>
      <c r="C28">
        <v>0</v>
      </c>
      <c r="D28">
        <v>0.1313</v>
      </c>
      <c r="E28">
        <v>7.0000000000000007E-2</v>
      </c>
      <c r="F28">
        <v>0</v>
      </c>
      <c r="G28">
        <v>1.3100000000000001E-2</v>
      </c>
      <c r="H28" s="1">
        <v>0.21440000000000001</v>
      </c>
      <c r="I28">
        <v>0</v>
      </c>
      <c r="J28">
        <v>0</v>
      </c>
      <c r="K28">
        <v>0</v>
      </c>
      <c r="L28">
        <v>0</v>
      </c>
      <c r="M28" s="1">
        <v>0</v>
      </c>
      <c r="N28">
        <v>0.6</v>
      </c>
      <c r="O28">
        <v>0.03</v>
      </c>
      <c r="P28">
        <v>0</v>
      </c>
      <c r="Q28">
        <v>0</v>
      </c>
      <c r="R28">
        <v>0</v>
      </c>
      <c r="S28">
        <v>0</v>
      </c>
      <c r="T28">
        <v>0</v>
      </c>
      <c r="U28" s="1">
        <v>0.63</v>
      </c>
      <c r="V28">
        <v>0</v>
      </c>
      <c r="W28">
        <v>0</v>
      </c>
      <c r="X28">
        <v>0</v>
      </c>
      <c r="Y28" s="1">
        <v>0</v>
      </c>
      <c r="Z28">
        <v>0</v>
      </c>
      <c r="AA28">
        <v>0</v>
      </c>
      <c r="AB28">
        <v>0</v>
      </c>
      <c r="AC28">
        <v>0</v>
      </c>
      <c r="AD28">
        <v>2.2000000000000001E-3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0.1507</v>
      </c>
      <c r="AK28">
        <v>2.7000000000000001E-3</v>
      </c>
      <c r="AL28">
        <v>0.99729999999999996</v>
      </c>
      <c r="AM28">
        <v>1</v>
      </c>
      <c r="AN28">
        <v>0</v>
      </c>
      <c r="AO28">
        <v>121</v>
      </c>
      <c r="AS28">
        <f t="shared" si="0"/>
        <v>0.82129999999999992</v>
      </c>
      <c r="AT28">
        <f t="shared" si="3"/>
        <v>3.5999999999999997E-2</v>
      </c>
      <c r="AU28" t="b">
        <f t="shared" si="4"/>
        <v>1</v>
      </c>
    </row>
    <row r="29" spans="1:47" x14ac:dyDescent="0.3">
      <c r="A29" t="s">
        <v>130</v>
      </c>
      <c r="B29">
        <v>3562158</v>
      </c>
      <c r="C29">
        <v>2.81E-2</v>
      </c>
      <c r="D29">
        <v>2.6800000000000001E-2</v>
      </c>
      <c r="E29">
        <v>0.76639999999999997</v>
      </c>
      <c r="F29">
        <v>0</v>
      </c>
      <c r="G29">
        <v>0</v>
      </c>
      <c r="H29" s="1">
        <v>0.82130000000000003</v>
      </c>
      <c r="I29">
        <v>0</v>
      </c>
      <c r="J29">
        <v>0</v>
      </c>
      <c r="K29">
        <v>0</v>
      </c>
      <c r="L29">
        <v>1.1000000000000001E-3</v>
      </c>
      <c r="M29" s="1">
        <v>1.1000000000000001E-3</v>
      </c>
      <c r="N29">
        <v>3.5999999999999997E-2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3.5999999999999997E-2</v>
      </c>
      <c r="V29">
        <v>0</v>
      </c>
      <c r="W29">
        <v>0</v>
      </c>
      <c r="X29">
        <v>0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1E-3</v>
      </c>
      <c r="AJ29">
        <v>0.1404</v>
      </c>
      <c r="AK29">
        <v>2.9999999999999997E-4</v>
      </c>
      <c r="AL29">
        <v>0.99970000000000003</v>
      </c>
      <c r="AM29">
        <v>1.0001</v>
      </c>
      <c r="AN29">
        <v>0</v>
      </c>
      <c r="AO29">
        <v>83</v>
      </c>
      <c r="AS29">
        <f t="shared" si="0"/>
        <v>0.74219999999999997</v>
      </c>
      <c r="AT29">
        <f t="shared" si="3"/>
        <v>0.1157</v>
      </c>
      <c r="AU29" t="b">
        <f t="shared" si="4"/>
        <v>1</v>
      </c>
    </row>
    <row r="30" spans="1:47" x14ac:dyDescent="0.3">
      <c r="A30" t="s">
        <v>153</v>
      </c>
      <c r="B30">
        <v>142400000</v>
      </c>
      <c r="C30">
        <v>1.47E-2</v>
      </c>
      <c r="D30">
        <v>7.7000000000000002E-3</v>
      </c>
      <c r="E30">
        <v>0.7198</v>
      </c>
      <c r="F30">
        <v>0</v>
      </c>
      <c r="G30">
        <v>0</v>
      </c>
      <c r="H30" s="1">
        <v>0.74229999999999996</v>
      </c>
      <c r="I30">
        <v>0</v>
      </c>
      <c r="J30">
        <v>0</v>
      </c>
      <c r="K30">
        <v>0</v>
      </c>
      <c r="L30">
        <v>1.4E-3</v>
      </c>
      <c r="M30" s="1">
        <v>1.4E-3</v>
      </c>
      <c r="N30">
        <v>0.1157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">
        <v>0.1157</v>
      </c>
      <c r="V30">
        <v>0</v>
      </c>
      <c r="W30">
        <v>0</v>
      </c>
      <c r="X30">
        <v>0</v>
      </c>
      <c r="Y30" s="1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0.1404</v>
      </c>
      <c r="AK30">
        <v>2.0000000000000001E-4</v>
      </c>
      <c r="AL30">
        <v>0.99980000000000002</v>
      </c>
      <c r="AM30">
        <v>1</v>
      </c>
      <c r="AN30">
        <v>0</v>
      </c>
      <c r="AO30">
        <v>135</v>
      </c>
      <c r="AS30">
        <f t="shared" si="0"/>
        <v>0.85199999999999998</v>
      </c>
      <c r="AT30">
        <f t="shared" si="3"/>
        <v>9.9000000000000008E-3</v>
      </c>
      <c r="AU30" t="b">
        <f t="shared" si="4"/>
        <v>1</v>
      </c>
    </row>
    <row r="31" spans="1:47" x14ac:dyDescent="0.3">
      <c r="A31" t="s">
        <v>181</v>
      </c>
      <c r="B31">
        <v>46005476</v>
      </c>
      <c r="C31">
        <v>1.9E-2</v>
      </c>
      <c r="D31">
        <v>4.0000000000000001E-3</v>
      </c>
      <c r="E31">
        <v>0.75700000000000001</v>
      </c>
      <c r="F31">
        <v>0</v>
      </c>
      <c r="G31">
        <v>7.1999999999999995E-2</v>
      </c>
      <c r="H31" s="1">
        <v>0.85199999999999998</v>
      </c>
      <c r="I31">
        <v>0</v>
      </c>
      <c r="J31">
        <v>0</v>
      </c>
      <c r="K31">
        <v>0</v>
      </c>
      <c r="L31">
        <v>1.5E-3</v>
      </c>
      <c r="M31" s="1">
        <v>1.5E-3</v>
      </c>
      <c r="N31">
        <v>9.9000000000000008E-3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1">
        <v>9.9000000000000008E-3</v>
      </c>
      <c r="V31">
        <v>0</v>
      </c>
      <c r="W31">
        <v>0</v>
      </c>
      <c r="X31">
        <v>1E-3</v>
      </c>
      <c r="Y31" s="1">
        <v>1E-3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0.1348</v>
      </c>
      <c r="AK31">
        <v>8.9999999999999998E-4</v>
      </c>
      <c r="AL31">
        <v>0.99909999999999999</v>
      </c>
      <c r="AM31">
        <v>1.0001</v>
      </c>
      <c r="AN31">
        <v>0</v>
      </c>
      <c r="AO31">
        <v>141</v>
      </c>
      <c r="AT31">
        <f t="shared" si="3"/>
        <v>5.0299999999999997E-2</v>
      </c>
      <c r="AU31" t="b">
        <f t="shared" si="4"/>
        <v>1</v>
      </c>
    </row>
    <row r="32" spans="1:47" x14ac:dyDescent="0.3">
      <c r="A32" t="s">
        <v>176</v>
      </c>
      <c r="B32">
        <v>1305000</v>
      </c>
      <c r="C32">
        <v>0.27979999999999999</v>
      </c>
      <c r="D32">
        <v>0.21890000000000001</v>
      </c>
      <c r="E32">
        <v>2.7000000000000001E-3</v>
      </c>
      <c r="F32">
        <v>5.7500000000000002E-2</v>
      </c>
      <c r="G32">
        <v>0</v>
      </c>
      <c r="H32" s="1">
        <v>0.55879999999999996</v>
      </c>
      <c r="I32">
        <v>0</v>
      </c>
      <c r="J32">
        <v>0</v>
      </c>
      <c r="K32">
        <v>0</v>
      </c>
      <c r="L32">
        <v>0</v>
      </c>
      <c r="M32" s="1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5.0299999999999997E-2</v>
      </c>
      <c r="U32" s="1">
        <v>5.0299999999999997E-2</v>
      </c>
      <c r="V32">
        <v>0</v>
      </c>
      <c r="W32">
        <v>0</v>
      </c>
      <c r="X32">
        <v>0</v>
      </c>
      <c r="Y32" s="1">
        <v>0</v>
      </c>
      <c r="Z32">
        <v>0</v>
      </c>
      <c r="AA32">
        <v>0.184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0.1346</v>
      </c>
      <c r="AK32">
        <v>7.2300000000000003E-2</v>
      </c>
      <c r="AL32">
        <v>0.92769999999999997</v>
      </c>
      <c r="AM32">
        <v>1</v>
      </c>
      <c r="AN32">
        <v>0</v>
      </c>
      <c r="AO32">
        <v>81</v>
      </c>
      <c r="AT32">
        <f t="shared" si="3"/>
        <v>1E-4</v>
      </c>
      <c r="AU32" t="b">
        <f t="shared" si="4"/>
        <v>1</v>
      </c>
    </row>
    <row r="33" spans="1:47" x14ac:dyDescent="0.3">
      <c r="A33" t="s">
        <v>159</v>
      </c>
      <c r="B33">
        <v>5434143</v>
      </c>
      <c r="C33">
        <v>8.72E-2</v>
      </c>
      <c r="D33">
        <v>0.62019999999999997</v>
      </c>
      <c r="E33">
        <v>4.7399999999999998E-2</v>
      </c>
      <c r="F33">
        <v>0</v>
      </c>
      <c r="G33">
        <v>0</v>
      </c>
      <c r="H33" s="1">
        <v>0.75480000000000003</v>
      </c>
      <c r="I33">
        <v>0</v>
      </c>
      <c r="J33">
        <v>0</v>
      </c>
      <c r="K33">
        <v>0</v>
      </c>
      <c r="L33">
        <v>4.0000000000000002E-4</v>
      </c>
      <c r="M33" s="1">
        <v>4.0000000000000002E-4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1E-4</v>
      </c>
      <c r="U33" s="1">
        <v>1E-4</v>
      </c>
      <c r="V33">
        <v>0</v>
      </c>
      <c r="W33">
        <v>0</v>
      </c>
      <c r="X33">
        <v>0</v>
      </c>
      <c r="Y33" s="1">
        <v>0</v>
      </c>
      <c r="Z33">
        <v>0</v>
      </c>
      <c r="AA33">
        <v>0</v>
      </c>
      <c r="AB33">
        <v>0</v>
      </c>
      <c r="AC33">
        <v>0</v>
      </c>
      <c r="AD33">
        <v>2.0000000000000001E-4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0.13439999999999999</v>
      </c>
      <c r="AK33">
        <v>0.11</v>
      </c>
      <c r="AL33">
        <v>0.89</v>
      </c>
      <c r="AM33">
        <v>0.99990000000000001</v>
      </c>
      <c r="AN33">
        <v>0</v>
      </c>
      <c r="AO33">
        <v>120</v>
      </c>
      <c r="AT33">
        <f t="shared" si="3"/>
        <v>4.1099999999999998E-2</v>
      </c>
      <c r="AU33" t="b">
        <f t="shared" si="4"/>
        <v>1</v>
      </c>
    </row>
    <row r="34" spans="1:47" x14ac:dyDescent="0.3">
      <c r="A34" t="s">
        <v>169</v>
      </c>
      <c r="B34">
        <v>7825122</v>
      </c>
      <c r="C34">
        <v>0.28029999999999999</v>
      </c>
      <c r="D34">
        <v>0.47410000000000002</v>
      </c>
      <c r="E34">
        <v>0.01</v>
      </c>
      <c r="F34">
        <v>0</v>
      </c>
      <c r="G34">
        <v>4.1099999999999998E-2</v>
      </c>
      <c r="H34" s="1">
        <v>0.80559999999999998</v>
      </c>
      <c r="I34">
        <v>0</v>
      </c>
      <c r="J34">
        <v>0</v>
      </c>
      <c r="K34">
        <v>0</v>
      </c>
      <c r="L34">
        <v>2.2000000000000001E-3</v>
      </c>
      <c r="M34" s="1">
        <v>2.2000000000000001E-3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4.1099999999999998E-2</v>
      </c>
      <c r="U34" s="1">
        <v>4.1099999999999998E-2</v>
      </c>
      <c r="V34">
        <v>0</v>
      </c>
      <c r="W34">
        <v>0</v>
      </c>
      <c r="X34">
        <v>3.2000000000000002E-3</v>
      </c>
      <c r="Y34" s="1">
        <v>3.2000000000000002E-3</v>
      </c>
      <c r="Z34">
        <v>0</v>
      </c>
      <c r="AA34">
        <v>3.0999999999999999E-3</v>
      </c>
      <c r="AB34">
        <v>0</v>
      </c>
      <c r="AC34">
        <v>0</v>
      </c>
      <c r="AD34">
        <v>5.0000000000000001E-4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0.13420000000000001</v>
      </c>
      <c r="AK34">
        <v>9.9000000000000008E-3</v>
      </c>
      <c r="AL34">
        <v>0.99009999999999998</v>
      </c>
      <c r="AM34">
        <v>0.99980000000000002</v>
      </c>
      <c r="AN34">
        <v>0</v>
      </c>
      <c r="AO34">
        <v>104</v>
      </c>
      <c r="AT34">
        <f t="shared" si="3"/>
        <v>1.5100000000000001E-2</v>
      </c>
      <c r="AU34" t="b">
        <f t="shared" si="4"/>
        <v>1</v>
      </c>
    </row>
    <row r="35" spans="1:47" x14ac:dyDescent="0.3">
      <c r="A35" t="s">
        <v>45</v>
      </c>
      <c r="B35">
        <v>40399992</v>
      </c>
      <c r="C35">
        <v>0.1</v>
      </c>
      <c r="D35">
        <v>0.75</v>
      </c>
      <c r="E35">
        <v>1.2999999999999999E-3</v>
      </c>
      <c r="F35">
        <v>2.0000000000000001E-4</v>
      </c>
      <c r="G35">
        <v>0</v>
      </c>
      <c r="H35" s="1">
        <v>0.85150000000000003</v>
      </c>
      <c r="I35">
        <v>0</v>
      </c>
      <c r="J35">
        <v>0</v>
      </c>
      <c r="K35">
        <v>0</v>
      </c>
      <c r="L35">
        <v>6.7999999999999996E-3</v>
      </c>
      <c r="M35" s="1">
        <v>6.7999999999999996E-3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1.5100000000000001E-2</v>
      </c>
      <c r="U35" s="1">
        <v>1.5100000000000001E-2</v>
      </c>
      <c r="V35">
        <v>0</v>
      </c>
      <c r="W35">
        <v>0</v>
      </c>
      <c r="X35">
        <v>2.0000000000000001E-4</v>
      </c>
      <c r="Y35" s="1">
        <v>2.0000000000000001E-4</v>
      </c>
      <c r="Z35">
        <v>0</v>
      </c>
      <c r="AA35">
        <v>0</v>
      </c>
      <c r="AB35">
        <v>0</v>
      </c>
      <c r="AC35">
        <v>0</v>
      </c>
      <c r="AD35">
        <v>1E-4</v>
      </c>
      <c r="AE35">
        <v>0</v>
      </c>
      <c r="AF35">
        <v>0</v>
      </c>
      <c r="AG35">
        <v>0</v>
      </c>
      <c r="AH35">
        <v>0</v>
      </c>
      <c r="AI35">
        <v>6.9999999999999999E-4</v>
      </c>
      <c r="AJ35">
        <v>0.12</v>
      </c>
      <c r="AK35">
        <v>5.4999999999999997E-3</v>
      </c>
      <c r="AL35">
        <v>0.99450000000000005</v>
      </c>
      <c r="AM35">
        <v>0.99990000000000001</v>
      </c>
      <c r="AN35">
        <v>0</v>
      </c>
      <c r="AO35">
        <v>83</v>
      </c>
      <c r="AT35">
        <f t="shared" si="3"/>
        <v>0</v>
      </c>
      <c r="AU35" t="b">
        <f t="shared" si="4"/>
        <v>1</v>
      </c>
    </row>
    <row r="36" spans="1:47" x14ac:dyDescent="0.3">
      <c r="A36" t="s">
        <v>78</v>
      </c>
      <c r="B36">
        <v>9956648</v>
      </c>
      <c r="C36">
        <v>0.15</v>
      </c>
      <c r="D36">
        <v>0.72</v>
      </c>
      <c r="E36">
        <v>0</v>
      </c>
      <c r="F36">
        <v>0</v>
      </c>
      <c r="G36">
        <v>0</v>
      </c>
      <c r="H36" s="1">
        <v>0.87</v>
      </c>
      <c r="I36">
        <v>0</v>
      </c>
      <c r="J36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>
        <v>0</v>
      </c>
      <c r="V36">
        <v>0</v>
      </c>
      <c r="W36">
        <v>0</v>
      </c>
      <c r="X36">
        <v>0</v>
      </c>
      <c r="Y36" s="1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0.12</v>
      </c>
      <c r="AK36">
        <v>0.01</v>
      </c>
      <c r="AL36">
        <v>0.99</v>
      </c>
      <c r="AM36">
        <v>1</v>
      </c>
      <c r="AN36">
        <v>0</v>
      </c>
      <c r="AO36">
        <v>78</v>
      </c>
      <c r="AT36">
        <f t="shared" si="3"/>
        <v>0.14219999999999999</v>
      </c>
      <c r="AU36" t="b">
        <f t="shared" si="4"/>
        <v>1</v>
      </c>
    </row>
    <row r="37" spans="1:47" x14ac:dyDescent="0.3">
      <c r="A37" t="s">
        <v>158</v>
      </c>
      <c r="B37">
        <v>5112000</v>
      </c>
      <c r="C37">
        <v>5.2200000000000003E-2</v>
      </c>
      <c r="D37">
        <v>7.0099999999999996E-2</v>
      </c>
      <c r="E37">
        <v>8.0000000000000004E-4</v>
      </c>
      <c r="F37">
        <v>1.3100000000000001E-2</v>
      </c>
      <c r="G37">
        <v>4.5900000000000003E-2</v>
      </c>
      <c r="H37" s="1">
        <v>0.18210000000000001</v>
      </c>
      <c r="I37">
        <v>0</v>
      </c>
      <c r="J37">
        <v>0</v>
      </c>
      <c r="K37">
        <v>0</v>
      </c>
      <c r="L37">
        <v>1E-4</v>
      </c>
      <c r="M37" s="1">
        <v>1E-4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0.14219999999999999</v>
      </c>
      <c r="U37" s="1">
        <v>0.14219999999999999</v>
      </c>
      <c r="V37">
        <v>0</v>
      </c>
      <c r="W37">
        <v>0</v>
      </c>
      <c r="X37">
        <v>0.33029999999999998</v>
      </c>
      <c r="Y37" s="1">
        <v>0.33029999999999998</v>
      </c>
      <c r="Z37">
        <v>0</v>
      </c>
      <c r="AA37">
        <v>5.0500000000000003E-2</v>
      </c>
      <c r="AB37">
        <v>3.3999999999999998E-3</v>
      </c>
      <c r="AC37">
        <v>0</v>
      </c>
      <c r="AD37">
        <v>1.1999999999999999E-3</v>
      </c>
      <c r="AE37">
        <v>0.1085</v>
      </c>
      <c r="AF37">
        <v>0</v>
      </c>
      <c r="AG37">
        <v>0</v>
      </c>
      <c r="AH37">
        <v>6.2600000000000003E-2</v>
      </c>
      <c r="AI37">
        <v>0</v>
      </c>
      <c r="AJ37">
        <v>0.1178</v>
      </c>
      <c r="AK37">
        <v>1.4E-3</v>
      </c>
      <c r="AL37">
        <v>0.99860000000000004</v>
      </c>
      <c r="AM37">
        <v>1.0001</v>
      </c>
      <c r="AN37">
        <v>0</v>
      </c>
      <c r="AO37">
        <v>324</v>
      </c>
      <c r="AT37">
        <f t="shared" si="3"/>
        <v>0.59320000000000006</v>
      </c>
      <c r="AU37" t="b">
        <f t="shared" si="4"/>
        <v>1</v>
      </c>
    </row>
    <row r="38" spans="1:47" x14ac:dyDescent="0.3">
      <c r="A38" t="s">
        <v>108</v>
      </c>
      <c r="B38">
        <v>16315848</v>
      </c>
      <c r="C38">
        <v>0</v>
      </c>
      <c r="D38">
        <v>0</v>
      </c>
      <c r="E38">
        <v>0.28999999999999998</v>
      </c>
      <c r="F38">
        <v>0</v>
      </c>
      <c r="G38">
        <v>0</v>
      </c>
      <c r="H38" s="1">
        <v>0.28999999999999998</v>
      </c>
      <c r="I38">
        <v>0</v>
      </c>
      <c r="J38">
        <v>0</v>
      </c>
      <c r="K38">
        <v>0</v>
      </c>
      <c r="L38">
        <v>2.0000000000000001E-4</v>
      </c>
      <c r="M38" s="1">
        <v>2.0000000000000001E-4</v>
      </c>
      <c r="N38">
        <v>0.56320000000000003</v>
      </c>
      <c r="O38">
        <v>0.03</v>
      </c>
      <c r="P38">
        <v>0</v>
      </c>
      <c r="Q38">
        <v>0</v>
      </c>
      <c r="R38">
        <v>0</v>
      </c>
      <c r="S38">
        <v>0</v>
      </c>
      <c r="T38">
        <v>0</v>
      </c>
      <c r="U38" s="1">
        <v>0.59319999999999995</v>
      </c>
      <c r="V38">
        <v>0</v>
      </c>
      <c r="W38">
        <v>0</v>
      </c>
      <c r="X38">
        <v>0</v>
      </c>
      <c r="Y38" s="1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0.1152</v>
      </c>
      <c r="AK38">
        <v>1.2999999999999999E-3</v>
      </c>
      <c r="AL38">
        <v>0.99870000000000003</v>
      </c>
      <c r="AM38">
        <v>0.99990000000000001</v>
      </c>
      <c r="AN38">
        <v>0</v>
      </c>
      <c r="AO38">
        <v>83</v>
      </c>
      <c r="AT38">
        <f t="shared" si="3"/>
        <v>2.9999999999999997E-4</v>
      </c>
      <c r="AU38" t="b">
        <f t="shared" si="4"/>
        <v>1</v>
      </c>
    </row>
    <row r="39" spans="1:47" x14ac:dyDescent="0.3">
      <c r="A39" t="s">
        <v>81</v>
      </c>
      <c r="B39">
        <v>7212288</v>
      </c>
      <c r="C39">
        <v>0.27600000000000002</v>
      </c>
      <c r="D39">
        <v>0.58499999999999996</v>
      </c>
      <c r="E39">
        <v>0</v>
      </c>
      <c r="F39">
        <v>0</v>
      </c>
      <c r="G39">
        <v>0</v>
      </c>
      <c r="H39" s="1">
        <v>0.86099999999999999</v>
      </c>
      <c r="I39">
        <v>0</v>
      </c>
      <c r="J39">
        <v>0</v>
      </c>
      <c r="K39">
        <v>0</v>
      </c>
      <c r="L39">
        <v>1E-4</v>
      </c>
      <c r="M39" s="1">
        <v>1E-4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2.9999999999999997E-4</v>
      </c>
      <c r="U39" s="1">
        <v>2.9999999999999997E-4</v>
      </c>
      <c r="V39">
        <v>0</v>
      </c>
      <c r="W39">
        <v>0</v>
      </c>
      <c r="X39">
        <v>0</v>
      </c>
      <c r="Y39" s="1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3.8E-3</v>
      </c>
      <c r="AJ39">
        <v>0.111</v>
      </c>
      <c r="AK39">
        <v>2.3800000000000002E-2</v>
      </c>
      <c r="AL39">
        <v>0.97619999999999996</v>
      </c>
      <c r="AM39">
        <v>1</v>
      </c>
      <c r="AN39">
        <v>0</v>
      </c>
      <c r="AO39">
        <v>83</v>
      </c>
      <c r="AT39">
        <f t="shared" si="3"/>
        <v>2.0400000000000001E-2</v>
      </c>
      <c r="AU39" t="b">
        <f t="shared" si="4"/>
        <v>1</v>
      </c>
    </row>
    <row r="40" spans="1:47" x14ac:dyDescent="0.3">
      <c r="A40" t="s">
        <v>142</v>
      </c>
      <c r="B40">
        <v>4885082</v>
      </c>
      <c r="C40">
        <v>0.80640000000000001</v>
      </c>
      <c r="D40">
        <v>1.38E-2</v>
      </c>
      <c r="E40">
        <v>0</v>
      </c>
      <c r="F40">
        <v>0</v>
      </c>
      <c r="G40">
        <v>1.9900000000000001E-2</v>
      </c>
      <c r="H40" s="1">
        <v>0.84009999999999996</v>
      </c>
      <c r="I40">
        <v>0</v>
      </c>
      <c r="J40">
        <v>0</v>
      </c>
      <c r="K40">
        <v>0</v>
      </c>
      <c r="L40">
        <v>2.0000000000000001E-4</v>
      </c>
      <c r="M40" s="1">
        <v>2.0000000000000001E-4</v>
      </c>
      <c r="N40">
        <v>2.0400000000000001E-2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1">
        <v>2.0400000000000001E-2</v>
      </c>
      <c r="V40">
        <v>0</v>
      </c>
      <c r="W40">
        <v>0</v>
      </c>
      <c r="X40">
        <v>2.8E-3</v>
      </c>
      <c r="Y40" s="1">
        <v>2.8E-3</v>
      </c>
      <c r="Z40">
        <v>0</v>
      </c>
      <c r="AA40">
        <v>1.1000000000000001E-3</v>
      </c>
      <c r="AB40">
        <v>2.0000000000000001E-4</v>
      </c>
      <c r="AC40">
        <v>0</v>
      </c>
      <c r="AD40">
        <v>2.0000000000000001E-4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0.1105</v>
      </c>
      <c r="AK40">
        <v>2.46E-2</v>
      </c>
      <c r="AL40">
        <v>0.97540000000000004</v>
      </c>
      <c r="AM40">
        <v>1.0001</v>
      </c>
      <c r="AN40">
        <v>0</v>
      </c>
      <c r="AO40">
        <v>151</v>
      </c>
      <c r="AT40">
        <f t="shared" si="3"/>
        <v>4.0100000000000004E-2</v>
      </c>
      <c r="AU40" t="b">
        <f t="shared" si="4"/>
        <v>1</v>
      </c>
    </row>
    <row r="41" spans="1:47" x14ac:dyDescent="0.3">
      <c r="A41" t="s">
        <v>76</v>
      </c>
      <c r="B41">
        <v>5539634</v>
      </c>
      <c r="C41">
        <v>0.80900000000000005</v>
      </c>
      <c r="D41">
        <v>6.8999999999999999E-3</v>
      </c>
      <c r="E41">
        <v>1E-4</v>
      </c>
      <c r="F41">
        <v>0</v>
      </c>
      <c r="G41">
        <v>1.1999999999999999E-3</v>
      </c>
      <c r="H41" s="1">
        <v>0.81720000000000004</v>
      </c>
      <c r="I41">
        <v>0</v>
      </c>
      <c r="J41">
        <v>0</v>
      </c>
      <c r="K41">
        <v>0</v>
      </c>
      <c r="L41">
        <v>4.0000000000000002E-4</v>
      </c>
      <c r="M41" s="1">
        <v>4.0000000000000002E-4</v>
      </c>
      <c r="N41">
        <v>3.8800000000000001E-2</v>
      </c>
      <c r="O41">
        <v>1.2999999999999999E-3</v>
      </c>
      <c r="P41">
        <v>0</v>
      </c>
      <c r="Q41">
        <v>0</v>
      </c>
      <c r="R41">
        <v>0</v>
      </c>
      <c r="S41">
        <v>0</v>
      </c>
      <c r="T41">
        <v>0</v>
      </c>
      <c r="U41" s="1">
        <v>4.0099999999999997E-2</v>
      </c>
      <c r="V41">
        <v>0</v>
      </c>
      <c r="W41">
        <v>0</v>
      </c>
      <c r="X41">
        <v>8.0000000000000004E-4</v>
      </c>
      <c r="Y41" s="1">
        <v>8.0000000000000004E-4</v>
      </c>
      <c r="Z41">
        <v>0</v>
      </c>
      <c r="AA41">
        <v>0</v>
      </c>
      <c r="AB41">
        <v>0</v>
      </c>
      <c r="AC41">
        <v>0</v>
      </c>
      <c r="AD41">
        <v>1E-4</v>
      </c>
      <c r="AE41">
        <v>0</v>
      </c>
      <c r="AF41">
        <v>0</v>
      </c>
      <c r="AG41">
        <v>0</v>
      </c>
      <c r="AH41">
        <v>0</v>
      </c>
      <c r="AI41">
        <v>1E-4</v>
      </c>
      <c r="AJ41">
        <v>0.1011</v>
      </c>
      <c r="AK41">
        <v>4.02E-2</v>
      </c>
      <c r="AL41">
        <v>0.95979999999999999</v>
      </c>
      <c r="AM41">
        <v>1</v>
      </c>
      <c r="AN41">
        <v>0</v>
      </c>
      <c r="AO41">
        <v>155</v>
      </c>
      <c r="AT41">
        <f t="shared" si="3"/>
        <v>0</v>
      </c>
      <c r="AU41" t="b">
        <f t="shared" si="4"/>
        <v>1</v>
      </c>
    </row>
    <row r="42" spans="1:47" x14ac:dyDescent="0.3">
      <c r="A42" t="s">
        <v>72</v>
      </c>
      <c r="B42">
        <v>4450000</v>
      </c>
      <c r="C42">
        <v>0.1019</v>
      </c>
      <c r="D42">
        <v>0.78</v>
      </c>
      <c r="E42">
        <v>0</v>
      </c>
      <c r="F42">
        <v>2.9999999999999997E-4</v>
      </c>
      <c r="G42">
        <v>0</v>
      </c>
      <c r="H42" s="1">
        <v>0.88219999999999998</v>
      </c>
      <c r="I42">
        <v>0</v>
      </c>
      <c r="J42">
        <v>0</v>
      </c>
      <c r="K42">
        <v>0</v>
      </c>
      <c r="L42">
        <v>8.9999999999999998E-4</v>
      </c>
      <c r="M42" s="1">
        <v>8.9999999999999998E-4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1">
        <v>0</v>
      </c>
      <c r="V42">
        <v>0</v>
      </c>
      <c r="W42">
        <v>0</v>
      </c>
      <c r="X42">
        <v>2.9999999999999997E-4</v>
      </c>
      <c r="Y42" s="1">
        <v>2.9999999999999997E-4</v>
      </c>
      <c r="Z42">
        <v>0</v>
      </c>
      <c r="AA42">
        <v>1E-4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7.9000000000000008E-3</v>
      </c>
      <c r="AI42">
        <v>2.9999999999999997E-4</v>
      </c>
      <c r="AJ42">
        <v>0.1</v>
      </c>
      <c r="AK42">
        <v>8.3999999999999995E-3</v>
      </c>
      <c r="AL42">
        <v>0.99160000000000004</v>
      </c>
      <c r="AM42">
        <v>1.0001</v>
      </c>
      <c r="AN42">
        <v>0</v>
      </c>
      <c r="AO42">
        <v>83</v>
      </c>
      <c r="AT42">
        <f t="shared" si="3"/>
        <v>2.0000000000000001E-4</v>
      </c>
      <c r="AU42" t="b">
        <f t="shared" si="4"/>
        <v>1</v>
      </c>
    </row>
    <row r="43" spans="1:47" x14ac:dyDescent="0.3">
      <c r="A43" t="s">
        <v>93</v>
      </c>
      <c r="B43">
        <v>9760832</v>
      </c>
      <c r="C43">
        <v>0.1</v>
      </c>
      <c r="D43">
        <v>0.72</v>
      </c>
      <c r="E43">
        <v>0</v>
      </c>
      <c r="F43">
        <v>0</v>
      </c>
      <c r="G43">
        <v>0</v>
      </c>
      <c r="H43" s="1">
        <v>0.82</v>
      </c>
      <c r="I43">
        <v>0</v>
      </c>
      <c r="J43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2.0000000000000001E-4</v>
      </c>
      <c r="U43" s="1">
        <v>2.0000000000000001E-4</v>
      </c>
      <c r="V43">
        <v>0</v>
      </c>
      <c r="W43">
        <v>0</v>
      </c>
      <c r="X43">
        <v>0</v>
      </c>
      <c r="Y43" s="1">
        <v>0</v>
      </c>
      <c r="Z43">
        <v>0</v>
      </c>
      <c r="AA43">
        <v>0</v>
      </c>
      <c r="AB43">
        <v>0</v>
      </c>
      <c r="AC43">
        <v>0</v>
      </c>
      <c r="AD43">
        <v>8.9999999999999998E-4</v>
      </c>
      <c r="AE43">
        <v>0</v>
      </c>
      <c r="AF43">
        <v>0</v>
      </c>
      <c r="AG43">
        <v>0</v>
      </c>
      <c r="AH43">
        <v>0.45</v>
      </c>
      <c r="AI43">
        <v>0</v>
      </c>
      <c r="AJ43">
        <v>0.1</v>
      </c>
      <c r="AK43">
        <v>0</v>
      </c>
      <c r="AL43">
        <v>1.3711</v>
      </c>
      <c r="AM43">
        <v>1.3711</v>
      </c>
      <c r="AN43">
        <v>1</v>
      </c>
      <c r="AO43">
        <v>1</v>
      </c>
      <c r="AT43">
        <f t="shared" si="3"/>
        <v>0</v>
      </c>
      <c r="AU43" t="b">
        <f t="shared" si="4"/>
        <v>1</v>
      </c>
    </row>
    <row r="44" spans="1:47" x14ac:dyDescent="0.3">
      <c r="A44" t="s">
        <v>94</v>
      </c>
      <c r="B44">
        <v>8002039</v>
      </c>
      <c r="C44">
        <v>0.32</v>
      </c>
      <c r="D44">
        <v>0.56999999999999995</v>
      </c>
      <c r="E44">
        <v>0</v>
      </c>
      <c r="F44">
        <v>0</v>
      </c>
      <c r="G44">
        <v>0</v>
      </c>
      <c r="H44" s="1">
        <v>0.89</v>
      </c>
      <c r="I44">
        <v>0</v>
      </c>
      <c r="J44">
        <v>0</v>
      </c>
      <c r="K44">
        <v>0</v>
      </c>
      <c r="L44">
        <v>0</v>
      </c>
      <c r="M44" s="1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>
        <v>0</v>
      </c>
      <c r="V44">
        <v>0</v>
      </c>
      <c r="W44">
        <v>0</v>
      </c>
      <c r="X44">
        <v>0</v>
      </c>
      <c r="Y44" s="1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0.1</v>
      </c>
      <c r="AK44">
        <v>9.9000000000000008E-3</v>
      </c>
      <c r="AL44">
        <v>0.99009999999999998</v>
      </c>
      <c r="AM44">
        <v>0.99990000000000001</v>
      </c>
      <c r="AN44">
        <v>0</v>
      </c>
      <c r="AO44">
        <v>83</v>
      </c>
      <c r="AT44">
        <f t="shared" si="3"/>
        <v>1.5E-3</v>
      </c>
      <c r="AU44" t="b">
        <f t="shared" si="4"/>
        <v>1</v>
      </c>
    </row>
    <row r="45" spans="1:47" x14ac:dyDescent="0.3">
      <c r="A45" t="s">
        <v>106</v>
      </c>
      <c r="B45">
        <v>127451704</v>
      </c>
      <c r="C45">
        <v>1.03E-2</v>
      </c>
      <c r="D45">
        <v>8.3999999999999995E-3</v>
      </c>
      <c r="E45">
        <v>4.0000000000000002E-4</v>
      </c>
      <c r="F45">
        <v>4.0000000000000002E-4</v>
      </c>
      <c r="G45">
        <v>2.0000000000000001E-4</v>
      </c>
      <c r="H45" s="1">
        <v>1.9599999999999999E-2</v>
      </c>
      <c r="I45">
        <v>0</v>
      </c>
      <c r="J45">
        <v>0</v>
      </c>
      <c r="K45">
        <v>0</v>
      </c>
      <c r="L45">
        <v>0</v>
      </c>
      <c r="M45" s="1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1.5E-3</v>
      </c>
      <c r="U45" s="1">
        <v>1.5E-3</v>
      </c>
      <c r="V45">
        <v>0</v>
      </c>
      <c r="W45">
        <v>0</v>
      </c>
      <c r="X45">
        <v>0.69069999999999998</v>
      </c>
      <c r="Y45" s="1">
        <v>0.69069999999999998</v>
      </c>
      <c r="Z45">
        <v>0</v>
      </c>
      <c r="AA45">
        <v>2.0000000000000001E-4</v>
      </c>
      <c r="AB45">
        <v>0</v>
      </c>
      <c r="AC45">
        <v>0.84740000000000004</v>
      </c>
      <c r="AD45">
        <v>1E-4</v>
      </c>
      <c r="AE45">
        <v>0</v>
      </c>
      <c r="AF45">
        <v>0</v>
      </c>
      <c r="AG45">
        <v>8.9999999999999998E-4</v>
      </c>
      <c r="AH45">
        <v>2.3E-3</v>
      </c>
      <c r="AI45">
        <v>1E-4</v>
      </c>
      <c r="AJ45">
        <v>9.5000000000000001E-2</v>
      </c>
      <c r="AK45">
        <v>0</v>
      </c>
      <c r="AL45">
        <v>1.6579999999999999</v>
      </c>
      <c r="AM45">
        <v>1.6577999999999999</v>
      </c>
      <c r="AN45">
        <v>1</v>
      </c>
      <c r="AO45">
        <v>83</v>
      </c>
      <c r="AT45">
        <f t="shared" si="3"/>
        <v>2.9999999999999997E-4</v>
      </c>
      <c r="AU45" t="b">
        <f t="shared" si="4"/>
        <v>1</v>
      </c>
    </row>
    <row r="46" spans="1:47" x14ac:dyDescent="0.3">
      <c r="A46" t="s">
        <v>139</v>
      </c>
      <c r="B46">
        <v>5821815</v>
      </c>
      <c r="C46">
        <v>0.23200000000000001</v>
      </c>
      <c r="D46">
        <v>0.65249999999999997</v>
      </c>
      <c r="E46">
        <v>1.6E-2</v>
      </c>
      <c r="F46">
        <v>0</v>
      </c>
      <c r="G46">
        <v>0</v>
      </c>
      <c r="H46" s="1">
        <v>0.90049999999999997</v>
      </c>
      <c r="I46">
        <v>0</v>
      </c>
      <c r="J46">
        <v>0</v>
      </c>
      <c r="K46">
        <v>0</v>
      </c>
      <c r="L46">
        <v>0</v>
      </c>
      <c r="M46" s="1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2.9999999999999997E-4</v>
      </c>
      <c r="U46" s="1">
        <v>2.9999999999999997E-4</v>
      </c>
      <c r="V46">
        <v>0</v>
      </c>
      <c r="W46">
        <v>0</v>
      </c>
      <c r="X46">
        <v>0</v>
      </c>
      <c r="Y46" s="1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0.09</v>
      </c>
      <c r="AK46">
        <v>9.1999999999999998E-3</v>
      </c>
      <c r="AL46">
        <v>0.99080000000000001</v>
      </c>
      <c r="AM46">
        <v>1</v>
      </c>
      <c r="AN46">
        <v>0</v>
      </c>
      <c r="AO46">
        <v>83</v>
      </c>
      <c r="AT46">
        <f t="shared" si="3"/>
        <v>9.9000000000000005E-2</v>
      </c>
      <c r="AU46" t="b">
        <f t="shared" si="4"/>
        <v>1</v>
      </c>
    </row>
    <row r="47" spans="1:47" x14ac:dyDescent="0.3">
      <c r="A47" t="s">
        <v>87</v>
      </c>
      <c r="B47">
        <v>4452394</v>
      </c>
      <c r="C47">
        <v>1.3599999999999999E-2</v>
      </c>
      <c r="D47">
        <v>7.1999999999999998E-3</v>
      </c>
      <c r="E47">
        <v>0.77090000000000003</v>
      </c>
      <c r="F47">
        <v>0</v>
      </c>
      <c r="G47">
        <v>6.4000000000000003E-3</v>
      </c>
      <c r="H47" s="1">
        <v>0.79800000000000004</v>
      </c>
      <c r="I47">
        <v>0</v>
      </c>
      <c r="J47">
        <v>0</v>
      </c>
      <c r="K47">
        <v>0</v>
      </c>
      <c r="L47">
        <v>2.7000000000000001E-3</v>
      </c>
      <c r="M47" s="1">
        <v>2.7000000000000001E-3</v>
      </c>
      <c r="N47">
        <v>9.9000000000000005E-2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1">
        <v>9.9000000000000005E-2</v>
      </c>
      <c r="V47">
        <v>0</v>
      </c>
      <c r="W47">
        <v>0</v>
      </c>
      <c r="X47">
        <v>0</v>
      </c>
      <c r="Y47" s="1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5.0000000000000001E-3</v>
      </c>
      <c r="AJ47">
        <v>8.7599999999999997E-2</v>
      </c>
      <c r="AK47">
        <v>7.7000000000000002E-3</v>
      </c>
      <c r="AL47">
        <v>0.99229999999999996</v>
      </c>
      <c r="AM47">
        <v>1</v>
      </c>
      <c r="AN47">
        <v>0</v>
      </c>
      <c r="AO47">
        <v>102</v>
      </c>
      <c r="AT47">
        <f t="shared" si="3"/>
        <v>2.0000000000000001E-4</v>
      </c>
      <c r="AU47" t="b">
        <f t="shared" si="4"/>
        <v>1</v>
      </c>
    </row>
    <row r="48" spans="1:47" x14ac:dyDescent="0.3">
      <c r="A48" t="s">
        <v>59</v>
      </c>
      <c r="B48">
        <v>190755800</v>
      </c>
      <c r="C48">
        <v>0.26800000000000002</v>
      </c>
      <c r="D48">
        <v>0.59599999999999997</v>
      </c>
      <c r="E48">
        <v>0</v>
      </c>
      <c r="F48">
        <v>0</v>
      </c>
      <c r="G48">
        <v>1.83E-2</v>
      </c>
      <c r="H48" s="1">
        <v>0.88229999999999997</v>
      </c>
      <c r="I48">
        <v>0</v>
      </c>
      <c r="J48">
        <v>0</v>
      </c>
      <c r="K48">
        <v>0</v>
      </c>
      <c r="L48">
        <v>5.9999999999999995E-4</v>
      </c>
      <c r="M48" s="1">
        <v>5.9999999999999995E-4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2.0000000000000001E-4</v>
      </c>
      <c r="U48" s="1">
        <v>2.0000000000000001E-4</v>
      </c>
      <c r="V48">
        <v>0</v>
      </c>
      <c r="W48">
        <v>0</v>
      </c>
      <c r="X48">
        <v>1.2999999999999999E-3</v>
      </c>
      <c r="Y48" s="1">
        <v>1.2999999999999999E-3</v>
      </c>
      <c r="Z48">
        <v>0</v>
      </c>
      <c r="AA48">
        <v>0</v>
      </c>
      <c r="AB48">
        <v>0</v>
      </c>
      <c r="AC48">
        <v>8.0000000000000004E-4</v>
      </c>
      <c r="AD48">
        <v>2.0000000000000001E-4</v>
      </c>
      <c r="AE48">
        <v>0</v>
      </c>
      <c r="AF48">
        <v>0</v>
      </c>
      <c r="AG48">
        <v>0</v>
      </c>
      <c r="AH48">
        <v>2.0000000000000001E-4</v>
      </c>
      <c r="AI48">
        <v>2.3E-2</v>
      </c>
      <c r="AJ48">
        <v>8.5000000000000006E-2</v>
      </c>
      <c r="AK48">
        <v>6.3E-3</v>
      </c>
      <c r="AL48">
        <v>0.99370000000000003</v>
      </c>
      <c r="AM48">
        <v>0.99990000000000001</v>
      </c>
      <c r="AN48">
        <v>0</v>
      </c>
      <c r="AO48">
        <v>100</v>
      </c>
      <c r="AT48">
        <f t="shared" si="3"/>
        <v>1E-4</v>
      </c>
      <c r="AU48" t="b">
        <f t="shared" si="4"/>
        <v>1</v>
      </c>
    </row>
    <row r="49" spans="1:47" x14ac:dyDescent="0.3">
      <c r="A49" t="s">
        <v>79</v>
      </c>
      <c r="B49">
        <v>14209151</v>
      </c>
      <c r="C49">
        <v>0.02</v>
      </c>
      <c r="D49">
        <v>0.87</v>
      </c>
      <c r="E49">
        <v>0</v>
      </c>
      <c r="F49">
        <v>0</v>
      </c>
      <c r="G49">
        <v>1.2999999999999999E-2</v>
      </c>
      <c r="H49" s="1">
        <v>0.90300000000000002</v>
      </c>
      <c r="I49">
        <v>0</v>
      </c>
      <c r="J49">
        <v>0</v>
      </c>
      <c r="K49">
        <v>0</v>
      </c>
      <c r="L49">
        <v>1E-4</v>
      </c>
      <c r="M49" s="1">
        <v>1E-4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1E-4</v>
      </c>
      <c r="U49" s="1">
        <v>1E-4</v>
      </c>
      <c r="V49">
        <v>0</v>
      </c>
      <c r="W49">
        <v>0</v>
      </c>
      <c r="X49">
        <v>5.0000000000000001E-4</v>
      </c>
      <c r="Y49" s="1">
        <v>5.0000000000000001E-4</v>
      </c>
      <c r="Z49">
        <v>0</v>
      </c>
      <c r="AA49">
        <v>0</v>
      </c>
      <c r="AB49">
        <v>0</v>
      </c>
      <c r="AC49">
        <v>0</v>
      </c>
      <c r="AD49">
        <v>1E-4</v>
      </c>
      <c r="AE49">
        <v>0</v>
      </c>
      <c r="AF49">
        <v>0</v>
      </c>
      <c r="AG49">
        <v>0</v>
      </c>
      <c r="AH49">
        <v>0</v>
      </c>
      <c r="AI49">
        <v>2.5000000000000001E-3</v>
      </c>
      <c r="AJ49">
        <v>8.5000000000000006E-2</v>
      </c>
      <c r="AK49">
        <v>8.8000000000000005E-3</v>
      </c>
      <c r="AL49">
        <v>0.99119999999999997</v>
      </c>
      <c r="AM49">
        <v>1.0001</v>
      </c>
      <c r="AN49">
        <v>0</v>
      </c>
      <c r="AO49">
        <v>1</v>
      </c>
      <c r="AT49">
        <f t="shared" si="3"/>
        <v>1E-4</v>
      </c>
      <c r="AU49" t="b">
        <f t="shared" si="4"/>
        <v>1</v>
      </c>
    </row>
    <row r="50" spans="1:47" x14ac:dyDescent="0.3">
      <c r="A50" t="s">
        <v>149</v>
      </c>
      <c r="B50">
        <v>38182920</v>
      </c>
      <c r="C50">
        <v>3.8E-3</v>
      </c>
      <c r="D50">
        <v>0.87749999999999995</v>
      </c>
      <c r="E50">
        <v>1.32E-2</v>
      </c>
      <c r="F50">
        <v>0</v>
      </c>
      <c r="G50">
        <v>0.01</v>
      </c>
      <c r="H50" s="1">
        <v>0.90459999999999996</v>
      </c>
      <c r="I50">
        <v>0</v>
      </c>
      <c r="J50">
        <v>0</v>
      </c>
      <c r="K50">
        <v>0</v>
      </c>
      <c r="L50">
        <v>0</v>
      </c>
      <c r="M50" s="1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1E-4</v>
      </c>
      <c r="U50" s="1">
        <v>1E-4</v>
      </c>
      <c r="V50">
        <v>0</v>
      </c>
      <c r="W50">
        <v>0</v>
      </c>
      <c r="X50">
        <v>0</v>
      </c>
      <c r="Y50" s="1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0.08</v>
      </c>
      <c r="AK50">
        <v>1.52E-2</v>
      </c>
      <c r="AL50">
        <v>0.98480000000000001</v>
      </c>
      <c r="AM50">
        <v>0.99990000000000001</v>
      </c>
      <c r="AN50">
        <v>0</v>
      </c>
      <c r="AO50">
        <v>112</v>
      </c>
      <c r="AT50">
        <f t="shared" si="3"/>
        <v>4.4999999999999997E-3</v>
      </c>
      <c r="AU50" t="b">
        <f t="shared" si="4"/>
        <v>1</v>
      </c>
    </row>
    <row r="51" spans="1:47" x14ac:dyDescent="0.3">
      <c r="A51" t="s">
        <v>171</v>
      </c>
      <c r="B51">
        <v>22770000</v>
      </c>
      <c r="C51">
        <v>2.7699999999999999E-2</v>
      </c>
      <c r="D51">
        <v>1.3599999999999999E-2</v>
      </c>
      <c r="E51">
        <v>0</v>
      </c>
      <c r="F51">
        <v>0</v>
      </c>
      <c r="G51">
        <v>1.2800000000000001E-2</v>
      </c>
      <c r="H51" s="1">
        <v>5.4100000000000002E-2</v>
      </c>
      <c r="I51">
        <v>0</v>
      </c>
      <c r="J51">
        <v>0</v>
      </c>
      <c r="K51">
        <v>0</v>
      </c>
      <c r="L51">
        <v>0</v>
      </c>
      <c r="M51" s="1">
        <v>0</v>
      </c>
      <c r="N51">
        <v>2.8999999999999998E-3</v>
      </c>
      <c r="O51">
        <v>5.0000000000000001E-4</v>
      </c>
      <c r="P51">
        <v>0</v>
      </c>
      <c r="Q51">
        <v>0</v>
      </c>
      <c r="R51">
        <v>0</v>
      </c>
      <c r="S51">
        <v>0</v>
      </c>
      <c r="T51">
        <v>1.1000000000000001E-3</v>
      </c>
      <c r="U51" s="1">
        <v>4.4999999999999997E-3</v>
      </c>
      <c r="V51">
        <v>0</v>
      </c>
      <c r="W51">
        <v>0</v>
      </c>
      <c r="X51">
        <v>0.25080000000000002</v>
      </c>
      <c r="Y51" s="1">
        <v>0.25080000000000002</v>
      </c>
      <c r="Z51">
        <v>0</v>
      </c>
      <c r="AA51">
        <v>0</v>
      </c>
      <c r="AB51">
        <v>0</v>
      </c>
      <c r="AC51">
        <v>0</v>
      </c>
      <c r="AD51">
        <v>6.9999999999999999E-4</v>
      </c>
      <c r="AE51">
        <v>0.20780000000000001</v>
      </c>
      <c r="AF51">
        <v>0</v>
      </c>
      <c r="AG51">
        <v>5.9999999999999995E-4</v>
      </c>
      <c r="AH51">
        <v>0.40050000000000002</v>
      </c>
      <c r="AI51">
        <v>2.5999999999999999E-3</v>
      </c>
      <c r="AJ51">
        <v>7.0000000000000007E-2</v>
      </c>
      <c r="AK51">
        <v>8.3999999999999995E-3</v>
      </c>
      <c r="AL51">
        <v>0.99160000000000004</v>
      </c>
      <c r="AM51">
        <v>1</v>
      </c>
      <c r="AN51">
        <v>0</v>
      </c>
      <c r="AO51">
        <v>83</v>
      </c>
      <c r="AT51">
        <f t="shared" si="3"/>
        <v>8.5000000000000006E-3</v>
      </c>
      <c r="AU51" t="b">
        <f t="shared" si="4"/>
        <v>1</v>
      </c>
    </row>
    <row r="52" spans="1:47" x14ac:dyDescent="0.3">
      <c r="A52" t="s">
        <v>150</v>
      </c>
      <c r="B52">
        <v>10642505</v>
      </c>
      <c r="C52">
        <v>8.0000000000000002E-3</v>
      </c>
      <c r="D52">
        <v>0.82499999999999996</v>
      </c>
      <c r="E52">
        <v>6.0000000000000001E-3</v>
      </c>
      <c r="F52">
        <v>2.9999999999999997E-4</v>
      </c>
      <c r="G52">
        <v>1.7999999999999999E-2</v>
      </c>
      <c r="H52" s="1">
        <v>0.85729999999999995</v>
      </c>
      <c r="I52">
        <v>0</v>
      </c>
      <c r="J52">
        <v>0</v>
      </c>
      <c r="K52">
        <v>0</v>
      </c>
      <c r="L52">
        <v>2.9999999999999997E-4</v>
      </c>
      <c r="M52" s="1">
        <v>2.9999999999999997E-4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8.5000000000000006E-3</v>
      </c>
      <c r="U52" s="1">
        <v>8.5000000000000006E-3</v>
      </c>
      <c r="V52">
        <v>0</v>
      </c>
      <c r="W52">
        <v>0</v>
      </c>
      <c r="X52">
        <v>5.5999999999999999E-3</v>
      </c>
      <c r="Y52" s="1">
        <v>5.5999999999999999E-3</v>
      </c>
      <c r="Z52">
        <v>0</v>
      </c>
      <c r="AA52">
        <v>5.9999999999999995E-4</v>
      </c>
      <c r="AB52">
        <v>0</v>
      </c>
      <c r="AC52">
        <v>0</v>
      </c>
      <c r="AD52">
        <v>2.0000000000000001E-4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6.9099999999999995E-2</v>
      </c>
      <c r="AK52">
        <v>5.8299999999999998E-2</v>
      </c>
      <c r="AL52">
        <v>0.94169999999999998</v>
      </c>
      <c r="AM52">
        <v>0.99990000000000001</v>
      </c>
      <c r="AN52">
        <v>0</v>
      </c>
      <c r="AO52">
        <v>109</v>
      </c>
      <c r="AT52">
        <f t="shared" si="3"/>
        <v>1.6900000000000002E-2</v>
      </c>
      <c r="AU52" t="b">
        <f t="shared" si="4"/>
        <v>1</v>
      </c>
    </row>
    <row r="53" spans="1:47" x14ac:dyDescent="0.3">
      <c r="A53" t="s">
        <v>161</v>
      </c>
      <c r="B53">
        <v>50022088</v>
      </c>
      <c r="C53">
        <v>0.24</v>
      </c>
      <c r="D53">
        <v>7.0999999999999994E-2</v>
      </c>
      <c r="E53">
        <v>5.9999999999999995E-4</v>
      </c>
      <c r="F53">
        <v>3.7999999999999999E-2</v>
      </c>
      <c r="G53">
        <v>0.45979999999999999</v>
      </c>
      <c r="H53" s="1">
        <v>0.80940000000000001</v>
      </c>
      <c r="I53">
        <v>0</v>
      </c>
      <c r="J53">
        <v>0</v>
      </c>
      <c r="K53">
        <v>0</v>
      </c>
      <c r="L53">
        <v>1.6000000000000001E-3</v>
      </c>
      <c r="M53" s="1">
        <v>1.6000000000000001E-3</v>
      </c>
      <c r="N53">
        <v>1.54E-2</v>
      </c>
      <c r="O53">
        <v>1.5E-3</v>
      </c>
      <c r="P53">
        <v>0</v>
      </c>
      <c r="Q53">
        <v>0</v>
      </c>
      <c r="R53">
        <v>0</v>
      </c>
      <c r="S53">
        <v>0</v>
      </c>
      <c r="T53">
        <v>0</v>
      </c>
      <c r="U53" s="1">
        <v>1.6899999999999998E-2</v>
      </c>
      <c r="V53">
        <v>0</v>
      </c>
      <c r="W53">
        <v>0</v>
      </c>
      <c r="X53">
        <v>3.2000000000000002E-3</v>
      </c>
      <c r="Y53" s="1">
        <v>3.2000000000000002E-3</v>
      </c>
      <c r="Z53">
        <v>0</v>
      </c>
      <c r="AA53">
        <v>1.4999999999999999E-2</v>
      </c>
      <c r="AB53">
        <v>2.0000000000000001E-4</v>
      </c>
      <c r="AC53">
        <v>0</v>
      </c>
      <c r="AD53">
        <v>4.0000000000000002E-4</v>
      </c>
      <c r="AE53">
        <v>0</v>
      </c>
      <c r="AF53">
        <v>0</v>
      </c>
      <c r="AG53">
        <v>4.0000000000000002E-4</v>
      </c>
      <c r="AH53">
        <v>6.9999999999999999E-4</v>
      </c>
      <c r="AI53">
        <v>7.9600000000000004E-2</v>
      </c>
      <c r="AJ53">
        <v>6.4000000000000001E-2</v>
      </c>
      <c r="AK53">
        <v>8.6E-3</v>
      </c>
      <c r="AL53">
        <v>0.99139999999999995</v>
      </c>
      <c r="AM53">
        <v>1</v>
      </c>
      <c r="AN53">
        <v>0</v>
      </c>
      <c r="AO53">
        <v>1</v>
      </c>
      <c r="AT53">
        <f t="shared" si="3"/>
        <v>5.7999999999999996E-3</v>
      </c>
      <c r="AU53" t="b">
        <f t="shared" si="4"/>
        <v>1</v>
      </c>
    </row>
    <row r="54" spans="1:47" x14ac:dyDescent="0.3">
      <c r="A54" t="s">
        <v>101</v>
      </c>
      <c r="B54">
        <v>4462987</v>
      </c>
      <c r="C54">
        <v>7.0000000000000001E-3</v>
      </c>
      <c r="D54">
        <v>0.86519999999999997</v>
      </c>
      <c r="E54">
        <v>3.2000000000000002E-3</v>
      </c>
      <c r="F54">
        <v>3.0099999999999998E-2</v>
      </c>
      <c r="G54">
        <v>2.4400000000000002E-2</v>
      </c>
      <c r="H54" s="1">
        <v>0.92989999999999995</v>
      </c>
      <c r="I54">
        <v>0</v>
      </c>
      <c r="J54">
        <v>0</v>
      </c>
      <c r="K54">
        <v>0</v>
      </c>
      <c r="L54">
        <v>4.0000000000000002E-4</v>
      </c>
      <c r="M54" s="1">
        <v>4.0000000000000002E-4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5.7999999999999996E-3</v>
      </c>
      <c r="U54" s="1">
        <v>5.7999999999999996E-3</v>
      </c>
      <c r="V54">
        <v>0</v>
      </c>
      <c r="W54">
        <v>0</v>
      </c>
      <c r="X54">
        <v>2.0000000000000001E-4</v>
      </c>
      <c r="Y54" s="1">
        <v>2.0000000000000001E-4</v>
      </c>
      <c r="Z54">
        <v>0</v>
      </c>
      <c r="AA54">
        <v>0</v>
      </c>
      <c r="AB54">
        <v>0</v>
      </c>
      <c r="AC54">
        <v>0</v>
      </c>
      <c r="AD54">
        <v>2.9999999999999997E-4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6.0499999999999998E-2</v>
      </c>
      <c r="AK54">
        <v>2.8999999999999998E-3</v>
      </c>
      <c r="AL54">
        <v>0.99709999999999999</v>
      </c>
      <c r="AM54">
        <v>1</v>
      </c>
      <c r="AN54">
        <v>0</v>
      </c>
      <c r="AO54">
        <v>751</v>
      </c>
      <c r="AT54">
        <f t="shared" si="3"/>
        <v>2.9999999999999997E-4</v>
      </c>
      <c r="AU54" t="b">
        <f t="shared" si="4"/>
        <v>1</v>
      </c>
    </row>
    <row r="55" spans="1:47" x14ac:dyDescent="0.3">
      <c r="A55" t="s">
        <v>68</v>
      </c>
      <c r="B55">
        <v>17077416</v>
      </c>
      <c r="C55">
        <v>0.1061</v>
      </c>
      <c r="D55">
        <v>0.75860000000000005</v>
      </c>
      <c r="E55">
        <v>0.02</v>
      </c>
      <c r="F55">
        <v>0</v>
      </c>
      <c r="G55">
        <v>2.81E-2</v>
      </c>
      <c r="H55" s="1">
        <v>0.91279999999999994</v>
      </c>
      <c r="I55">
        <v>0</v>
      </c>
      <c r="J55">
        <v>0</v>
      </c>
      <c r="K55">
        <v>0</v>
      </c>
      <c r="L55">
        <v>1.1999999999999999E-3</v>
      </c>
      <c r="M55" s="1">
        <v>1.1999999999999999E-3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2.9999999999999997E-4</v>
      </c>
      <c r="U55" s="1">
        <v>2.9999999999999997E-4</v>
      </c>
      <c r="V55">
        <v>0</v>
      </c>
      <c r="W55">
        <v>0</v>
      </c>
      <c r="X55">
        <v>2.0000000000000001E-4</v>
      </c>
      <c r="Y55" s="1">
        <v>2.0000000000000001E-4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1E-4</v>
      </c>
      <c r="AI55">
        <v>8.8000000000000005E-3</v>
      </c>
      <c r="AJ55">
        <v>0.06</v>
      </c>
      <c r="AK55">
        <v>1.67E-2</v>
      </c>
      <c r="AL55">
        <v>0.98329999999999995</v>
      </c>
      <c r="AM55">
        <v>1.0001</v>
      </c>
      <c r="AN55">
        <v>0</v>
      </c>
      <c r="AO55">
        <v>84</v>
      </c>
      <c r="AT55">
        <f t="shared" si="3"/>
        <v>0.17599999999999999</v>
      </c>
      <c r="AU55" t="b">
        <f t="shared" si="4"/>
        <v>1</v>
      </c>
    </row>
    <row r="56" spans="1:47" x14ac:dyDescent="0.3">
      <c r="A56" t="s">
        <v>89</v>
      </c>
      <c r="B56">
        <v>23997252</v>
      </c>
      <c r="C56">
        <v>0.45839999999999997</v>
      </c>
      <c r="D56">
        <v>0.13100000000000001</v>
      </c>
      <c r="E56">
        <v>0</v>
      </c>
      <c r="F56">
        <v>0</v>
      </c>
      <c r="G56">
        <v>0.114</v>
      </c>
      <c r="H56" s="1">
        <v>0.70340000000000003</v>
      </c>
      <c r="I56">
        <v>0</v>
      </c>
      <c r="J56">
        <v>0</v>
      </c>
      <c r="K56">
        <v>0</v>
      </c>
      <c r="L56">
        <v>0</v>
      </c>
      <c r="M56" s="1">
        <v>0</v>
      </c>
      <c r="N56">
        <v>0.15279999999999999</v>
      </c>
      <c r="O56">
        <v>2.3199999999999998E-2</v>
      </c>
      <c r="P56">
        <v>0</v>
      </c>
      <c r="Q56">
        <v>0</v>
      </c>
      <c r="R56">
        <v>0</v>
      </c>
      <c r="S56">
        <v>0</v>
      </c>
      <c r="T56">
        <v>0</v>
      </c>
      <c r="U56" s="1">
        <v>0.17599999999999999</v>
      </c>
      <c r="V56">
        <v>0</v>
      </c>
      <c r="W56">
        <v>0</v>
      </c>
      <c r="X56">
        <v>0</v>
      </c>
      <c r="Y56" s="1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5.2999999999999999E-2</v>
      </c>
      <c r="AJ56">
        <v>0.06</v>
      </c>
      <c r="AK56">
        <v>7.6E-3</v>
      </c>
      <c r="AL56">
        <v>0.99239999999999995</v>
      </c>
      <c r="AM56">
        <v>1</v>
      </c>
      <c r="AN56">
        <v>0</v>
      </c>
      <c r="AO56">
        <v>208</v>
      </c>
      <c r="AT56">
        <f t="shared" si="3"/>
        <v>1.47E-2</v>
      </c>
      <c r="AU56" t="b">
        <f t="shared" si="4"/>
        <v>1</v>
      </c>
    </row>
    <row r="57" spans="1:47" x14ac:dyDescent="0.3">
      <c r="A57" t="s">
        <v>73</v>
      </c>
      <c r="B57">
        <v>4424161</v>
      </c>
      <c r="C57">
        <v>3.3999999999999998E-3</v>
      </c>
      <c r="D57">
        <v>0.86280000000000001</v>
      </c>
      <c r="E57">
        <v>4.4400000000000002E-2</v>
      </c>
      <c r="F57">
        <v>0</v>
      </c>
      <c r="G57">
        <v>3.0000000000000001E-3</v>
      </c>
      <c r="H57" s="1">
        <v>0.91369999999999996</v>
      </c>
      <c r="I57">
        <v>0</v>
      </c>
      <c r="J57">
        <v>0</v>
      </c>
      <c r="K57">
        <v>0</v>
      </c>
      <c r="L57">
        <v>1E-4</v>
      </c>
      <c r="M57" s="1">
        <v>1E-4</v>
      </c>
      <c r="N57">
        <v>1.47E-2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1">
        <v>1.47E-2</v>
      </c>
      <c r="V57">
        <v>0</v>
      </c>
      <c r="W57">
        <v>0</v>
      </c>
      <c r="X57">
        <v>0</v>
      </c>
      <c r="Y57" s="1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5.6500000000000002E-2</v>
      </c>
      <c r="AK57">
        <v>1.4999999999999999E-2</v>
      </c>
      <c r="AL57">
        <v>0.98499999999999999</v>
      </c>
      <c r="AM57">
        <v>1</v>
      </c>
      <c r="AN57">
        <v>0</v>
      </c>
      <c r="AO57">
        <v>124</v>
      </c>
      <c r="AT57">
        <f t="shared" si="3"/>
        <v>0.7702</v>
      </c>
      <c r="AU57" t="b">
        <f t="shared" si="4"/>
        <v>1</v>
      </c>
    </row>
    <row r="58" spans="1:47" x14ac:dyDescent="0.3">
      <c r="A58" t="s">
        <v>112</v>
      </c>
      <c r="B58">
        <v>5365372</v>
      </c>
      <c r="C58">
        <v>2.0999999999999999E-3</v>
      </c>
      <c r="D58">
        <v>0</v>
      </c>
      <c r="E58">
        <v>0.08</v>
      </c>
      <c r="F58">
        <v>0</v>
      </c>
      <c r="G58">
        <v>1.8599999999999998E-2</v>
      </c>
      <c r="H58" s="1">
        <v>0.1007</v>
      </c>
      <c r="I58">
        <v>0</v>
      </c>
      <c r="J58">
        <v>0</v>
      </c>
      <c r="K58">
        <v>0</v>
      </c>
      <c r="L58">
        <v>1E-4</v>
      </c>
      <c r="M58" s="1">
        <v>1E-4</v>
      </c>
      <c r="N58">
        <v>0.77</v>
      </c>
      <c r="O58">
        <v>2.0000000000000001E-4</v>
      </c>
      <c r="P58">
        <v>0</v>
      </c>
      <c r="Q58">
        <v>0</v>
      </c>
      <c r="R58">
        <v>0</v>
      </c>
      <c r="S58">
        <v>0</v>
      </c>
      <c r="T58">
        <v>0</v>
      </c>
      <c r="U58" s="1">
        <v>0.7702</v>
      </c>
      <c r="V58">
        <v>0</v>
      </c>
      <c r="W58">
        <v>0</v>
      </c>
      <c r="X58">
        <v>0</v>
      </c>
      <c r="Y58" s="1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0.05</v>
      </c>
      <c r="AK58">
        <v>7.9000000000000001E-2</v>
      </c>
      <c r="AL58">
        <v>0.92100000000000004</v>
      </c>
      <c r="AM58">
        <v>1</v>
      </c>
      <c r="AN58">
        <v>0</v>
      </c>
      <c r="AO58">
        <v>83</v>
      </c>
      <c r="AT58">
        <f t="shared" si="3"/>
        <v>2.01E-2</v>
      </c>
      <c r="AU58" t="b">
        <f t="shared" si="4"/>
        <v>0</v>
      </c>
    </row>
    <row r="59" spans="1:47" x14ac:dyDescent="0.3">
      <c r="A59" t="s">
        <v>120</v>
      </c>
      <c r="B59">
        <v>505838</v>
      </c>
      <c r="C59">
        <v>1.6799999999999999E-2</v>
      </c>
      <c r="D59">
        <v>0.88</v>
      </c>
      <c r="E59">
        <v>4.8999999999999998E-3</v>
      </c>
      <c r="F59">
        <v>0</v>
      </c>
      <c r="G59">
        <v>8.8999999999999999E-3</v>
      </c>
      <c r="H59" s="1">
        <v>0.91059999999999997</v>
      </c>
      <c r="I59">
        <v>0</v>
      </c>
      <c r="J59">
        <v>0</v>
      </c>
      <c r="K59">
        <v>0</v>
      </c>
      <c r="L59">
        <v>1.1999999999999999E-3</v>
      </c>
      <c r="M59" s="1">
        <v>1.1999999999999999E-3</v>
      </c>
      <c r="N59">
        <v>1.8100000000000002E-2</v>
      </c>
      <c r="O59">
        <v>2E-3</v>
      </c>
      <c r="P59">
        <v>0</v>
      </c>
      <c r="Q59">
        <v>0</v>
      </c>
      <c r="R59">
        <v>0</v>
      </c>
      <c r="S59">
        <v>0</v>
      </c>
      <c r="T59">
        <v>0</v>
      </c>
      <c r="U59" s="1">
        <v>0.02</v>
      </c>
      <c r="V59">
        <v>0</v>
      </c>
      <c r="W59">
        <v>0</v>
      </c>
      <c r="X59">
        <v>0</v>
      </c>
      <c r="Y59" s="1">
        <v>0</v>
      </c>
      <c r="Z59">
        <v>0</v>
      </c>
      <c r="AA59">
        <v>0</v>
      </c>
      <c r="AB59">
        <v>0</v>
      </c>
      <c r="AC59">
        <v>0</v>
      </c>
      <c r="AD59">
        <v>3.0999999999999999E-3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4.9599999999999998E-2</v>
      </c>
      <c r="AK59">
        <v>1.54E-2</v>
      </c>
      <c r="AL59">
        <v>0.98460000000000003</v>
      </c>
      <c r="AM59">
        <v>0.99990000000000001</v>
      </c>
      <c r="AN59">
        <v>0</v>
      </c>
      <c r="AO59">
        <v>83</v>
      </c>
      <c r="AT59">
        <f t="shared" si="3"/>
        <v>0.12889999999999999</v>
      </c>
      <c r="AU59" t="b">
        <f t="shared" si="4"/>
        <v>1</v>
      </c>
    </row>
    <row r="60" spans="1:47" x14ac:dyDescent="0.3">
      <c r="A60" t="s">
        <v>60</v>
      </c>
      <c r="B60">
        <v>7543557</v>
      </c>
      <c r="C60">
        <v>5.5999999999999999E-3</v>
      </c>
      <c r="D60">
        <v>8.5000000000000006E-3</v>
      </c>
      <c r="E60">
        <v>0.80859999999999999</v>
      </c>
      <c r="F60">
        <v>0</v>
      </c>
      <c r="G60">
        <v>0</v>
      </c>
      <c r="H60" s="1">
        <v>0.82269999999999999</v>
      </c>
      <c r="I60">
        <v>0</v>
      </c>
      <c r="J60">
        <v>0</v>
      </c>
      <c r="K60">
        <v>0</v>
      </c>
      <c r="L60">
        <v>2.9999999999999997E-4</v>
      </c>
      <c r="M60" s="1">
        <v>2.9999999999999997E-4</v>
      </c>
      <c r="N60">
        <v>0.122</v>
      </c>
      <c r="O60">
        <v>6.8999999999999999E-3</v>
      </c>
      <c r="P60">
        <v>0</v>
      </c>
      <c r="Q60">
        <v>0</v>
      </c>
      <c r="R60">
        <v>0</v>
      </c>
      <c r="S60">
        <v>0</v>
      </c>
      <c r="T60">
        <v>0</v>
      </c>
      <c r="U60" s="1">
        <v>0.12889999999999999</v>
      </c>
      <c r="V60">
        <v>0</v>
      </c>
      <c r="W60">
        <v>0</v>
      </c>
      <c r="X60">
        <v>0</v>
      </c>
      <c r="Y60" s="1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4.7300000000000002E-2</v>
      </c>
      <c r="AK60">
        <v>8.9999999999999998E-4</v>
      </c>
      <c r="AL60">
        <v>0.99909999999999999</v>
      </c>
      <c r="AM60">
        <v>1.0001</v>
      </c>
      <c r="AN60">
        <v>0</v>
      </c>
      <c r="AO60">
        <v>130</v>
      </c>
      <c r="AT60">
        <f t="shared" si="3"/>
        <v>1E-4</v>
      </c>
      <c r="AU60" t="b">
        <f t="shared" si="4"/>
        <v>1</v>
      </c>
    </row>
    <row r="61" spans="1:47" x14ac:dyDescent="0.3">
      <c r="A61" t="s">
        <v>91</v>
      </c>
      <c r="B61">
        <v>13824463</v>
      </c>
      <c r="C61">
        <v>0.4</v>
      </c>
      <c r="D61">
        <v>0.55000000000000004</v>
      </c>
      <c r="E61">
        <v>0</v>
      </c>
      <c r="F61">
        <v>0</v>
      </c>
      <c r="G61">
        <v>0</v>
      </c>
      <c r="H61" s="1">
        <v>0.95</v>
      </c>
      <c r="I61">
        <v>0</v>
      </c>
      <c r="J61">
        <v>0</v>
      </c>
      <c r="K61">
        <v>0</v>
      </c>
      <c r="L61">
        <v>1E-4</v>
      </c>
      <c r="M61" s="1">
        <v>1E-4</v>
      </c>
      <c r="N61">
        <v>1E-4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>
        <v>1E-4</v>
      </c>
      <c r="V61">
        <v>0</v>
      </c>
      <c r="W61">
        <v>0</v>
      </c>
      <c r="X61">
        <v>0</v>
      </c>
      <c r="Y61" s="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2.0000000000000001E-4</v>
      </c>
      <c r="AJ61">
        <v>4.5900000000000003E-2</v>
      </c>
      <c r="AK61">
        <v>3.5999999999999999E-3</v>
      </c>
      <c r="AL61">
        <v>0.99639999999999995</v>
      </c>
      <c r="AM61">
        <v>0.99990000000000001</v>
      </c>
      <c r="AN61">
        <v>0</v>
      </c>
      <c r="AO61">
        <v>83</v>
      </c>
      <c r="AT61">
        <f t="shared" si="3"/>
        <v>0.19109999999999999</v>
      </c>
      <c r="AU61" t="b">
        <f t="shared" si="4"/>
        <v>1</v>
      </c>
    </row>
    <row r="62" spans="1:47" x14ac:dyDescent="0.3">
      <c r="A62" t="s">
        <v>132</v>
      </c>
      <c r="B62">
        <v>629517</v>
      </c>
      <c r="C62">
        <v>1.9E-3</v>
      </c>
      <c r="D62">
        <v>3.44E-2</v>
      </c>
      <c r="E62">
        <v>0.72070000000000001</v>
      </c>
      <c r="F62">
        <v>0</v>
      </c>
      <c r="G62">
        <v>2.3999999999999998E-3</v>
      </c>
      <c r="H62" s="1">
        <v>0.75929999999999997</v>
      </c>
      <c r="I62">
        <v>0</v>
      </c>
      <c r="J62">
        <v>0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0.19109999999999999</v>
      </c>
      <c r="U62" s="1">
        <v>0.19109999999999999</v>
      </c>
      <c r="V62">
        <v>0</v>
      </c>
      <c r="W62">
        <v>0</v>
      </c>
      <c r="X62">
        <v>2.0000000000000001E-4</v>
      </c>
      <c r="Y62" s="1">
        <v>2.0000000000000001E-4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4.5100000000000001E-2</v>
      </c>
      <c r="AK62">
        <v>4.3E-3</v>
      </c>
      <c r="AL62">
        <v>0.99570000000000003</v>
      </c>
      <c r="AM62">
        <v>1</v>
      </c>
      <c r="AN62">
        <v>0</v>
      </c>
      <c r="AO62">
        <v>122</v>
      </c>
      <c r="AT62">
        <f t="shared" si="3"/>
        <v>0.19989999999999999</v>
      </c>
      <c r="AU62" t="b">
        <f t="shared" si="4"/>
        <v>1</v>
      </c>
    </row>
    <row r="63" spans="1:47" x14ac:dyDescent="0.3">
      <c r="A63" t="s">
        <v>102</v>
      </c>
      <c r="B63">
        <v>7624494</v>
      </c>
      <c r="C63">
        <v>0</v>
      </c>
      <c r="D63">
        <v>1.3299999999999999E-2</v>
      </c>
      <c r="E63">
        <v>6.7000000000000002E-3</v>
      </c>
      <c r="F63">
        <v>0</v>
      </c>
      <c r="G63">
        <v>0</v>
      </c>
      <c r="H63" s="1">
        <v>0.02</v>
      </c>
      <c r="I63">
        <v>0.72370000000000001</v>
      </c>
      <c r="J63">
        <v>4.4000000000000003E-3</v>
      </c>
      <c r="K63">
        <v>2.8999999999999998E-3</v>
      </c>
      <c r="L63">
        <v>0</v>
      </c>
      <c r="M63" s="1">
        <v>0.73099999999999998</v>
      </c>
      <c r="N63">
        <v>0.1799</v>
      </c>
      <c r="O63">
        <v>0</v>
      </c>
      <c r="P63">
        <v>0</v>
      </c>
      <c r="Q63">
        <v>0</v>
      </c>
      <c r="R63">
        <v>0</v>
      </c>
      <c r="S63">
        <v>0</v>
      </c>
      <c r="T63">
        <v>0.02</v>
      </c>
      <c r="U63" s="1">
        <v>0.19989999999999999</v>
      </c>
      <c r="V63">
        <v>0</v>
      </c>
      <c r="W63">
        <v>0</v>
      </c>
      <c r="X63">
        <v>0</v>
      </c>
      <c r="Y63" s="1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4.4999999999999998E-2</v>
      </c>
      <c r="AK63">
        <v>4.1999999999999997E-3</v>
      </c>
      <c r="AL63">
        <v>0.99580000000000002</v>
      </c>
      <c r="AM63">
        <v>1.0001</v>
      </c>
      <c r="AN63">
        <v>0</v>
      </c>
      <c r="AO63">
        <v>90</v>
      </c>
      <c r="AT63">
        <f t="shared" si="3"/>
        <v>1E-3</v>
      </c>
      <c r="AU63" t="b">
        <f t="shared" si="4"/>
        <v>1</v>
      </c>
    </row>
    <row r="64" spans="1:47" x14ac:dyDescent="0.3">
      <c r="A64" t="s">
        <v>186</v>
      </c>
      <c r="B64">
        <v>28834000</v>
      </c>
      <c r="C64">
        <v>0.15</v>
      </c>
      <c r="D64">
        <v>0.8</v>
      </c>
      <c r="E64">
        <v>0</v>
      </c>
      <c r="F64">
        <v>0</v>
      </c>
      <c r="G64">
        <v>0</v>
      </c>
      <c r="H64" s="1">
        <v>0.95</v>
      </c>
      <c r="I64">
        <v>0</v>
      </c>
      <c r="J64">
        <v>0</v>
      </c>
      <c r="K64">
        <v>0</v>
      </c>
      <c r="L64">
        <v>5.9999999999999995E-4</v>
      </c>
      <c r="M64" s="1">
        <v>5.9999999999999995E-4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1E-3</v>
      </c>
      <c r="U64" s="1">
        <v>1E-3</v>
      </c>
      <c r="V64">
        <v>0</v>
      </c>
      <c r="W64">
        <v>0</v>
      </c>
      <c r="X64">
        <v>4.0000000000000002E-4</v>
      </c>
      <c r="Y64" s="1">
        <v>4.0000000000000002E-4</v>
      </c>
      <c r="Z64">
        <v>0</v>
      </c>
      <c r="AA64">
        <v>0</v>
      </c>
      <c r="AB64">
        <v>0</v>
      </c>
      <c r="AC64">
        <v>0</v>
      </c>
      <c r="AD64">
        <v>2.9999999999999997E-4</v>
      </c>
      <c r="AE64">
        <v>0</v>
      </c>
      <c r="AF64">
        <v>0</v>
      </c>
      <c r="AG64">
        <v>0</v>
      </c>
      <c r="AH64">
        <v>2.0000000000000001E-4</v>
      </c>
      <c r="AI64">
        <v>1.9E-3</v>
      </c>
      <c r="AJ64">
        <v>4.3900000000000002E-2</v>
      </c>
      <c r="AK64">
        <v>1.6000000000000001E-3</v>
      </c>
      <c r="AL64">
        <v>0.99839999999999995</v>
      </c>
      <c r="AM64">
        <v>0.99990000000000001</v>
      </c>
      <c r="AN64">
        <v>0</v>
      </c>
      <c r="AO64">
        <v>84</v>
      </c>
      <c r="AT64">
        <f t="shared" si="3"/>
        <v>1E-4</v>
      </c>
      <c r="AU64" t="b">
        <f t="shared" si="4"/>
        <v>1</v>
      </c>
    </row>
    <row r="65" spans="1:47" x14ac:dyDescent="0.3">
      <c r="A65" t="s">
        <v>56</v>
      </c>
      <c r="B65">
        <v>10312315</v>
      </c>
      <c r="C65">
        <v>0.13320000000000001</v>
      </c>
      <c r="D65">
        <v>0.80879999999999996</v>
      </c>
      <c r="E65">
        <v>4.0000000000000002E-4</v>
      </c>
      <c r="F65">
        <v>1E-4</v>
      </c>
      <c r="G65">
        <v>0</v>
      </c>
      <c r="H65" s="1">
        <v>0.94259999999999999</v>
      </c>
      <c r="I65">
        <v>0</v>
      </c>
      <c r="J65">
        <v>0</v>
      </c>
      <c r="K65">
        <v>0</v>
      </c>
      <c r="L65">
        <v>0</v>
      </c>
      <c r="M65" s="1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1E-4</v>
      </c>
      <c r="U65" s="1">
        <v>1E-4</v>
      </c>
      <c r="V65">
        <v>0</v>
      </c>
      <c r="W65">
        <v>0</v>
      </c>
      <c r="X65">
        <v>4.0000000000000002E-4</v>
      </c>
      <c r="Y65" s="1">
        <v>4.0000000000000002E-4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1E-4</v>
      </c>
      <c r="AI65">
        <v>1.5800000000000002E-2</v>
      </c>
      <c r="AJ65">
        <v>0.04</v>
      </c>
      <c r="AK65">
        <v>1.1000000000000001E-3</v>
      </c>
      <c r="AL65">
        <v>0.99890000000000001</v>
      </c>
      <c r="AM65">
        <v>1.0001</v>
      </c>
      <c r="AN65">
        <v>0</v>
      </c>
      <c r="AO65">
        <v>84</v>
      </c>
      <c r="AT65">
        <f t="shared" si="3"/>
        <v>2.0000000000000001E-4</v>
      </c>
      <c r="AU65" t="b">
        <f t="shared" si="4"/>
        <v>1</v>
      </c>
    </row>
    <row r="66" spans="1:47" x14ac:dyDescent="0.3">
      <c r="A66" t="s">
        <v>147</v>
      </c>
      <c r="B66">
        <v>29402646</v>
      </c>
      <c r="C66">
        <v>0.125</v>
      </c>
      <c r="D66">
        <v>0.81299999999999994</v>
      </c>
      <c r="E66">
        <v>0</v>
      </c>
      <c r="F66">
        <v>0</v>
      </c>
      <c r="G66">
        <v>0</v>
      </c>
      <c r="H66" s="1">
        <v>0.93799999999999994</v>
      </c>
      <c r="I66">
        <v>0</v>
      </c>
      <c r="J66">
        <v>0</v>
      </c>
      <c r="K66">
        <v>0</v>
      </c>
      <c r="L66">
        <v>1E-4</v>
      </c>
      <c r="M66" s="1">
        <v>1E-4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2.0000000000000001E-4</v>
      </c>
      <c r="U66" s="1">
        <v>2.0000000000000001E-4</v>
      </c>
      <c r="V66">
        <v>0</v>
      </c>
      <c r="W66">
        <v>0</v>
      </c>
      <c r="X66">
        <v>2.9999999999999997E-4</v>
      </c>
      <c r="Y66" s="1">
        <v>2.9999999999999997E-4</v>
      </c>
      <c r="Z66">
        <v>0</v>
      </c>
      <c r="AA66">
        <v>0</v>
      </c>
      <c r="AB66">
        <v>0</v>
      </c>
      <c r="AC66">
        <v>0</v>
      </c>
      <c r="AD66">
        <v>2.9999999999999997E-4</v>
      </c>
      <c r="AE66">
        <v>0</v>
      </c>
      <c r="AF66">
        <v>0</v>
      </c>
      <c r="AG66">
        <v>0</v>
      </c>
      <c r="AH66">
        <v>0</v>
      </c>
      <c r="AI66">
        <v>1.6999999999999999E-3</v>
      </c>
      <c r="AJ66">
        <v>0.04</v>
      </c>
      <c r="AK66">
        <v>1.9300000000000001E-2</v>
      </c>
      <c r="AL66">
        <v>0.98070000000000002</v>
      </c>
      <c r="AM66">
        <v>0.99990000000000001</v>
      </c>
      <c r="AN66">
        <v>0</v>
      </c>
      <c r="AO66">
        <v>83</v>
      </c>
      <c r="AT66">
        <f t="shared" si="3"/>
        <v>2.9999999999999997E-4</v>
      </c>
      <c r="AU66" t="b">
        <f t="shared" si="4"/>
        <v>1</v>
      </c>
    </row>
    <row r="67" spans="1:47" x14ac:dyDescent="0.3">
      <c r="A67" t="s">
        <v>46</v>
      </c>
      <c r="B67">
        <v>3245781</v>
      </c>
      <c r="C67">
        <v>0</v>
      </c>
      <c r="D67">
        <v>0</v>
      </c>
      <c r="E67">
        <v>0.94699999999999995</v>
      </c>
      <c r="F67">
        <v>0</v>
      </c>
      <c r="G67">
        <v>4.0000000000000001E-3</v>
      </c>
      <c r="H67" s="1">
        <v>0.95099999999999996</v>
      </c>
      <c r="I67">
        <v>0</v>
      </c>
      <c r="J67">
        <v>0</v>
      </c>
      <c r="K67">
        <v>0</v>
      </c>
      <c r="L67">
        <v>2.0000000000000001E-4</v>
      </c>
      <c r="M67" s="1">
        <v>2.0000000000000001E-4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2.9999999999999997E-4</v>
      </c>
      <c r="U67" s="1">
        <v>2.9999999999999997E-4</v>
      </c>
      <c r="V67">
        <v>0</v>
      </c>
      <c r="W67">
        <v>0</v>
      </c>
      <c r="X67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1.2999999999999999E-2</v>
      </c>
      <c r="AI67">
        <v>0</v>
      </c>
      <c r="AJ67">
        <v>3.4599999999999999E-2</v>
      </c>
      <c r="AK67">
        <v>8.9999999999999998E-4</v>
      </c>
      <c r="AL67">
        <v>0.99909999999999999</v>
      </c>
      <c r="AM67">
        <v>1</v>
      </c>
      <c r="AN67">
        <v>0</v>
      </c>
      <c r="AO67">
        <v>144</v>
      </c>
      <c r="AT67">
        <f t="shared" si="3"/>
        <v>0.26469999999999999</v>
      </c>
      <c r="AU67" t="b">
        <f t="shared" si="4"/>
        <v>1</v>
      </c>
    </row>
    <row r="68" spans="1:47" x14ac:dyDescent="0.3">
      <c r="A68" t="s">
        <v>54</v>
      </c>
      <c r="B68">
        <v>8785996</v>
      </c>
      <c r="C68">
        <v>8.3699999999999997E-2</v>
      </c>
      <c r="D68">
        <v>0.24410000000000001</v>
      </c>
      <c r="E68">
        <v>1E-3</v>
      </c>
      <c r="F68">
        <v>4.0000000000000002E-4</v>
      </c>
      <c r="G68">
        <v>7.0800000000000002E-2</v>
      </c>
      <c r="H68" s="1">
        <v>0.4</v>
      </c>
      <c r="I68">
        <v>0</v>
      </c>
      <c r="J68">
        <v>0</v>
      </c>
      <c r="K68">
        <v>0</v>
      </c>
      <c r="L68">
        <v>0</v>
      </c>
      <c r="M68" s="1">
        <v>0</v>
      </c>
      <c r="N68">
        <v>0.26229999999999998</v>
      </c>
      <c r="O68">
        <v>2.3999999999999998E-3</v>
      </c>
      <c r="P68">
        <v>0</v>
      </c>
      <c r="Q68">
        <v>0</v>
      </c>
      <c r="R68">
        <v>0</v>
      </c>
      <c r="S68">
        <v>0</v>
      </c>
      <c r="T68">
        <v>0</v>
      </c>
      <c r="U68" s="1">
        <v>0.26469999999999999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2.9999999999999997E-4</v>
      </c>
      <c r="AE68">
        <v>0</v>
      </c>
      <c r="AF68">
        <v>0</v>
      </c>
      <c r="AG68">
        <v>0</v>
      </c>
      <c r="AH68">
        <v>0</v>
      </c>
      <c r="AI68">
        <v>0.28399999999999997</v>
      </c>
      <c r="AJ68">
        <v>3.3399999999999999E-2</v>
      </c>
      <c r="AK68">
        <v>1.77E-2</v>
      </c>
      <c r="AL68">
        <v>0.98229999999999995</v>
      </c>
      <c r="AM68">
        <v>1.0001</v>
      </c>
      <c r="AN68">
        <v>0</v>
      </c>
      <c r="AO68">
        <v>202</v>
      </c>
      <c r="AT68">
        <f t="shared" si="3"/>
        <v>5.0000000000000001E-3</v>
      </c>
      <c r="AU68" t="b">
        <f t="shared" si="4"/>
        <v>1</v>
      </c>
    </row>
    <row r="69" spans="1:47" x14ac:dyDescent="0.3">
      <c r="A69" t="s">
        <v>96</v>
      </c>
      <c r="B69">
        <v>316821</v>
      </c>
      <c r="C69">
        <v>0.86799999999999999</v>
      </c>
      <c r="D69">
        <v>3.04E-2</v>
      </c>
      <c r="E69">
        <v>2.2000000000000001E-3</v>
      </c>
      <c r="F69">
        <v>0</v>
      </c>
      <c r="G69">
        <v>1.49E-2</v>
      </c>
      <c r="H69" s="1">
        <v>0.91549999999999998</v>
      </c>
      <c r="I69">
        <v>0</v>
      </c>
      <c r="J69">
        <v>0</v>
      </c>
      <c r="K69">
        <v>0</v>
      </c>
      <c r="L69">
        <v>0</v>
      </c>
      <c r="M69" s="1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5.0000000000000001E-3</v>
      </c>
      <c r="U69" s="1">
        <v>5.0000000000000001E-3</v>
      </c>
      <c r="V69">
        <v>0</v>
      </c>
      <c r="W69">
        <v>0</v>
      </c>
      <c r="X69">
        <v>3.3999999999999998E-3</v>
      </c>
      <c r="Y69" s="1">
        <v>3.3999999999999998E-3</v>
      </c>
      <c r="Z69">
        <v>0</v>
      </c>
      <c r="AA69">
        <v>0</v>
      </c>
      <c r="AB69">
        <v>0</v>
      </c>
      <c r="AC69">
        <v>0</v>
      </c>
      <c r="AD69">
        <v>1.1999999999999999E-3</v>
      </c>
      <c r="AE69">
        <v>0</v>
      </c>
      <c r="AF69">
        <v>0</v>
      </c>
      <c r="AG69">
        <v>0</v>
      </c>
      <c r="AH69">
        <v>0</v>
      </c>
      <c r="AI69">
        <v>4.4000000000000003E-3</v>
      </c>
      <c r="AJ69">
        <v>3.2500000000000001E-2</v>
      </c>
      <c r="AK69">
        <v>3.78E-2</v>
      </c>
      <c r="AL69">
        <v>0.96220000000000006</v>
      </c>
      <c r="AM69">
        <v>0.99980000000000002</v>
      </c>
      <c r="AN69">
        <v>0</v>
      </c>
      <c r="AO69">
        <v>154</v>
      </c>
      <c r="AT69">
        <f t="shared" si="3"/>
        <v>0.20269999999999999</v>
      </c>
      <c r="AU69" t="b">
        <f t="shared" si="4"/>
        <v>1</v>
      </c>
    </row>
    <row r="70" spans="1:47" x14ac:dyDescent="0.3">
      <c r="A70" t="s">
        <v>74</v>
      </c>
      <c r="B70">
        <v>813958</v>
      </c>
      <c r="C70">
        <v>0</v>
      </c>
      <c r="D70">
        <v>1.78E-2</v>
      </c>
      <c r="E70">
        <v>0.70640000000000003</v>
      </c>
      <c r="F70">
        <v>5.7999999999999996E-3</v>
      </c>
      <c r="G70">
        <v>1.54E-2</v>
      </c>
      <c r="H70" s="1">
        <v>0.74529999999999996</v>
      </c>
      <c r="I70">
        <v>0</v>
      </c>
      <c r="J70">
        <v>0</v>
      </c>
      <c r="K70">
        <v>0</v>
      </c>
      <c r="L70">
        <v>2.0000000000000001E-4</v>
      </c>
      <c r="M70" s="1">
        <v>2.0000000000000001E-4</v>
      </c>
      <c r="N70">
        <v>0.20269999999999999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1">
        <v>0.20269999999999999</v>
      </c>
      <c r="V70">
        <v>0</v>
      </c>
      <c r="W70">
        <v>0</v>
      </c>
      <c r="X70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3.2000000000000001E-2</v>
      </c>
      <c r="AK70">
        <v>1.9800000000000002E-2</v>
      </c>
      <c r="AL70">
        <v>0.98019999999999996</v>
      </c>
      <c r="AM70">
        <v>1</v>
      </c>
      <c r="AN70">
        <v>0</v>
      </c>
      <c r="AO70">
        <v>102</v>
      </c>
      <c r="AT70">
        <f t="shared" si="3"/>
        <v>0.54</v>
      </c>
      <c r="AU70" t="b">
        <f t="shared" si="4"/>
        <v>1</v>
      </c>
    </row>
    <row r="71" spans="1:47" x14ac:dyDescent="0.3">
      <c r="A71" t="s">
        <v>115</v>
      </c>
      <c r="B71">
        <v>4081000</v>
      </c>
      <c r="C71">
        <v>7.0000000000000001E-3</v>
      </c>
      <c r="D71">
        <v>0.21</v>
      </c>
      <c r="E71">
        <v>0.12</v>
      </c>
      <c r="F71">
        <v>0</v>
      </c>
      <c r="G71">
        <v>7.0000000000000007E-2</v>
      </c>
      <c r="H71" s="1">
        <v>0.40699999999999997</v>
      </c>
      <c r="I71">
        <v>0</v>
      </c>
      <c r="J71">
        <v>0</v>
      </c>
      <c r="K71">
        <v>0</v>
      </c>
      <c r="L71">
        <v>0</v>
      </c>
      <c r="M71" s="1">
        <v>0</v>
      </c>
      <c r="N71">
        <v>0.27</v>
      </c>
      <c r="O71">
        <v>0.27</v>
      </c>
      <c r="P71">
        <v>0</v>
      </c>
      <c r="Q71">
        <v>0</v>
      </c>
      <c r="R71">
        <v>0</v>
      </c>
      <c r="S71">
        <v>0</v>
      </c>
      <c r="T71">
        <v>0</v>
      </c>
      <c r="U71" s="1">
        <v>0.54</v>
      </c>
      <c r="V71">
        <v>0</v>
      </c>
      <c r="W71">
        <v>0</v>
      </c>
      <c r="X71">
        <v>1.84E-2</v>
      </c>
      <c r="Y71" s="1">
        <v>1.84E-2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0.03</v>
      </c>
      <c r="AK71">
        <v>4.5999999999999999E-3</v>
      </c>
      <c r="AL71">
        <v>0.99539999999999995</v>
      </c>
      <c r="AM71">
        <v>1</v>
      </c>
      <c r="AN71">
        <v>0</v>
      </c>
      <c r="AO71">
        <v>83</v>
      </c>
      <c r="AT71">
        <f t="shared" si="3"/>
        <v>5.9999999999999995E-4</v>
      </c>
      <c r="AU71" t="b">
        <f t="shared" si="4"/>
        <v>1</v>
      </c>
    </row>
    <row r="72" spans="1:47" x14ac:dyDescent="0.3">
      <c r="A72" t="s">
        <v>146</v>
      </c>
      <c r="B72">
        <v>6455292</v>
      </c>
      <c r="C72">
        <v>0.04</v>
      </c>
      <c r="D72">
        <v>0.88</v>
      </c>
      <c r="E72">
        <v>0</v>
      </c>
      <c r="F72">
        <v>1E-3</v>
      </c>
      <c r="G72">
        <v>0.03</v>
      </c>
      <c r="H72" s="1">
        <v>0.95099999999999996</v>
      </c>
      <c r="I72">
        <v>0</v>
      </c>
      <c r="J72">
        <v>0</v>
      </c>
      <c r="K72">
        <v>0</v>
      </c>
      <c r="L72">
        <v>5.0000000000000001E-4</v>
      </c>
      <c r="M72" s="1">
        <v>5.0000000000000001E-4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5.9999999999999995E-4</v>
      </c>
      <c r="U72" s="1">
        <v>5.9999999999999995E-4</v>
      </c>
      <c r="V72">
        <v>0</v>
      </c>
      <c r="W72">
        <v>0</v>
      </c>
      <c r="X72">
        <v>2.3E-3</v>
      </c>
      <c r="Y72" s="1">
        <v>2.3E-3</v>
      </c>
      <c r="Z72">
        <v>0</v>
      </c>
      <c r="AA72">
        <v>0</v>
      </c>
      <c r="AB72">
        <v>0</v>
      </c>
      <c r="AC72">
        <v>0</v>
      </c>
      <c r="AD72">
        <v>8.9999999999999998E-4</v>
      </c>
      <c r="AE72">
        <v>0</v>
      </c>
      <c r="AF72">
        <v>0</v>
      </c>
      <c r="AG72">
        <v>0</v>
      </c>
      <c r="AH72">
        <v>0</v>
      </c>
      <c r="AI72">
        <v>4.5999999999999999E-3</v>
      </c>
      <c r="AJ72">
        <v>0.03</v>
      </c>
      <c r="AK72">
        <v>1.0200000000000001E-2</v>
      </c>
      <c r="AL72">
        <v>0.98980000000000001</v>
      </c>
      <c r="AM72">
        <v>1.0001</v>
      </c>
      <c r="AN72">
        <v>0</v>
      </c>
      <c r="AO72">
        <v>84</v>
      </c>
      <c r="AT72">
        <f t="shared" si="3"/>
        <v>0.45</v>
      </c>
      <c r="AU72" t="b">
        <f t="shared" si="4"/>
        <v>1</v>
      </c>
    </row>
    <row r="73" spans="1:47" x14ac:dyDescent="0.3">
      <c r="A73" t="s">
        <v>57</v>
      </c>
      <c r="B73">
        <v>3823795</v>
      </c>
      <c r="C73">
        <v>0.01</v>
      </c>
      <c r="D73">
        <v>0.15</v>
      </c>
      <c r="E73">
        <v>0.36</v>
      </c>
      <c r="F73">
        <v>0</v>
      </c>
      <c r="G73">
        <v>0</v>
      </c>
      <c r="H73" s="1">
        <v>0.52</v>
      </c>
      <c r="I73">
        <v>0</v>
      </c>
      <c r="J73">
        <v>0</v>
      </c>
      <c r="K73">
        <v>0</v>
      </c>
      <c r="L73">
        <v>2.9999999999999997E-4</v>
      </c>
      <c r="M73" s="1">
        <v>2.9999999999999997E-4</v>
      </c>
      <c r="N73">
        <v>0.45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1">
        <v>0.45</v>
      </c>
      <c r="V73">
        <v>0</v>
      </c>
      <c r="W73">
        <v>0</v>
      </c>
      <c r="X73">
        <v>0</v>
      </c>
      <c r="Y73" s="1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2.93E-2</v>
      </c>
      <c r="AK73">
        <v>4.0000000000000002E-4</v>
      </c>
      <c r="AL73">
        <v>0.99960000000000004</v>
      </c>
      <c r="AM73">
        <v>1</v>
      </c>
      <c r="AN73">
        <v>0</v>
      </c>
      <c r="AO73">
        <v>83</v>
      </c>
      <c r="AT73">
        <f t="shared" si="3"/>
        <v>0</v>
      </c>
      <c r="AU73" t="b">
        <f t="shared" si="4"/>
        <v>1</v>
      </c>
    </row>
    <row r="74" spans="1:47" x14ac:dyDescent="0.3">
      <c r="A74" t="s">
        <v>129</v>
      </c>
      <c r="B74">
        <v>112336538</v>
      </c>
      <c r="C74">
        <v>0.1414</v>
      </c>
      <c r="D74">
        <v>0.82720000000000005</v>
      </c>
      <c r="E74">
        <v>0</v>
      </c>
      <c r="F74">
        <v>0</v>
      </c>
      <c r="G74">
        <v>0</v>
      </c>
      <c r="H74" s="1">
        <v>0.96860000000000002</v>
      </c>
      <c r="I74">
        <v>0</v>
      </c>
      <c r="J74">
        <v>0</v>
      </c>
      <c r="K74">
        <v>0</v>
      </c>
      <c r="L74">
        <v>5.9999999999999995E-4</v>
      </c>
      <c r="M74" s="1">
        <v>5.9999999999999995E-4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1">
        <v>0</v>
      </c>
      <c r="V74">
        <v>0</v>
      </c>
      <c r="W74">
        <v>0</v>
      </c>
      <c r="X74">
        <v>0</v>
      </c>
      <c r="Y74" s="1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2.9999999999999997E-4</v>
      </c>
      <c r="AI74">
        <v>2.0000000000000001E-4</v>
      </c>
      <c r="AJ74">
        <v>2.7199999999999998E-2</v>
      </c>
      <c r="AK74">
        <v>3.0000000000000001E-3</v>
      </c>
      <c r="AL74">
        <v>0.997</v>
      </c>
      <c r="AM74">
        <v>0.99990000000000001</v>
      </c>
      <c r="AN74">
        <v>0</v>
      </c>
      <c r="AO74">
        <v>70</v>
      </c>
      <c r="AT74">
        <f t="shared" si="3"/>
        <v>2.4E-2</v>
      </c>
      <c r="AU74" t="b">
        <f t="shared" si="4"/>
        <v>1</v>
      </c>
    </row>
    <row r="75" spans="1:47" x14ac:dyDescent="0.3">
      <c r="A75" t="s">
        <v>90</v>
      </c>
      <c r="B75">
        <v>11319288</v>
      </c>
      <c r="C75">
        <v>7.1999999999999998E-3</v>
      </c>
      <c r="D75">
        <v>4.4999999999999997E-3</v>
      </c>
      <c r="E75">
        <v>0.93200000000000005</v>
      </c>
      <c r="F75">
        <v>0</v>
      </c>
      <c r="G75">
        <v>0</v>
      </c>
      <c r="H75" s="1">
        <v>0.94379999999999997</v>
      </c>
      <c r="I75">
        <v>0</v>
      </c>
      <c r="J75">
        <v>0</v>
      </c>
      <c r="K75">
        <v>0</v>
      </c>
      <c r="L75">
        <v>5.0000000000000001E-4</v>
      </c>
      <c r="M75" s="1">
        <v>5.0000000000000001E-4</v>
      </c>
      <c r="N75">
        <v>2.12E-2</v>
      </c>
      <c r="O75">
        <v>2.8E-3</v>
      </c>
      <c r="P75">
        <v>0</v>
      </c>
      <c r="Q75">
        <v>0</v>
      </c>
      <c r="R75">
        <v>0</v>
      </c>
      <c r="S75">
        <v>0</v>
      </c>
      <c r="T75">
        <v>0</v>
      </c>
      <c r="U75" s="1">
        <v>2.4E-2</v>
      </c>
      <c r="V75">
        <v>0</v>
      </c>
      <c r="W75">
        <v>0</v>
      </c>
      <c r="X75">
        <v>0</v>
      </c>
      <c r="Y75" s="1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2.6100000000000002E-2</v>
      </c>
      <c r="AK75">
        <v>5.5999999999999999E-3</v>
      </c>
      <c r="AL75">
        <v>0.99439999999999995</v>
      </c>
      <c r="AM75">
        <v>1</v>
      </c>
      <c r="AN75">
        <v>0</v>
      </c>
      <c r="AO75">
        <v>83</v>
      </c>
      <c r="AT75">
        <f t="shared" si="3"/>
        <v>1.0700000000000001E-2</v>
      </c>
      <c r="AU75" t="b">
        <f t="shared" si="4"/>
        <v>1</v>
      </c>
    </row>
    <row r="76" spans="1:47" x14ac:dyDescent="0.3">
      <c r="A76" t="s">
        <v>190</v>
      </c>
      <c r="B76">
        <v>12165294</v>
      </c>
      <c r="C76">
        <v>0.19700000000000001</v>
      </c>
      <c r="D76">
        <v>0.1895</v>
      </c>
      <c r="E76">
        <v>3.7000000000000002E-3</v>
      </c>
      <c r="F76">
        <v>4.6399999999999997E-2</v>
      </c>
      <c r="G76">
        <v>0.38229999999999997</v>
      </c>
      <c r="H76" s="1">
        <v>0.81879999999999997</v>
      </c>
      <c r="I76">
        <v>0</v>
      </c>
      <c r="J76">
        <v>0</v>
      </c>
      <c r="K76">
        <v>0</v>
      </c>
      <c r="L76">
        <v>8.9999999999999998E-4</v>
      </c>
      <c r="M76" s="1">
        <v>8.9999999999999998E-4</v>
      </c>
      <c r="N76">
        <v>1.0500000000000001E-2</v>
      </c>
      <c r="O76">
        <v>2.0000000000000001E-4</v>
      </c>
      <c r="P76">
        <v>0</v>
      </c>
      <c r="Q76">
        <v>0</v>
      </c>
      <c r="R76">
        <v>0</v>
      </c>
      <c r="S76">
        <v>0</v>
      </c>
      <c r="T76">
        <v>0</v>
      </c>
      <c r="U76" s="1">
        <v>1.0699999999999999E-2</v>
      </c>
      <c r="V76">
        <v>0</v>
      </c>
      <c r="W76">
        <v>0</v>
      </c>
      <c r="X76">
        <v>0</v>
      </c>
      <c r="Y76" s="1">
        <v>0</v>
      </c>
      <c r="Z76">
        <v>0</v>
      </c>
      <c r="AA76">
        <v>1.5E-3</v>
      </c>
      <c r="AB76">
        <v>0</v>
      </c>
      <c r="AC76">
        <v>0</v>
      </c>
      <c r="AD76">
        <v>2.0999999999999999E-3</v>
      </c>
      <c r="AE76">
        <v>0</v>
      </c>
      <c r="AF76">
        <v>0</v>
      </c>
      <c r="AG76">
        <v>0</v>
      </c>
      <c r="AH76">
        <v>0</v>
      </c>
      <c r="AI76">
        <v>0.13539999999999999</v>
      </c>
      <c r="AJ76">
        <v>2.5600000000000001E-2</v>
      </c>
      <c r="AK76">
        <v>4.8999999999999998E-3</v>
      </c>
      <c r="AL76">
        <v>0.99509999999999998</v>
      </c>
      <c r="AM76">
        <v>0.99990000000000001</v>
      </c>
      <c r="AN76">
        <v>0</v>
      </c>
      <c r="AO76">
        <v>350</v>
      </c>
      <c r="AT76">
        <f t="shared" si="3"/>
        <v>0.9</v>
      </c>
      <c r="AU76" t="b">
        <f t="shared" si="4"/>
        <v>1</v>
      </c>
    </row>
    <row r="77" spans="1:47" x14ac:dyDescent="0.3">
      <c r="A77" t="s">
        <v>172</v>
      </c>
      <c r="B77">
        <v>7436448</v>
      </c>
      <c r="C77">
        <v>0</v>
      </c>
      <c r="D77">
        <v>0</v>
      </c>
      <c r="E77">
        <v>2.0199999999999999E-2</v>
      </c>
      <c r="F77">
        <v>0</v>
      </c>
      <c r="G77">
        <v>0</v>
      </c>
      <c r="H77" s="1">
        <v>2.0199999999999999E-2</v>
      </c>
      <c r="I77">
        <v>0</v>
      </c>
      <c r="J77">
        <v>0</v>
      </c>
      <c r="K77">
        <v>0</v>
      </c>
      <c r="L77">
        <v>2.9999999999999997E-4</v>
      </c>
      <c r="M77" s="1">
        <v>2.9999999999999997E-4</v>
      </c>
      <c r="N77">
        <v>0.85</v>
      </c>
      <c r="O77">
        <v>0.05</v>
      </c>
      <c r="P77">
        <v>0</v>
      </c>
      <c r="Q77">
        <v>0</v>
      </c>
      <c r="R77">
        <v>0</v>
      </c>
      <c r="S77">
        <v>0</v>
      </c>
      <c r="T77">
        <v>0</v>
      </c>
      <c r="U77" s="1">
        <v>0.9</v>
      </c>
      <c r="V77">
        <v>0</v>
      </c>
      <c r="W77">
        <v>0</v>
      </c>
      <c r="X77">
        <v>8.0000000000000004E-4</v>
      </c>
      <c r="Y77" s="1">
        <v>8.0000000000000004E-4</v>
      </c>
      <c r="Z77">
        <v>0</v>
      </c>
      <c r="AA77">
        <v>0</v>
      </c>
      <c r="AB77">
        <v>0</v>
      </c>
      <c r="AC77">
        <v>0</v>
      </c>
      <c r="AD77">
        <v>5.9999999999999995E-4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2.5000000000000001E-2</v>
      </c>
      <c r="AK77">
        <v>5.3199999999999997E-2</v>
      </c>
      <c r="AL77">
        <v>0.94679999999999997</v>
      </c>
      <c r="AM77">
        <v>1.0001</v>
      </c>
      <c r="AN77">
        <v>0</v>
      </c>
      <c r="AO77">
        <v>83</v>
      </c>
      <c r="AT77">
        <f t="shared" si="3"/>
        <v>2.7399999999999997E-2</v>
      </c>
      <c r="AU77" t="b">
        <f t="shared" si="4"/>
        <v>1</v>
      </c>
    </row>
    <row r="78" spans="1:47" x14ac:dyDescent="0.3">
      <c r="A78" t="s">
        <v>58</v>
      </c>
      <c r="B78">
        <v>1807515</v>
      </c>
      <c r="C78">
        <v>0.13009999999999999</v>
      </c>
      <c r="D78">
        <v>5.5500000000000001E-2</v>
      </c>
      <c r="E78">
        <v>0</v>
      </c>
      <c r="F78">
        <v>0</v>
      </c>
      <c r="G78">
        <v>0.50639999999999996</v>
      </c>
      <c r="H78" s="1">
        <v>0.69199999999999995</v>
      </c>
      <c r="I78">
        <v>0</v>
      </c>
      <c r="J78">
        <v>0</v>
      </c>
      <c r="K78">
        <v>0</v>
      </c>
      <c r="L78">
        <v>0</v>
      </c>
      <c r="M78" s="1">
        <v>0</v>
      </c>
      <c r="N78">
        <v>2.5999999999999999E-2</v>
      </c>
      <c r="O78">
        <v>1.4E-3</v>
      </c>
      <c r="P78">
        <v>0</v>
      </c>
      <c r="Q78">
        <v>0</v>
      </c>
      <c r="R78">
        <v>0</v>
      </c>
      <c r="S78">
        <v>0</v>
      </c>
      <c r="T78">
        <v>0</v>
      </c>
      <c r="U78" s="1">
        <v>2.7400000000000001E-2</v>
      </c>
      <c r="V78">
        <v>0</v>
      </c>
      <c r="W78">
        <v>0</v>
      </c>
      <c r="X78">
        <v>5.9999999999999995E-4</v>
      </c>
      <c r="Y78" s="1">
        <v>5.9999999999999995E-4</v>
      </c>
      <c r="Z78">
        <v>0</v>
      </c>
      <c r="AA78">
        <v>1.4E-3</v>
      </c>
      <c r="AB78">
        <v>1E-4</v>
      </c>
      <c r="AC78">
        <v>0</v>
      </c>
      <c r="AD78">
        <v>1.9E-3</v>
      </c>
      <c r="AE78">
        <v>0</v>
      </c>
      <c r="AF78">
        <v>0</v>
      </c>
      <c r="AG78">
        <v>0</v>
      </c>
      <c r="AH78">
        <v>1E-4</v>
      </c>
      <c r="AI78">
        <v>0.2351</v>
      </c>
      <c r="AJ78">
        <v>2.4899999999999999E-2</v>
      </c>
      <c r="AK78">
        <v>1.66E-2</v>
      </c>
      <c r="AL78">
        <v>0.98340000000000005</v>
      </c>
      <c r="AM78">
        <v>1.0001</v>
      </c>
      <c r="AN78">
        <v>0</v>
      </c>
      <c r="AO78">
        <v>83</v>
      </c>
      <c r="AT78">
        <f t="shared" si="3"/>
        <v>0.93820000000000003</v>
      </c>
      <c r="AU78" t="b">
        <f t="shared" si="4"/>
        <v>1</v>
      </c>
    </row>
    <row r="79" spans="1:47" x14ac:dyDescent="0.3">
      <c r="A79" t="s">
        <v>155</v>
      </c>
      <c r="B79">
        <v>26090784</v>
      </c>
      <c r="C79">
        <v>0</v>
      </c>
      <c r="D79">
        <v>0.03</v>
      </c>
      <c r="E79">
        <v>0</v>
      </c>
      <c r="F79">
        <v>0</v>
      </c>
      <c r="G79">
        <v>0</v>
      </c>
      <c r="H79" s="1">
        <v>0.03</v>
      </c>
      <c r="I79">
        <v>0</v>
      </c>
      <c r="J79">
        <v>0</v>
      </c>
      <c r="K79">
        <v>0</v>
      </c>
      <c r="L79">
        <v>0</v>
      </c>
      <c r="M79" s="1">
        <v>0</v>
      </c>
      <c r="N79">
        <v>0.875</v>
      </c>
      <c r="O79">
        <v>6.3200000000000006E-2</v>
      </c>
      <c r="P79">
        <v>0</v>
      </c>
      <c r="Q79">
        <v>0</v>
      </c>
      <c r="R79">
        <v>0</v>
      </c>
      <c r="S79">
        <v>0</v>
      </c>
      <c r="T79">
        <v>0</v>
      </c>
      <c r="U79" s="1">
        <v>0.93820000000000003</v>
      </c>
      <c r="V79">
        <v>0</v>
      </c>
      <c r="W79">
        <v>0</v>
      </c>
      <c r="X79">
        <v>0</v>
      </c>
      <c r="Y79" s="1">
        <v>0</v>
      </c>
      <c r="Z79">
        <v>0</v>
      </c>
      <c r="AA79">
        <v>0.01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0.02</v>
      </c>
      <c r="AK79">
        <v>1.8E-3</v>
      </c>
      <c r="AL79">
        <v>0.99819999999999998</v>
      </c>
      <c r="AM79">
        <v>1</v>
      </c>
      <c r="AN79">
        <v>0</v>
      </c>
      <c r="AO79">
        <v>83</v>
      </c>
      <c r="AT79">
        <f t="shared" si="3"/>
        <v>0.95</v>
      </c>
      <c r="AU79" t="b">
        <f t="shared" si="4"/>
        <v>1</v>
      </c>
    </row>
    <row r="80" spans="1:47" x14ac:dyDescent="0.3">
      <c r="A80" t="s">
        <v>49</v>
      </c>
      <c r="B80">
        <v>9047615</v>
      </c>
      <c r="C80">
        <v>4.0000000000000002E-4</v>
      </c>
      <c r="D80">
        <v>0</v>
      </c>
      <c r="E80">
        <v>2.3800000000000002E-2</v>
      </c>
      <c r="F80">
        <v>0</v>
      </c>
      <c r="G80">
        <v>0</v>
      </c>
      <c r="H80" s="1">
        <v>2.41E-2</v>
      </c>
      <c r="I80">
        <v>0</v>
      </c>
      <c r="J80">
        <v>0</v>
      </c>
      <c r="K80">
        <v>0</v>
      </c>
      <c r="L80">
        <v>8.9999999999999998E-4</v>
      </c>
      <c r="M80" s="1">
        <v>8.9999999999999998E-4</v>
      </c>
      <c r="N80">
        <v>0.14249999999999999</v>
      </c>
      <c r="O80">
        <v>0.8075</v>
      </c>
      <c r="P80">
        <v>0</v>
      </c>
      <c r="Q80">
        <v>0</v>
      </c>
      <c r="R80">
        <v>0</v>
      </c>
      <c r="S80">
        <v>0</v>
      </c>
      <c r="T80">
        <v>0</v>
      </c>
      <c r="U80" s="1">
        <v>0.95</v>
      </c>
      <c r="V80">
        <v>0</v>
      </c>
      <c r="W80">
        <v>0</v>
      </c>
      <c r="X80">
        <v>0</v>
      </c>
      <c r="Y80" s="1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1.9300000000000001E-2</v>
      </c>
      <c r="AK80">
        <v>5.7000000000000002E-3</v>
      </c>
      <c r="AL80">
        <v>0.99429999999999996</v>
      </c>
      <c r="AM80">
        <v>1</v>
      </c>
      <c r="AN80">
        <v>0</v>
      </c>
      <c r="AO80">
        <v>149</v>
      </c>
      <c r="AT80">
        <f t="shared" si="3"/>
        <v>0.34200000000000003</v>
      </c>
      <c r="AU80" t="b">
        <f t="shared" si="4"/>
        <v>1</v>
      </c>
    </row>
    <row r="81" spans="1:47" x14ac:dyDescent="0.3">
      <c r="A81" t="s">
        <v>121</v>
      </c>
      <c r="B81">
        <v>2056617</v>
      </c>
      <c r="C81">
        <v>2.5999999999999999E-3</v>
      </c>
      <c r="D81">
        <v>1.9099999999999999E-2</v>
      </c>
      <c r="E81">
        <v>0.61570000000000003</v>
      </c>
      <c r="F81">
        <v>0</v>
      </c>
      <c r="G81">
        <v>0</v>
      </c>
      <c r="H81" s="1">
        <v>0.63739999999999997</v>
      </c>
      <c r="I81">
        <v>0</v>
      </c>
      <c r="J81">
        <v>0</v>
      </c>
      <c r="K81">
        <v>0</v>
      </c>
      <c r="L81">
        <v>0</v>
      </c>
      <c r="M81" s="1">
        <v>0</v>
      </c>
      <c r="N81">
        <v>0.34200000000000003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1">
        <v>0.34200000000000003</v>
      </c>
      <c r="V81">
        <v>0</v>
      </c>
      <c r="W81">
        <v>0</v>
      </c>
      <c r="X81">
        <v>0</v>
      </c>
      <c r="Y81" s="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1.9E-2</v>
      </c>
      <c r="AK81">
        <v>1.6000000000000001E-3</v>
      </c>
      <c r="AL81">
        <v>0.99839999999999995</v>
      </c>
      <c r="AM81">
        <v>1</v>
      </c>
      <c r="AN81">
        <v>0</v>
      </c>
      <c r="AO81">
        <v>102</v>
      </c>
      <c r="AT81">
        <f t="shared" si="3"/>
        <v>1.04E-2</v>
      </c>
      <c r="AU81" t="b">
        <f t="shared" si="4"/>
        <v>1</v>
      </c>
    </row>
    <row r="82" spans="1:47" x14ac:dyDescent="0.3">
      <c r="A82" t="s">
        <v>44</v>
      </c>
      <c r="B82">
        <v>19114176</v>
      </c>
      <c r="C82">
        <v>0.23</v>
      </c>
      <c r="D82">
        <v>0.62</v>
      </c>
      <c r="E82">
        <v>0</v>
      </c>
      <c r="F82">
        <v>2E-3</v>
      </c>
      <c r="G82">
        <v>3.9199999999999999E-2</v>
      </c>
      <c r="H82" s="1">
        <v>0.89119999999999999</v>
      </c>
      <c r="I82">
        <v>0</v>
      </c>
      <c r="J82">
        <v>0</v>
      </c>
      <c r="K82">
        <v>0</v>
      </c>
      <c r="L82">
        <v>0</v>
      </c>
      <c r="M82" s="1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1.04E-2</v>
      </c>
      <c r="U82" s="1">
        <v>1.04E-2</v>
      </c>
      <c r="V82">
        <v>0</v>
      </c>
      <c r="W82">
        <v>0</v>
      </c>
      <c r="X82">
        <v>1E-4</v>
      </c>
      <c r="Y82" s="1">
        <v>1E-4</v>
      </c>
      <c r="Z82">
        <v>0</v>
      </c>
      <c r="AA82">
        <v>0</v>
      </c>
      <c r="AB82">
        <v>0</v>
      </c>
      <c r="AC82">
        <v>0</v>
      </c>
      <c r="AD82">
        <v>1E-4</v>
      </c>
      <c r="AE82">
        <v>0</v>
      </c>
      <c r="AF82">
        <v>0</v>
      </c>
      <c r="AG82">
        <v>0</v>
      </c>
      <c r="AH82">
        <v>0</v>
      </c>
      <c r="AI82">
        <v>7.5899999999999995E-2</v>
      </c>
      <c r="AJ82">
        <v>1.7899999999999999E-2</v>
      </c>
      <c r="AK82">
        <v>4.4000000000000003E-3</v>
      </c>
      <c r="AL82">
        <v>0.99560000000000004</v>
      </c>
      <c r="AM82">
        <v>1</v>
      </c>
      <c r="AN82">
        <v>0</v>
      </c>
      <c r="AO82">
        <v>83</v>
      </c>
      <c r="AT82">
        <f t="shared" si="3"/>
        <v>0.93</v>
      </c>
      <c r="AU82" t="b">
        <f t="shared" si="4"/>
        <v>1</v>
      </c>
    </row>
    <row r="83" spans="1:47" x14ac:dyDescent="0.3">
      <c r="A83" t="s">
        <v>185</v>
      </c>
      <c r="B83">
        <v>28160570</v>
      </c>
      <c r="C83">
        <v>0</v>
      </c>
      <c r="D83">
        <v>0</v>
      </c>
      <c r="E83">
        <v>0.04</v>
      </c>
      <c r="F83">
        <v>0</v>
      </c>
      <c r="G83">
        <v>0.01</v>
      </c>
      <c r="H83" s="1">
        <v>0.05</v>
      </c>
      <c r="I83">
        <v>0</v>
      </c>
      <c r="J83">
        <v>0</v>
      </c>
      <c r="K83">
        <v>0</v>
      </c>
      <c r="L83">
        <v>1E-4</v>
      </c>
      <c r="M83" s="1">
        <v>1E-4</v>
      </c>
      <c r="N83">
        <v>0.92</v>
      </c>
      <c r="O83">
        <v>0.01</v>
      </c>
      <c r="P83">
        <v>0</v>
      </c>
      <c r="Q83">
        <v>0</v>
      </c>
      <c r="R83">
        <v>0</v>
      </c>
      <c r="S83">
        <v>0</v>
      </c>
      <c r="T83">
        <v>0</v>
      </c>
      <c r="U83" s="1">
        <v>0.93</v>
      </c>
      <c r="V83">
        <v>0</v>
      </c>
      <c r="W83">
        <v>0</v>
      </c>
      <c r="X83">
        <v>0</v>
      </c>
      <c r="Y83" s="1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1.7899999999999999E-2</v>
      </c>
      <c r="AK83">
        <v>2E-3</v>
      </c>
      <c r="AL83">
        <v>0.998</v>
      </c>
      <c r="AM83">
        <v>1</v>
      </c>
      <c r="AN83">
        <v>0</v>
      </c>
      <c r="AO83">
        <v>83</v>
      </c>
      <c r="AT83">
        <f t="shared" si="3"/>
        <v>0.47</v>
      </c>
      <c r="AU83" t="b">
        <f t="shared" si="4"/>
        <v>1</v>
      </c>
    </row>
    <row r="84" spans="1:47" x14ac:dyDescent="0.3">
      <c r="A84" t="s">
        <v>151</v>
      </c>
      <c r="B84">
        <v>1699435</v>
      </c>
      <c r="C84">
        <v>3.5000000000000001E-3</v>
      </c>
      <c r="D84">
        <v>0.1177</v>
      </c>
      <c r="E84">
        <v>1.18E-2</v>
      </c>
      <c r="F84">
        <v>1.8E-3</v>
      </c>
      <c r="G84">
        <v>9.7999999999999997E-3</v>
      </c>
      <c r="H84" s="1">
        <v>0.14449999999999999</v>
      </c>
      <c r="I84">
        <v>0</v>
      </c>
      <c r="J84">
        <v>0</v>
      </c>
      <c r="K84">
        <v>0</v>
      </c>
      <c r="L84">
        <v>0</v>
      </c>
      <c r="M84" s="1">
        <v>0</v>
      </c>
      <c r="N84">
        <v>0.37</v>
      </c>
      <c r="O84">
        <v>0.1</v>
      </c>
      <c r="P84">
        <v>0</v>
      </c>
      <c r="Q84">
        <v>0</v>
      </c>
      <c r="R84">
        <v>0</v>
      </c>
      <c r="S84">
        <v>0</v>
      </c>
      <c r="T84">
        <v>0</v>
      </c>
      <c r="U84" s="1">
        <v>0.47</v>
      </c>
      <c r="V84">
        <v>0</v>
      </c>
      <c r="W84">
        <v>0</v>
      </c>
      <c r="X84">
        <v>2.1499999999999998E-2</v>
      </c>
      <c r="Y84" s="1">
        <v>2.1499999999999998E-2</v>
      </c>
      <c r="Z84">
        <v>0</v>
      </c>
      <c r="AA84">
        <v>0.26479999999999998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1.77E-2</v>
      </c>
      <c r="AK84">
        <v>8.1500000000000003E-2</v>
      </c>
      <c r="AL84">
        <v>0.91849999999999998</v>
      </c>
      <c r="AM84">
        <v>1</v>
      </c>
      <c r="AN84">
        <v>0</v>
      </c>
      <c r="AO84">
        <v>83</v>
      </c>
      <c r="AT84">
        <f t="shared" si="3"/>
        <v>4.0000000000000001E-3</v>
      </c>
      <c r="AU84" t="b">
        <f t="shared" si="4"/>
        <v>1</v>
      </c>
    </row>
    <row r="85" spans="1:47" x14ac:dyDescent="0.3">
      <c r="A85" t="s">
        <v>152</v>
      </c>
      <c r="B85">
        <v>21433182</v>
      </c>
      <c r="C85">
        <v>6.1600000000000002E-2</v>
      </c>
      <c r="D85">
        <v>4.5600000000000002E-2</v>
      </c>
      <c r="E85">
        <v>0.8679</v>
      </c>
      <c r="F85">
        <v>0</v>
      </c>
      <c r="G85">
        <v>0</v>
      </c>
      <c r="H85" s="1">
        <v>0.97509999999999997</v>
      </c>
      <c r="I85">
        <v>0</v>
      </c>
      <c r="J85">
        <v>0</v>
      </c>
      <c r="K85">
        <v>0</v>
      </c>
      <c r="L85">
        <v>4.0000000000000002E-4</v>
      </c>
      <c r="M85" s="1">
        <v>4.0000000000000002E-4</v>
      </c>
      <c r="N85">
        <v>4.0000000000000001E-3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1">
        <v>4.0000000000000001E-3</v>
      </c>
      <c r="V85">
        <v>0</v>
      </c>
      <c r="W85">
        <v>0</v>
      </c>
      <c r="X85">
        <v>0</v>
      </c>
      <c r="Y85" s="1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1.6299999999999999E-2</v>
      </c>
      <c r="AK85">
        <v>4.1999999999999997E-3</v>
      </c>
      <c r="AL85">
        <v>0.99580000000000002</v>
      </c>
      <c r="AM85">
        <v>1</v>
      </c>
      <c r="AN85">
        <v>0</v>
      </c>
      <c r="AO85">
        <v>133</v>
      </c>
      <c r="AT85">
        <f t="shared" si="3"/>
        <v>0.15</v>
      </c>
      <c r="AU85" t="b">
        <f t="shared" si="4"/>
        <v>1</v>
      </c>
    </row>
    <row r="86" spans="1:47" x14ac:dyDescent="0.3">
      <c r="A86" t="s">
        <v>86</v>
      </c>
      <c r="B86">
        <v>1402214</v>
      </c>
      <c r="C86">
        <v>0.14130000000000001</v>
      </c>
      <c r="D86">
        <v>0.4506</v>
      </c>
      <c r="E86">
        <v>0</v>
      </c>
      <c r="F86">
        <v>0</v>
      </c>
      <c r="G86">
        <v>0.1552</v>
      </c>
      <c r="H86" s="1">
        <v>0.74719999999999998</v>
      </c>
      <c r="I86">
        <v>0</v>
      </c>
      <c r="J86">
        <v>0</v>
      </c>
      <c r="K86">
        <v>0</v>
      </c>
      <c r="L86">
        <v>0</v>
      </c>
      <c r="M86" s="1">
        <v>0</v>
      </c>
      <c r="N86">
        <v>0.14499999999999999</v>
      </c>
      <c r="O86">
        <v>5.0000000000000001E-3</v>
      </c>
      <c r="P86">
        <v>0</v>
      </c>
      <c r="Q86">
        <v>0</v>
      </c>
      <c r="R86">
        <v>0</v>
      </c>
      <c r="S86">
        <v>0</v>
      </c>
      <c r="T86">
        <v>0</v>
      </c>
      <c r="U86" s="1">
        <v>0.15</v>
      </c>
      <c r="V86">
        <v>0</v>
      </c>
      <c r="W86">
        <v>0</v>
      </c>
      <c r="X86">
        <v>0</v>
      </c>
      <c r="Y86" s="1">
        <v>0</v>
      </c>
      <c r="Z86">
        <v>0</v>
      </c>
      <c r="AA86">
        <v>0</v>
      </c>
      <c r="AB86">
        <v>0</v>
      </c>
      <c r="AC86">
        <v>0</v>
      </c>
      <c r="AD86">
        <v>4.0000000000000002E-4</v>
      </c>
      <c r="AE86">
        <v>0</v>
      </c>
      <c r="AF86">
        <v>0</v>
      </c>
      <c r="AG86">
        <v>0</v>
      </c>
      <c r="AH86">
        <v>0</v>
      </c>
      <c r="AI86">
        <v>8.3799999999999999E-2</v>
      </c>
      <c r="AJ86">
        <v>1.6E-2</v>
      </c>
      <c r="AK86">
        <v>2.5000000000000001E-3</v>
      </c>
      <c r="AL86">
        <v>0.99750000000000005</v>
      </c>
      <c r="AM86">
        <v>0.99990000000000001</v>
      </c>
      <c r="AN86">
        <v>0</v>
      </c>
      <c r="AO86">
        <v>350</v>
      </c>
      <c r="AT86">
        <f t="shared" si="3"/>
        <v>5.9999999999999995E-4</v>
      </c>
      <c r="AU86" t="b">
        <f t="shared" si="4"/>
        <v>1</v>
      </c>
    </row>
    <row r="87" spans="1:47" x14ac:dyDescent="0.3">
      <c r="A87" t="s">
        <v>70</v>
      </c>
      <c r="B87">
        <v>46295000</v>
      </c>
      <c r="C87">
        <v>0.15</v>
      </c>
      <c r="D87">
        <v>0.82</v>
      </c>
      <c r="E87">
        <v>1E-4</v>
      </c>
      <c r="F87">
        <v>0</v>
      </c>
      <c r="G87">
        <v>0</v>
      </c>
      <c r="H87" s="1">
        <v>0.97009999999999996</v>
      </c>
      <c r="I87">
        <v>0</v>
      </c>
      <c r="J87">
        <v>0</v>
      </c>
      <c r="K87">
        <v>0</v>
      </c>
      <c r="L87">
        <v>2.0000000000000001E-4</v>
      </c>
      <c r="M87" s="1">
        <v>2.0000000000000001E-4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5.9999999999999995E-4</v>
      </c>
      <c r="U87" s="1">
        <v>5.9999999999999995E-4</v>
      </c>
      <c r="V87">
        <v>0</v>
      </c>
      <c r="W87">
        <v>0</v>
      </c>
      <c r="X87">
        <v>0</v>
      </c>
      <c r="Y87" s="1">
        <v>0</v>
      </c>
      <c r="Z87">
        <v>0</v>
      </c>
      <c r="AA87">
        <v>2.0000000000000001E-4</v>
      </c>
      <c r="AB87">
        <v>0</v>
      </c>
      <c r="AC87">
        <v>0</v>
      </c>
      <c r="AD87">
        <v>1E-3</v>
      </c>
      <c r="AE87">
        <v>0</v>
      </c>
      <c r="AF87">
        <v>0</v>
      </c>
      <c r="AG87">
        <v>0</v>
      </c>
      <c r="AH87">
        <v>0</v>
      </c>
      <c r="AI87">
        <v>8.8000000000000005E-3</v>
      </c>
      <c r="AJ87">
        <v>1.4999999999999999E-2</v>
      </c>
      <c r="AK87">
        <v>4.1000000000000003E-3</v>
      </c>
      <c r="AL87">
        <v>0.99590000000000001</v>
      </c>
      <c r="AM87">
        <v>1</v>
      </c>
      <c r="AN87">
        <v>0</v>
      </c>
      <c r="AO87">
        <v>99</v>
      </c>
      <c r="AT87">
        <f t="shared" ref="AT87:AT150" si="5">SUM(N88:T88)</f>
        <v>0.01</v>
      </c>
      <c r="AU87" t="b">
        <f t="shared" ref="AU87:AU141" si="6">AT87=U88</f>
        <v>1</v>
      </c>
    </row>
    <row r="88" spans="1:47" x14ac:dyDescent="0.3">
      <c r="A88" t="s">
        <v>126</v>
      </c>
      <c r="B88">
        <v>412911</v>
      </c>
      <c r="C88">
        <v>0.01</v>
      </c>
      <c r="D88">
        <v>0.96</v>
      </c>
      <c r="E88">
        <v>2.9999999999999997E-4</v>
      </c>
      <c r="F88">
        <v>2.3999999999999998E-3</v>
      </c>
      <c r="G88">
        <v>0</v>
      </c>
      <c r="H88" s="1">
        <v>0.97270000000000001</v>
      </c>
      <c r="I88">
        <v>0</v>
      </c>
      <c r="J88">
        <v>0</v>
      </c>
      <c r="K88">
        <v>0</v>
      </c>
      <c r="L88">
        <v>1E-4</v>
      </c>
      <c r="M88" s="1">
        <v>1E-4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0.01</v>
      </c>
      <c r="U88" s="1">
        <v>0.01</v>
      </c>
      <c r="V88">
        <v>0</v>
      </c>
      <c r="W88">
        <v>0</v>
      </c>
      <c r="X88">
        <v>0</v>
      </c>
      <c r="Y88" s="1">
        <v>0</v>
      </c>
      <c r="Z88">
        <v>0</v>
      </c>
      <c r="AA88">
        <v>0</v>
      </c>
      <c r="AB88">
        <v>0</v>
      </c>
      <c r="AC88">
        <v>0</v>
      </c>
      <c r="AD88">
        <v>5.0000000000000001E-4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1.4999999999999999E-2</v>
      </c>
      <c r="AK88">
        <v>1.6000000000000001E-3</v>
      </c>
      <c r="AL88">
        <v>0.99839999999999995</v>
      </c>
      <c r="AM88">
        <v>0.99990000000000001</v>
      </c>
      <c r="AN88">
        <v>0</v>
      </c>
      <c r="AO88">
        <v>128</v>
      </c>
      <c r="AT88">
        <f t="shared" si="5"/>
        <v>0.90200000000000002</v>
      </c>
      <c r="AU88" t="b">
        <f t="shared" si="6"/>
        <v>1</v>
      </c>
    </row>
    <row r="89" spans="1:47" x14ac:dyDescent="0.3">
      <c r="A89" t="s">
        <v>170</v>
      </c>
      <c r="B89">
        <v>20368588</v>
      </c>
      <c r="C89">
        <v>3.5999999999999999E-3</v>
      </c>
      <c r="D89">
        <v>1.8599999999999998E-2</v>
      </c>
      <c r="E89">
        <v>5.2999999999999999E-2</v>
      </c>
      <c r="F89">
        <v>0</v>
      </c>
      <c r="G89">
        <v>0</v>
      </c>
      <c r="H89" s="1">
        <v>7.5200000000000003E-2</v>
      </c>
      <c r="I89">
        <v>0</v>
      </c>
      <c r="J89">
        <v>0</v>
      </c>
      <c r="K89">
        <v>0</v>
      </c>
      <c r="L89">
        <v>0</v>
      </c>
      <c r="M89" s="1">
        <v>0</v>
      </c>
      <c r="N89">
        <v>0.74199999999999999</v>
      </c>
      <c r="O89">
        <v>0</v>
      </c>
      <c r="P89">
        <v>0</v>
      </c>
      <c r="Q89">
        <v>0</v>
      </c>
      <c r="R89">
        <v>0.16</v>
      </c>
      <c r="S89">
        <v>0</v>
      </c>
      <c r="T89">
        <v>0</v>
      </c>
      <c r="U89" s="1">
        <v>0.90200000000000002</v>
      </c>
      <c r="V89">
        <v>0</v>
      </c>
      <c r="W89">
        <v>0</v>
      </c>
      <c r="X89">
        <v>0</v>
      </c>
      <c r="Y89" s="1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1.46E-2</v>
      </c>
      <c r="AK89">
        <v>8.2000000000000007E-3</v>
      </c>
      <c r="AL89">
        <v>0.99180000000000001</v>
      </c>
      <c r="AM89">
        <v>1</v>
      </c>
      <c r="AN89">
        <v>0</v>
      </c>
      <c r="AO89">
        <v>83</v>
      </c>
      <c r="AT89">
        <f t="shared" si="5"/>
        <v>0.67480000000000007</v>
      </c>
      <c r="AU89" t="b">
        <f t="shared" si="6"/>
        <v>1</v>
      </c>
    </row>
    <row r="90" spans="1:47" x14ac:dyDescent="0.3">
      <c r="A90" t="s">
        <v>182</v>
      </c>
      <c r="B90">
        <v>6236650</v>
      </c>
      <c r="C90">
        <v>0</v>
      </c>
      <c r="D90">
        <v>2.9700000000000001E-2</v>
      </c>
      <c r="E90">
        <v>2.9700000000000001E-2</v>
      </c>
      <c r="F90">
        <v>0</v>
      </c>
      <c r="G90">
        <v>1.2E-2</v>
      </c>
      <c r="H90" s="1">
        <v>7.1400000000000005E-2</v>
      </c>
      <c r="I90">
        <v>0</v>
      </c>
      <c r="J90">
        <v>0</v>
      </c>
      <c r="K90">
        <v>0</v>
      </c>
      <c r="L90">
        <v>0</v>
      </c>
      <c r="M90" s="1">
        <v>0</v>
      </c>
      <c r="N90">
        <v>0.56610000000000005</v>
      </c>
      <c r="O90">
        <v>0.1087</v>
      </c>
      <c r="P90">
        <v>0</v>
      </c>
      <c r="Q90">
        <v>0</v>
      </c>
      <c r="R90">
        <v>0</v>
      </c>
      <c r="S90">
        <v>0</v>
      </c>
      <c r="T90">
        <v>0</v>
      </c>
      <c r="U90" s="1">
        <v>0.67479999999999996</v>
      </c>
      <c r="V90">
        <v>0</v>
      </c>
      <c r="W90">
        <v>0</v>
      </c>
      <c r="X90">
        <v>3.5000000000000001E-3</v>
      </c>
      <c r="Y90" s="1">
        <v>3.5000000000000001E-3</v>
      </c>
      <c r="Z90">
        <v>0</v>
      </c>
      <c r="AA90">
        <v>0.2225</v>
      </c>
      <c r="AB90">
        <v>0</v>
      </c>
      <c r="AC90">
        <v>0</v>
      </c>
      <c r="AD90">
        <v>0.01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1.3599999999999999E-2</v>
      </c>
      <c r="AK90">
        <v>4.1000000000000003E-3</v>
      </c>
      <c r="AL90">
        <v>0.99590000000000001</v>
      </c>
      <c r="AM90">
        <v>0.99990000000000001</v>
      </c>
      <c r="AN90">
        <v>0</v>
      </c>
      <c r="AO90">
        <v>83</v>
      </c>
      <c r="AT90">
        <f t="shared" si="5"/>
        <v>0.15</v>
      </c>
      <c r="AU90" t="b">
        <f t="shared" si="6"/>
        <v>1</v>
      </c>
    </row>
    <row r="91" spans="1:47" x14ac:dyDescent="0.3">
      <c r="A91" t="s">
        <v>66</v>
      </c>
      <c r="B91">
        <v>4502654</v>
      </c>
      <c r="C91">
        <v>0.1842</v>
      </c>
      <c r="D91">
        <v>0.23380000000000001</v>
      </c>
      <c r="E91">
        <v>0</v>
      </c>
      <c r="F91">
        <v>0</v>
      </c>
      <c r="G91">
        <v>7.3999999999999996E-2</v>
      </c>
      <c r="H91" s="1">
        <v>0.49199999999999999</v>
      </c>
      <c r="I91">
        <v>0</v>
      </c>
      <c r="J91">
        <v>0</v>
      </c>
      <c r="K91">
        <v>0</v>
      </c>
      <c r="L91">
        <v>0</v>
      </c>
      <c r="M91" s="1">
        <v>0</v>
      </c>
      <c r="N91">
        <v>0.14099999999999999</v>
      </c>
      <c r="O91">
        <v>8.9999999999999993E-3</v>
      </c>
      <c r="P91">
        <v>0</v>
      </c>
      <c r="Q91">
        <v>0</v>
      </c>
      <c r="R91">
        <v>0</v>
      </c>
      <c r="S91">
        <v>0</v>
      </c>
      <c r="T91">
        <v>0</v>
      </c>
      <c r="U91" s="1">
        <v>0.15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>
        <v>0</v>
      </c>
      <c r="AD91">
        <v>2.2000000000000001E-3</v>
      </c>
      <c r="AE91">
        <v>0</v>
      </c>
      <c r="AF91">
        <v>0</v>
      </c>
      <c r="AG91">
        <v>0</v>
      </c>
      <c r="AH91">
        <v>0</v>
      </c>
      <c r="AI91">
        <v>0.34</v>
      </c>
      <c r="AJ91">
        <v>1.24E-2</v>
      </c>
      <c r="AK91">
        <v>3.3E-3</v>
      </c>
      <c r="AL91">
        <v>0.99670000000000003</v>
      </c>
      <c r="AM91">
        <v>0.99990000000000001</v>
      </c>
      <c r="AN91">
        <v>0</v>
      </c>
      <c r="AO91">
        <v>1</v>
      </c>
      <c r="AT91">
        <f t="shared" si="5"/>
        <v>0.55320000000000003</v>
      </c>
      <c r="AU91" t="b">
        <f t="shared" si="6"/>
        <v>1</v>
      </c>
    </row>
    <row r="92" spans="1:47" x14ac:dyDescent="0.3">
      <c r="A92" t="s">
        <v>157</v>
      </c>
      <c r="B92">
        <v>6139274</v>
      </c>
      <c r="C92">
        <v>7.9399999999999998E-2</v>
      </c>
      <c r="D92">
        <v>7.1999999999999995E-2</v>
      </c>
      <c r="E92">
        <v>0</v>
      </c>
      <c r="F92">
        <v>1.29E-2</v>
      </c>
      <c r="G92">
        <v>2.6200000000000001E-2</v>
      </c>
      <c r="H92" s="1">
        <v>0.1905</v>
      </c>
      <c r="I92">
        <v>0</v>
      </c>
      <c r="J92">
        <v>0</v>
      </c>
      <c r="K92">
        <v>0</v>
      </c>
      <c r="L92">
        <v>0</v>
      </c>
      <c r="M92" s="1">
        <v>0</v>
      </c>
      <c r="N92">
        <v>0.53820000000000001</v>
      </c>
      <c r="O92">
        <v>1.4999999999999999E-2</v>
      </c>
      <c r="P92">
        <v>0</v>
      </c>
      <c r="Q92">
        <v>0</v>
      </c>
      <c r="R92">
        <v>0</v>
      </c>
      <c r="S92">
        <v>0</v>
      </c>
      <c r="T92">
        <v>0</v>
      </c>
      <c r="U92" s="1">
        <v>0.55320000000000003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5.0000000000000001E-4</v>
      </c>
      <c r="AB92">
        <v>0</v>
      </c>
      <c r="AC92">
        <v>0</v>
      </c>
      <c r="AD92">
        <v>6.9999999999999999E-4</v>
      </c>
      <c r="AE92">
        <v>0</v>
      </c>
      <c r="AF92">
        <v>0</v>
      </c>
      <c r="AG92">
        <v>0</v>
      </c>
      <c r="AH92">
        <v>0</v>
      </c>
      <c r="AI92">
        <v>0.2374</v>
      </c>
      <c r="AJ92">
        <v>1.2200000000000001E-2</v>
      </c>
      <c r="AK92">
        <v>5.4000000000000003E-3</v>
      </c>
      <c r="AL92">
        <v>0.99460000000000004</v>
      </c>
      <c r="AM92">
        <v>0.99990000000000001</v>
      </c>
      <c r="AN92">
        <v>1</v>
      </c>
      <c r="AO92">
        <v>83</v>
      </c>
      <c r="AT92">
        <f t="shared" si="5"/>
        <v>6.6E-3</v>
      </c>
      <c r="AU92" t="b">
        <f t="shared" si="6"/>
        <v>1</v>
      </c>
    </row>
    <row r="93" spans="1:47" x14ac:dyDescent="0.3">
      <c r="A93" t="s">
        <v>167</v>
      </c>
      <c r="B93">
        <v>1220594</v>
      </c>
      <c r="C93">
        <v>0.28899999999999998</v>
      </c>
      <c r="D93">
        <v>0.25</v>
      </c>
      <c r="E93">
        <v>0</v>
      </c>
      <c r="F93">
        <v>0.02</v>
      </c>
      <c r="G93">
        <v>0.2253</v>
      </c>
      <c r="H93" s="1">
        <v>0.7843</v>
      </c>
      <c r="I93">
        <v>0</v>
      </c>
      <c r="J93">
        <v>0</v>
      </c>
      <c r="K93">
        <v>0</v>
      </c>
      <c r="L93">
        <v>0</v>
      </c>
      <c r="M93" s="1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6.6E-3</v>
      </c>
      <c r="U93" s="1">
        <v>6.6E-3</v>
      </c>
      <c r="V93">
        <v>0</v>
      </c>
      <c r="W93">
        <v>0</v>
      </c>
      <c r="X93">
        <v>0</v>
      </c>
      <c r="Y93" s="1">
        <v>0</v>
      </c>
      <c r="Z93">
        <v>0</v>
      </c>
      <c r="AA93">
        <v>1.5E-3</v>
      </c>
      <c r="AB93">
        <v>0</v>
      </c>
      <c r="AC93">
        <v>0</v>
      </c>
      <c r="AD93">
        <v>4.4999999999999997E-3</v>
      </c>
      <c r="AE93">
        <v>0</v>
      </c>
      <c r="AF93">
        <v>0</v>
      </c>
      <c r="AG93">
        <v>0</v>
      </c>
      <c r="AH93">
        <v>0</v>
      </c>
      <c r="AI93">
        <v>0.18809999999999999</v>
      </c>
      <c r="AJ93">
        <v>1.18E-2</v>
      </c>
      <c r="AK93">
        <v>3.2000000000000002E-3</v>
      </c>
      <c r="AL93">
        <v>0.99680000000000002</v>
      </c>
      <c r="AM93">
        <v>1</v>
      </c>
      <c r="AN93">
        <v>0</v>
      </c>
      <c r="AO93">
        <v>350</v>
      </c>
      <c r="AT93">
        <f t="shared" si="5"/>
        <v>9.9999999999999985E-3</v>
      </c>
      <c r="AU93" t="b">
        <f t="shared" si="6"/>
        <v>1</v>
      </c>
    </row>
    <row r="94" spans="1:47" x14ac:dyDescent="0.3">
      <c r="A94" t="s">
        <v>113</v>
      </c>
      <c r="B94">
        <v>6140902</v>
      </c>
      <c r="C94">
        <v>1.03E-2</v>
      </c>
      <c r="D94">
        <v>4.4999999999999997E-3</v>
      </c>
      <c r="E94">
        <v>0</v>
      </c>
      <c r="F94">
        <v>0</v>
      </c>
      <c r="G94">
        <v>2.0000000000000001E-4</v>
      </c>
      <c r="H94" s="1">
        <v>1.4999999999999999E-2</v>
      </c>
      <c r="I94">
        <v>0</v>
      </c>
      <c r="J94">
        <v>0</v>
      </c>
      <c r="K94">
        <v>0</v>
      </c>
      <c r="L94">
        <v>0</v>
      </c>
      <c r="M94" s="1">
        <v>0</v>
      </c>
      <c r="N94">
        <v>8.9999999999999993E-3</v>
      </c>
      <c r="O94">
        <v>1E-3</v>
      </c>
      <c r="P94">
        <v>0</v>
      </c>
      <c r="Q94">
        <v>0</v>
      </c>
      <c r="R94">
        <v>0</v>
      </c>
      <c r="S94">
        <v>0</v>
      </c>
      <c r="T94">
        <v>0</v>
      </c>
      <c r="U94" s="1">
        <v>0.01</v>
      </c>
      <c r="V94">
        <v>7.3000000000000001E-3</v>
      </c>
      <c r="W94">
        <v>0.67</v>
      </c>
      <c r="X94">
        <v>0</v>
      </c>
      <c r="Y94" s="1">
        <v>0.67730000000000001</v>
      </c>
      <c r="Z94">
        <v>0</v>
      </c>
      <c r="AA94">
        <v>0</v>
      </c>
      <c r="AB94">
        <v>0</v>
      </c>
      <c r="AC94">
        <v>0</v>
      </c>
      <c r="AD94">
        <v>8.5000000000000006E-3</v>
      </c>
      <c r="AE94">
        <v>0</v>
      </c>
      <c r="AF94">
        <v>0</v>
      </c>
      <c r="AG94">
        <v>0</v>
      </c>
      <c r="AH94">
        <v>2.3999999999999998E-3</v>
      </c>
      <c r="AI94">
        <v>0.27500000000000002</v>
      </c>
      <c r="AJ94">
        <v>1.11E-2</v>
      </c>
      <c r="AK94">
        <v>6.9999999999999999E-4</v>
      </c>
      <c r="AL94">
        <v>0.99929999999999997</v>
      </c>
      <c r="AM94">
        <v>1</v>
      </c>
      <c r="AN94">
        <v>0</v>
      </c>
      <c r="AO94">
        <v>1</v>
      </c>
      <c r="AT94">
        <f t="shared" si="5"/>
        <v>0.95</v>
      </c>
      <c r="AU94" t="b">
        <f t="shared" si="6"/>
        <v>1</v>
      </c>
    </row>
    <row r="95" spans="1:47" x14ac:dyDescent="0.3">
      <c r="A95" t="s">
        <v>100</v>
      </c>
      <c r="B95">
        <v>31800000</v>
      </c>
      <c r="C95">
        <v>0</v>
      </c>
      <c r="D95">
        <v>8.3000000000000001E-3</v>
      </c>
      <c r="E95">
        <v>1.0500000000000001E-2</v>
      </c>
      <c r="F95">
        <v>0</v>
      </c>
      <c r="G95">
        <v>0</v>
      </c>
      <c r="H95" s="1">
        <v>1.89E-2</v>
      </c>
      <c r="I95">
        <v>0</v>
      </c>
      <c r="J95">
        <v>0</v>
      </c>
      <c r="K95">
        <v>0</v>
      </c>
      <c r="L95">
        <v>0</v>
      </c>
      <c r="M95" s="1">
        <v>0</v>
      </c>
      <c r="N95">
        <v>0.32500000000000001</v>
      </c>
      <c r="O95">
        <v>0.625</v>
      </c>
      <c r="P95">
        <v>0</v>
      </c>
      <c r="Q95">
        <v>0</v>
      </c>
      <c r="R95">
        <v>0</v>
      </c>
      <c r="S95">
        <v>0</v>
      </c>
      <c r="T95">
        <v>0</v>
      </c>
      <c r="U95" s="1">
        <v>0.95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1.0999999999999999E-2</v>
      </c>
      <c r="AK95">
        <v>2.01E-2</v>
      </c>
      <c r="AL95">
        <v>0.97989999999999999</v>
      </c>
      <c r="AM95">
        <v>1</v>
      </c>
      <c r="AN95">
        <v>0</v>
      </c>
      <c r="AO95">
        <v>83</v>
      </c>
      <c r="AT95">
        <f t="shared" si="5"/>
        <v>0.86429999999999996</v>
      </c>
      <c r="AU95" t="b">
        <f t="shared" si="6"/>
        <v>1</v>
      </c>
    </row>
    <row r="96" spans="1:47" x14ac:dyDescent="0.3">
      <c r="A96" t="s">
        <v>80</v>
      </c>
      <c r="B96">
        <v>81277560</v>
      </c>
      <c r="C96">
        <v>1.4999999999999999E-2</v>
      </c>
      <c r="D96">
        <v>1.1999999999999999E-3</v>
      </c>
      <c r="E96">
        <v>0.1</v>
      </c>
      <c r="F96">
        <v>0</v>
      </c>
      <c r="G96">
        <v>5.0000000000000001E-3</v>
      </c>
      <c r="H96" s="1">
        <v>0.1212</v>
      </c>
      <c r="I96">
        <v>0</v>
      </c>
      <c r="J96">
        <v>0</v>
      </c>
      <c r="K96">
        <v>0</v>
      </c>
      <c r="L96">
        <v>0</v>
      </c>
      <c r="M96" s="1">
        <v>0</v>
      </c>
      <c r="N96">
        <v>0.86</v>
      </c>
      <c r="O96">
        <v>0</v>
      </c>
      <c r="P96">
        <v>0</v>
      </c>
      <c r="Q96">
        <v>0</v>
      </c>
      <c r="R96">
        <v>4.3E-3</v>
      </c>
      <c r="S96">
        <v>0</v>
      </c>
      <c r="T96">
        <v>0</v>
      </c>
      <c r="U96" s="1">
        <v>0.86429999999999996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0.01</v>
      </c>
      <c r="AK96">
        <v>4.4999999999999997E-3</v>
      </c>
      <c r="AL96">
        <v>0.99550000000000005</v>
      </c>
      <c r="AM96">
        <v>1</v>
      </c>
      <c r="AN96">
        <v>0</v>
      </c>
      <c r="AO96">
        <v>83</v>
      </c>
      <c r="AT96">
        <f t="shared" si="5"/>
        <v>0.1125</v>
      </c>
      <c r="AU96" t="b">
        <f t="shared" si="6"/>
        <v>1</v>
      </c>
    </row>
    <row r="97" spans="1:47" x14ac:dyDescent="0.3">
      <c r="A97" t="s">
        <v>117</v>
      </c>
      <c r="B97">
        <v>4167344</v>
      </c>
      <c r="C97">
        <v>0.2838</v>
      </c>
      <c r="D97">
        <v>9.5399999999999999E-2</v>
      </c>
      <c r="E97">
        <v>0</v>
      </c>
      <c r="F97">
        <v>2.3599999999999999E-2</v>
      </c>
      <c r="G97">
        <v>0.44719999999999999</v>
      </c>
      <c r="H97" s="1">
        <v>0.85</v>
      </c>
      <c r="I97">
        <v>0</v>
      </c>
      <c r="J97">
        <v>0</v>
      </c>
      <c r="K97">
        <v>0</v>
      </c>
      <c r="L97">
        <v>0</v>
      </c>
      <c r="M97" s="1">
        <v>0</v>
      </c>
      <c r="N97">
        <v>0.1101</v>
      </c>
      <c r="O97">
        <v>2.3999999999999998E-3</v>
      </c>
      <c r="P97">
        <v>0</v>
      </c>
      <c r="Q97">
        <v>0</v>
      </c>
      <c r="R97">
        <v>0</v>
      </c>
      <c r="S97">
        <v>0</v>
      </c>
      <c r="T97">
        <v>0</v>
      </c>
      <c r="U97" s="1">
        <v>0.1125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>
        <v>0</v>
      </c>
      <c r="AC97">
        <v>0</v>
      </c>
      <c r="AD97">
        <v>1E-3</v>
      </c>
      <c r="AE97">
        <v>0</v>
      </c>
      <c r="AF97">
        <v>0</v>
      </c>
      <c r="AG97">
        <v>0</v>
      </c>
      <c r="AH97">
        <v>0</v>
      </c>
      <c r="AI97">
        <v>2.64E-2</v>
      </c>
      <c r="AJ97">
        <v>0.01</v>
      </c>
      <c r="AK97">
        <v>1E-4</v>
      </c>
      <c r="AL97">
        <v>0.99990000000000001</v>
      </c>
      <c r="AM97">
        <v>1</v>
      </c>
      <c r="AN97">
        <v>0</v>
      </c>
      <c r="AO97">
        <v>83</v>
      </c>
      <c r="AT97">
        <f t="shared" si="5"/>
        <v>0.71</v>
      </c>
      <c r="AU97" t="b">
        <f t="shared" si="6"/>
        <v>1</v>
      </c>
    </row>
    <row r="98" spans="1:47" x14ac:dyDescent="0.3">
      <c r="A98" t="s">
        <v>165</v>
      </c>
      <c r="B98">
        <v>40125232</v>
      </c>
      <c r="C98">
        <v>1.7500000000000002E-2</v>
      </c>
      <c r="D98">
        <v>5.0200000000000002E-2</v>
      </c>
      <c r="E98">
        <v>3.7000000000000002E-3</v>
      </c>
      <c r="F98">
        <v>0</v>
      </c>
      <c r="G98">
        <v>0</v>
      </c>
      <c r="H98" s="1">
        <v>7.1499999999999994E-2</v>
      </c>
      <c r="I98">
        <v>0</v>
      </c>
      <c r="J98">
        <v>0</v>
      </c>
      <c r="K98">
        <v>0</v>
      </c>
      <c r="L98">
        <v>0</v>
      </c>
      <c r="M98" s="1">
        <v>0</v>
      </c>
      <c r="N98">
        <v>0.71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1">
        <v>0.71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0.2</v>
      </c>
      <c r="AJ98">
        <v>0.01</v>
      </c>
      <c r="AK98">
        <v>8.5000000000000006E-3</v>
      </c>
      <c r="AL98">
        <v>0.99150000000000005</v>
      </c>
      <c r="AM98">
        <v>1</v>
      </c>
      <c r="AN98">
        <v>0</v>
      </c>
      <c r="AO98">
        <v>1</v>
      </c>
      <c r="AT98">
        <f t="shared" si="5"/>
        <v>9.9999999999999992E-2</v>
      </c>
      <c r="AU98" t="b">
        <f t="shared" si="6"/>
        <v>1</v>
      </c>
    </row>
    <row r="99" spans="1:47" x14ac:dyDescent="0.3">
      <c r="A99" t="s">
        <v>174</v>
      </c>
      <c r="B99">
        <v>67333472</v>
      </c>
      <c r="C99">
        <v>2.8E-3</v>
      </c>
      <c r="D99">
        <v>2.5999999999999999E-3</v>
      </c>
      <c r="E99">
        <v>0</v>
      </c>
      <c r="F99">
        <v>1E-4</v>
      </c>
      <c r="G99">
        <v>5.0000000000000001E-4</v>
      </c>
      <c r="H99" s="1">
        <v>6.0000000000000001E-3</v>
      </c>
      <c r="I99">
        <v>0</v>
      </c>
      <c r="J99">
        <v>0</v>
      </c>
      <c r="K99">
        <v>0</v>
      </c>
      <c r="L99">
        <v>0</v>
      </c>
      <c r="M99" s="1">
        <v>0</v>
      </c>
      <c r="N99">
        <v>0.09</v>
      </c>
      <c r="O99">
        <v>0.01</v>
      </c>
      <c r="P99">
        <v>0</v>
      </c>
      <c r="Q99">
        <v>0</v>
      </c>
      <c r="R99">
        <v>0</v>
      </c>
      <c r="S99">
        <v>0</v>
      </c>
      <c r="T99">
        <v>0</v>
      </c>
      <c r="U99" s="1">
        <v>0.1</v>
      </c>
      <c r="V99">
        <v>0</v>
      </c>
      <c r="W99">
        <v>0.87</v>
      </c>
      <c r="X99">
        <v>0</v>
      </c>
      <c r="Y99" s="1">
        <v>0.87</v>
      </c>
      <c r="Z99">
        <v>0</v>
      </c>
      <c r="AA99">
        <v>8.0000000000000004E-4</v>
      </c>
      <c r="AB99">
        <v>2.9999999999999997E-4</v>
      </c>
      <c r="AC99">
        <v>0</v>
      </c>
      <c r="AD99">
        <v>1E-4</v>
      </c>
      <c r="AE99">
        <v>0</v>
      </c>
      <c r="AF99">
        <v>0</v>
      </c>
      <c r="AG99">
        <v>1.1000000000000001E-3</v>
      </c>
      <c r="AH99">
        <v>8.9999999999999998E-4</v>
      </c>
      <c r="AI99">
        <v>7.1000000000000004E-3</v>
      </c>
      <c r="AJ99">
        <v>0.01</v>
      </c>
      <c r="AK99">
        <v>3.7000000000000002E-3</v>
      </c>
      <c r="AL99">
        <v>0.99629999999999996</v>
      </c>
      <c r="AM99">
        <v>1</v>
      </c>
      <c r="AN99">
        <v>0</v>
      </c>
      <c r="AO99">
        <v>83</v>
      </c>
      <c r="AT99">
        <f t="shared" si="5"/>
        <v>0.89</v>
      </c>
      <c r="AU99" t="b">
        <f t="shared" si="6"/>
        <v>1</v>
      </c>
    </row>
    <row r="100" spans="1:47" x14ac:dyDescent="0.3">
      <c r="A100" t="s">
        <v>179</v>
      </c>
      <c r="B100">
        <v>5616004</v>
      </c>
      <c r="C100">
        <v>0</v>
      </c>
      <c r="D100">
        <v>0</v>
      </c>
      <c r="E100">
        <v>0.09</v>
      </c>
      <c r="F100">
        <v>0</v>
      </c>
      <c r="G100">
        <v>0</v>
      </c>
      <c r="H100" s="1">
        <v>0.09</v>
      </c>
      <c r="I100">
        <v>0</v>
      </c>
      <c r="J100">
        <v>0</v>
      </c>
      <c r="K100">
        <v>0</v>
      </c>
      <c r="L100">
        <v>1E-4</v>
      </c>
      <c r="M100" s="1">
        <v>1E-4</v>
      </c>
      <c r="N100">
        <v>0.89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">
        <v>0.89</v>
      </c>
      <c r="V100">
        <v>0</v>
      </c>
      <c r="W100">
        <v>0</v>
      </c>
      <c r="X100">
        <v>1E-4</v>
      </c>
      <c r="Y100" s="1">
        <v>1E-4</v>
      </c>
      <c r="Z100">
        <v>0</v>
      </c>
      <c r="AA100">
        <v>0</v>
      </c>
      <c r="AB100">
        <v>0</v>
      </c>
      <c r="AC100">
        <v>0</v>
      </c>
      <c r="AD100">
        <v>2.0000000000000001E-4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0.01</v>
      </c>
      <c r="AK100">
        <v>9.5999999999999992E-3</v>
      </c>
      <c r="AL100">
        <v>0.99039999999999995</v>
      </c>
      <c r="AM100">
        <v>1</v>
      </c>
      <c r="AN100">
        <v>0</v>
      </c>
      <c r="AO100">
        <v>83</v>
      </c>
      <c r="AT100">
        <f t="shared" si="5"/>
        <v>0.97499999999999998</v>
      </c>
      <c r="AU100" t="b">
        <f t="shared" si="6"/>
        <v>1</v>
      </c>
    </row>
    <row r="101" spans="1:47" x14ac:dyDescent="0.3">
      <c r="A101" t="s">
        <v>77</v>
      </c>
      <c r="B101">
        <v>882943</v>
      </c>
      <c r="C101">
        <v>6.9999999999999999E-4</v>
      </c>
      <c r="D101">
        <v>6.8999999999999999E-3</v>
      </c>
      <c r="E101">
        <v>6.1999999999999998E-3</v>
      </c>
      <c r="F101">
        <v>0</v>
      </c>
      <c r="G101">
        <v>0</v>
      </c>
      <c r="H101" s="1">
        <v>1.3899999999999999E-2</v>
      </c>
      <c r="I101">
        <v>0</v>
      </c>
      <c r="J101">
        <v>0</v>
      </c>
      <c r="K101">
        <v>0</v>
      </c>
      <c r="L101">
        <v>0</v>
      </c>
      <c r="M101" s="1">
        <v>0</v>
      </c>
      <c r="N101">
        <v>0.97499999999999998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1">
        <v>0.97499999999999998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4.0000000000000002E-4</v>
      </c>
      <c r="AB101">
        <v>0</v>
      </c>
      <c r="AC101">
        <v>0</v>
      </c>
      <c r="AD101">
        <v>8.9999999999999998E-4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9.5999999999999992E-3</v>
      </c>
      <c r="AK101">
        <v>2.0000000000000001E-4</v>
      </c>
      <c r="AL101">
        <v>0.99980000000000002</v>
      </c>
      <c r="AM101">
        <v>1</v>
      </c>
      <c r="AN101">
        <v>0</v>
      </c>
      <c r="AO101">
        <v>83</v>
      </c>
      <c r="AT101">
        <f t="shared" si="5"/>
        <v>5.5500000000000001E-2</v>
      </c>
      <c r="AU101" t="b">
        <f t="shared" si="6"/>
        <v>1</v>
      </c>
    </row>
    <row r="102" spans="1:47" x14ac:dyDescent="0.3">
      <c r="A102" t="s">
        <v>148</v>
      </c>
      <c r="B102">
        <v>92097978</v>
      </c>
      <c r="C102">
        <v>8.1299999999999997E-2</v>
      </c>
      <c r="D102">
        <v>0.83030000000000004</v>
      </c>
      <c r="E102">
        <v>0</v>
      </c>
      <c r="F102">
        <v>1.6000000000000001E-3</v>
      </c>
      <c r="G102">
        <v>4.1999999999999997E-3</v>
      </c>
      <c r="H102" s="1">
        <v>0.91739999999999999</v>
      </c>
      <c r="I102">
        <v>0</v>
      </c>
      <c r="J102">
        <v>0</v>
      </c>
      <c r="K102">
        <v>0</v>
      </c>
      <c r="L102">
        <v>0</v>
      </c>
      <c r="M102" s="1">
        <v>0</v>
      </c>
      <c r="N102">
        <v>0.05</v>
      </c>
      <c r="O102">
        <v>5.0000000000000001E-3</v>
      </c>
      <c r="P102">
        <v>0</v>
      </c>
      <c r="Q102">
        <v>0</v>
      </c>
      <c r="R102">
        <v>0</v>
      </c>
      <c r="S102">
        <v>0</v>
      </c>
      <c r="T102">
        <v>5.0000000000000001E-4</v>
      </c>
      <c r="U102" s="1">
        <v>5.5500000000000001E-2</v>
      </c>
      <c r="V102">
        <v>0</v>
      </c>
      <c r="W102">
        <v>0</v>
      </c>
      <c r="X102">
        <v>1.1000000000000001E-3</v>
      </c>
      <c r="Y102" s="1">
        <v>1.1000000000000001E-3</v>
      </c>
      <c r="Z102">
        <v>0</v>
      </c>
      <c r="AA102">
        <v>0</v>
      </c>
      <c r="AB102">
        <v>0</v>
      </c>
      <c r="AC102">
        <v>0</v>
      </c>
      <c r="AD102">
        <v>1.6999999999999999E-3</v>
      </c>
      <c r="AE102">
        <v>0</v>
      </c>
      <c r="AF102">
        <v>0</v>
      </c>
      <c r="AG102">
        <v>0</v>
      </c>
      <c r="AH102">
        <v>5.9999999999999995E-4</v>
      </c>
      <c r="AI102">
        <v>1.1900000000000001E-2</v>
      </c>
      <c r="AJ102">
        <v>9.2999999999999992E-3</v>
      </c>
      <c r="AK102">
        <v>2.3999999999999998E-3</v>
      </c>
      <c r="AL102">
        <v>0.99760000000000004</v>
      </c>
      <c r="AM102">
        <v>0.99990000000000001</v>
      </c>
      <c r="AN102">
        <v>0</v>
      </c>
      <c r="AO102">
        <v>325</v>
      </c>
      <c r="AT102">
        <f t="shared" si="5"/>
        <v>0.36</v>
      </c>
      <c r="AU102" t="b">
        <f t="shared" si="6"/>
        <v>1</v>
      </c>
    </row>
    <row r="103" spans="1:47" x14ac:dyDescent="0.3">
      <c r="A103" t="s">
        <v>173</v>
      </c>
      <c r="B103">
        <v>43070004</v>
      </c>
      <c r="C103">
        <v>0.13789999999999999</v>
      </c>
      <c r="D103">
        <v>0.21940000000000001</v>
      </c>
      <c r="E103">
        <v>2.0000000000000001E-4</v>
      </c>
      <c r="F103">
        <v>7.2999999999999995E-2</v>
      </c>
      <c r="G103">
        <v>4.7100000000000003E-2</v>
      </c>
      <c r="H103" s="1">
        <v>0.47770000000000001</v>
      </c>
      <c r="I103">
        <v>0</v>
      </c>
      <c r="J103">
        <v>0</v>
      </c>
      <c r="K103">
        <v>0</v>
      </c>
      <c r="L103">
        <v>0</v>
      </c>
      <c r="M103" s="1">
        <v>0</v>
      </c>
      <c r="N103">
        <v>0.31890000000000002</v>
      </c>
      <c r="O103">
        <v>4.1099999999999998E-2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0.36</v>
      </c>
      <c r="V103">
        <v>0</v>
      </c>
      <c r="W103">
        <v>0</v>
      </c>
      <c r="X103">
        <v>2.0000000000000001E-4</v>
      </c>
      <c r="Y103" s="1">
        <v>2.0000000000000001E-4</v>
      </c>
      <c r="Z103">
        <v>0</v>
      </c>
      <c r="AA103">
        <v>7.4999999999999997E-3</v>
      </c>
      <c r="AB103">
        <v>2.9999999999999997E-4</v>
      </c>
      <c r="AC103">
        <v>0</v>
      </c>
      <c r="AD103">
        <v>2.8999999999999998E-3</v>
      </c>
      <c r="AE103">
        <v>0</v>
      </c>
      <c r="AF103">
        <v>2.0000000000000001E-4</v>
      </c>
      <c r="AG103">
        <v>0</v>
      </c>
      <c r="AH103">
        <v>5.0000000000000001E-4</v>
      </c>
      <c r="AI103">
        <v>0.13689999999999999</v>
      </c>
      <c r="AJ103">
        <v>8.8999999999999999E-3</v>
      </c>
      <c r="AK103">
        <v>4.7999999999999996E-3</v>
      </c>
      <c r="AL103">
        <v>0.99519999999999997</v>
      </c>
      <c r="AM103">
        <v>0.99990000000000001</v>
      </c>
      <c r="AN103">
        <v>0</v>
      </c>
      <c r="AO103">
        <v>202</v>
      </c>
      <c r="AT103">
        <f t="shared" si="5"/>
        <v>0.24360000000000001</v>
      </c>
      <c r="AU103" t="b">
        <f t="shared" si="6"/>
        <v>1</v>
      </c>
    </row>
    <row r="104" spans="1:47" x14ac:dyDescent="0.3">
      <c r="A104" t="s">
        <v>134</v>
      </c>
      <c r="B104">
        <v>21841850</v>
      </c>
      <c r="C104">
        <v>0.22420000000000001</v>
      </c>
      <c r="D104">
        <v>0.24340000000000001</v>
      </c>
      <c r="E104">
        <v>0</v>
      </c>
      <c r="F104">
        <v>5.7999999999999996E-3</v>
      </c>
      <c r="G104">
        <v>0</v>
      </c>
      <c r="H104" s="1">
        <v>0.47339999999999999</v>
      </c>
      <c r="I104">
        <v>0</v>
      </c>
      <c r="J104">
        <v>0</v>
      </c>
      <c r="K104">
        <v>0</v>
      </c>
      <c r="L104">
        <v>0</v>
      </c>
      <c r="M104" s="1">
        <v>0</v>
      </c>
      <c r="N104">
        <v>0.23960000000000001</v>
      </c>
      <c r="O104">
        <v>4.0000000000000001E-3</v>
      </c>
      <c r="P104">
        <v>0</v>
      </c>
      <c r="Q104">
        <v>0</v>
      </c>
      <c r="R104">
        <v>0</v>
      </c>
      <c r="S104">
        <v>0</v>
      </c>
      <c r="T104">
        <v>0</v>
      </c>
      <c r="U104" s="1">
        <v>0.24360000000000001</v>
      </c>
      <c r="V104">
        <v>0</v>
      </c>
      <c r="W104">
        <v>0</v>
      </c>
      <c r="X104">
        <v>1E-4</v>
      </c>
      <c r="Y104" s="1">
        <v>1E-4</v>
      </c>
      <c r="Z104">
        <v>0</v>
      </c>
      <c r="AA104">
        <v>1.6000000000000001E-3</v>
      </c>
      <c r="AB104">
        <v>0</v>
      </c>
      <c r="AC104">
        <v>0</v>
      </c>
      <c r="AD104">
        <v>1E-4</v>
      </c>
      <c r="AE104">
        <v>0</v>
      </c>
      <c r="AF104">
        <v>0</v>
      </c>
      <c r="AG104">
        <v>0</v>
      </c>
      <c r="AH104">
        <v>2.0000000000000001E-4</v>
      </c>
      <c r="AI104">
        <v>0.26779999999999998</v>
      </c>
      <c r="AJ104">
        <v>8.8000000000000005E-3</v>
      </c>
      <c r="AK104">
        <v>4.4000000000000003E-3</v>
      </c>
      <c r="AL104">
        <v>0.99560000000000004</v>
      </c>
      <c r="AM104">
        <v>1</v>
      </c>
      <c r="AN104">
        <v>0</v>
      </c>
      <c r="AO104">
        <v>350</v>
      </c>
      <c r="AT104">
        <f t="shared" si="5"/>
        <v>0.83989999999999998</v>
      </c>
      <c r="AU104" t="b">
        <f t="shared" si="6"/>
        <v>1</v>
      </c>
    </row>
    <row r="105" spans="1:47" x14ac:dyDescent="0.3">
      <c r="A105" t="s">
        <v>98</v>
      </c>
      <c r="B105">
        <v>239960000</v>
      </c>
      <c r="C105">
        <v>7.0000000000000007E-2</v>
      </c>
      <c r="D105">
        <v>0.03</v>
      </c>
      <c r="E105">
        <v>0</v>
      </c>
      <c r="F105">
        <v>0</v>
      </c>
      <c r="G105">
        <v>6.0000000000000001E-3</v>
      </c>
      <c r="H105" s="1">
        <v>0.106</v>
      </c>
      <c r="I105">
        <v>0</v>
      </c>
      <c r="J105">
        <v>0</v>
      </c>
      <c r="K105">
        <v>0</v>
      </c>
      <c r="L105">
        <v>0</v>
      </c>
      <c r="M105" s="1">
        <v>0</v>
      </c>
      <c r="N105">
        <v>0.82930000000000004</v>
      </c>
      <c r="O105">
        <v>8.5000000000000006E-3</v>
      </c>
      <c r="P105">
        <v>0</v>
      </c>
      <c r="Q105">
        <v>0</v>
      </c>
      <c r="R105">
        <v>0</v>
      </c>
      <c r="S105">
        <v>2.0999999999999999E-3</v>
      </c>
      <c r="T105">
        <v>0</v>
      </c>
      <c r="U105" s="1">
        <v>0.83989999999999998</v>
      </c>
      <c r="V105">
        <v>0</v>
      </c>
      <c r="W105">
        <v>0</v>
      </c>
      <c r="X105">
        <v>8.0000000000000002E-3</v>
      </c>
      <c r="Y105" s="1">
        <v>8.0000000000000002E-3</v>
      </c>
      <c r="Z105">
        <v>0</v>
      </c>
      <c r="AA105">
        <v>1.4999999999999999E-2</v>
      </c>
      <c r="AB105">
        <v>1E-4</v>
      </c>
      <c r="AC105">
        <v>0</v>
      </c>
      <c r="AD105">
        <v>1E-4</v>
      </c>
      <c r="AE105">
        <v>0</v>
      </c>
      <c r="AF105">
        <v>0</v>
      </c>
      <c r="AG105">
        <v>0</v>
      </c>
      <c r="AH105">
        <v>8.6E-3</v>
      </c>
      <c r="AI105">
        <v>1.3299999999999999E-2</v>
      </c>
      <c r="AJ105">
        <v>7.4999999999999997E-3</v>
      </c>
      <c r="AK105">
        <v>1.5E-3</v>
      </c>
      <c r="AL105">
        <v>0.99850000000000005</v>
      </c>
      <c r="AM105">
        <v>1</v>
      </c>
      <c r="AN105">
        <v>0</v>
      </c>
      <c r="AO105">
        <v>83</v>
      </c>
      <c r="AT105">
        <f t="shared" si="5"/>
        <v>0.214</v>
      </c>
      <c r="AU105" t="b">
        <f t="shared" si="6"/>
        <v>1</v>
      </c>
    </row>
    <row r="106" spans="1:47" x14ac:dyDescent="0.3">
      <c r="A106" t="s">
        <v>64</v>
      </c>
      <c r="B106">
        <v>19929964</v>
      </c>
      <c r="C106">
        <v>0.2351</v>
      </c>
      <c r="D106">
        <v>0.2601</v>
      </c>
      <c r="E106">
        <v>0</v>
      </c>
      <c r="F106">
        <v>0</v>
      </c>
      <c r="G106">
        <v>0</v>
      </c>
      <c r="H106" s="1">
        <v>0.49519999999999997</v>
      </c>
      <c r="I106">
        <v>0</v>
      </c>
      <c r="J106">
        <v>0</v>
      </c>
      <c r="K106">
        <v>0</v>
      </c>
      <c r="L106">
        <v>0</v>
      </c>
      <c r="M106" s="1">
        <v>0</v>
      </c>
      <c r="N106">
        <v>0.214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1">
        <v>0.214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>
        <v>0</v>
      </c>
      <c r="AC106">
        <v>0</v>
      </c>
      <c r="AD106">
        <v>1.9E-3</v>
      </c>
      <c r="AE106">
        <v>0</v>
      </c>
      <c r="AF106">
        <v>0</v>
      </c>
      <c r="AG106">
        <v>0</v>
      </c>
      <c r="AH106">
        <v>0</v>
      </c>
      <c r="AI106">
        <v>0.27979999999999999</v>
      </c>
      <c r="AJ106">
        <v>7.3000000000000001E-3</v>
      </c>
      <c r="AK106">
        <v>1.6999999999999999E-3</v>
      </c>
      <c r="AL106">
        <v>0.99829999999999997</v>
      </c>
      <c r="AM106">
        <v>0.99990000000000001</v>
      </c>
      <c r="AN106">
        <v>0</v>
      </c>
      <c r="AO106">
        <v>350</v>
      </c>
      <c r="AT106">
        <f t="shared" si="5"/>
        <v>0.17320000000000002</v>
      </c>
      <c r="AU106" t="b">
        <f t="shared" si="6"/>
        <v>1</v>
      </c>
    </row>
    <row r="107" spans="1:47" x14ac:dyDescent="0.3">
      <c r="A107" t="s">
        <v>128</v>
      </c>
      <c r="B107">
        <v>1280511</v>
      </c>
      <c r="C107">
        <v>2.1000000000000001E-2</v>
      </c>
      <c r="D107">
        <v>0.26290000000000002</v>
      </c>
      <c r="E107">
        <v>0</v>
      </c>
      <c r="F107">
        <v>2.3E-3</v>
      </c>
      <c r="G107">
        <v>3.9E-2</v>
      </c>
      <c r="H107" s="1">
        <v>0.32519999999999999</v>
      </c>
      <c r="I107">
        <v>0</v>
      </c>
      <c r="J107">
        <v>0</v>
      </c>
      <c r="K107">
        <v>0</v>
      </c>
      <c r="L107">
        <v>0</v>
      </c>
      <c r="M107" s="1">
        <v>0</v>
      </c>
      <c r="N107">
        <v>0.15890000000000001</v>
      </c>
      <c r="O107">
        <v>1.43E-2</v>
      </c>
      <c r="P107">
        <v>0</v>
      </c>
      <c r="Q107">
        <v>0</v>
      </c>
      <c r="R107">
        <v>0</v>
      </c>
      <c r="S107">
        <v>0</v>
      </c>
      <c r="T107">
        <v>0</v>
      </c>
      <c r="U107" s="1">
        <v>0.17319999999999999</v>
      </c>
      <c r="V107">
        <v>0</v>
      </c>
      <c r="W107">
        <v>0</v>
      </c>
      <c r="X107">
        <v>1.8E-3</v>
      </c>
      <c r="Y107" s="1">
        <v>1.8E-3</v>
      </c>
      <c r="Z107">
        <v>0</v>
      </c>
      <c r="AA107">
        <v>0.4859</v>
      </c>
      <c r="AB107">
        <v>2.2000000000000001E-3</v>
      </c>
      <c r="AC107">
        <v>0</v>
      </c>
      <c r="AD107">
        <v>5.0000000000000001E-4</v>
      </c>
      <c r="AE107">
        <v>0</v>
      </c>
      <c r="AF107">
        <v>0</v>
      </c>
      <c r="AG107">
        <v>0</v>
      </c>
      <c r="AH107">
        <v>2.7000000000000001E-3</v>
      </c>
      <c r="AI107">
        <v>8.9999999999999998E-4</v>
      </c>
      <c r="AJ107">
        <v>7.1000000000000004E-3</v>
      </c>
      <c r="AK107">
        <v>4.0000000000000002E-4</v>
      </c>
      <c r="AL107">
        <v>0.99960000000000004</v>
      </c>
      <c r="AM107">
        <v>0.99990000000000001</v>
      </c>
      <c r="AN107">
        <v>0</v>
      </c>
      <c r="AO107">
        <v>331</v>
      </c>
      <c r="AT107">
        <f t="shared" si="5"/>
        <v>5.4699999999999999E-2</v>
      </c>
      <c r="AU107" t="b">
        <f t="shared" si="6"/>
        <v>1</v>
      </c>
    </row>
    <row r="108" spans="1:47" x14ac:dyDescent="0.3">
      <c r="A108" t="s">
        <v>122</v>
      </c>
      <c r="B108">
        <v>20538780</v>
      </c>
      <c r="C108">
        <v>0.19980000000000001</v>
      </c>
      <c r="D108">
        <v>0.26729999999999998</v>
      </c>
      <c r="E108">
        <v>0</v>
      </c>
      <c r="F108">
        <v>5.1700000000000003E-2</v>
      </c>
      <c r="G108">
        <v>6.7000000000000004E-2</v>
      </c>
      <c r="H108" s="1">
        <v>0.58579999999999999</v>
      </c>
      <c r="I108">
        <v>0</v>
      </c>
      <c r="J108">
        <v>0</v>
      </c>
      <c r="K108">
        <v>0</v>
      </c>
      <c r="L108">
        <v>0</v>
      </c>
      <c r="M108" s="1">
        <v>0</v>
      </c>
      <c r="N108">
        <v>5.1999999999999998E-2</v>
      </c>
      <c r="O108">
        <v>2.7000000000000001E-3</v>
      </c>
      <c r="P108">
        <v>0</v>
      </c>
      <c r="Q108">
        <v>0</v>
      </c>
      <c r="R108">
        <v>0</v>
      </c>
      <c r="S108">
        <v>0</v>
      </c>
      <c r="T108">
        <v>0</v>
      </c>
      <c r="U108" s="1">
        <v>5.4699999999999999E-2</v>
      </c>
      <c r="V108">
        <v>0</v>
      </c>
      <c r="W108">
        <v>0</v>
      </c>
      <c r="X108">
        <v>2.9999999999999997E-4</v>
      </c>
      <c r="Y108" s="1">
        <v>2.9999999999999997E-4</v>
      </c>
      <c r="Z108">
        <v>0</v>
      </c>
      <c r="AA108">
        <v>5.9999999999999995E-4</v>
      </c>
      <c r="AB108">
        <v>0</v>
      </c>
      <c r="AC108">
        <v>0</v>
      </c>
      <c r="AD108">
        <v>6.9999999999999999E-4</v>
      </c>
      <c r="AE108">
        <v>0</v>
      </c>
      <c r="AF108">
        <v>0</v>
      </c>
      <c r="AG108">
        <v>0</v>
      </c>
      <c r="AH108">
        <v>8.0000000000000004E-4</v>
      </c>
      <c r="AI108">
        <v>0.3508</v>
      </c>
      <c r="AJ108">
        <v>6.1000000000000004E-3</v>
      </c>
      <c r="AK108">
        <v>2.0000000000000001E-4</v>
      </c>
      <c r="AL108">
        <v>0.99980000000000002</v>
      </c>
      <c r="AM108">
        <v>1</v>
      </c>
      <c r="AN108">
        <v>0</v>
      </c>
      <c r="AO108">
        <v>350</v>
      </c>
      <c r="AT108">
        <f t="shared" si="5"/>
        <v>0.14600000000000002</v>
      </c>
      <c r="AU108" t="b">
        <f t="shared" si="6"/>
        <v>1</v>
      </c>
    </row>
    <row r="109" spans="1:47" x14ac:dyDescent="0.3">
      <c r="A109" t="s">
        <v>123</v>
      </c>
      <c r="B109">
        <v>14460699</v>
      </c>
      <c r="C109">
        <v>0.31</v>
      </c>
      <c r="D109">
        <v>0.25030000000000002</v>
      </c>
      <c r="E109">
        <v>2.9999999999999997E-4</v>
      </c>
      <c r="F109">
        <v>0.02</v>
      </c>
      <c r="G109">
        <v>0.14219999999999999</v>
      </c>
      <c r="H109" s="1">
        <v>0.7228</v>
      </c>
      <c r="I109">
        <v>0</v>
      </c>
      <c r="J109">
        <v>0</v>
      </c>
      <c r="K109">
        <v>0</v>
      </c>
      <c r="L109">
        <v>0</v>
      </c>
      <c r="M109" s="1">
        <v>0</v>
      </c>
      <c r="N109">
        <v>0.14180000000000001</v>
      </c>
      <c r="O109">
        <v>4.1999999999999997E-3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0.14599999999999999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2.3E-3</v>
      </c>
      <c r="AB109">
        <v>1E-4</v>
      </c>
      <c r="AC109">
        <v>0</v>
      </c>
      <c r="AD109">
        <v>2.3999999999999998E-3</v>
      </c>
      <c r="AE109">
        <v>0</v>
      </c>
      <c r="AF109">
        <v>0</v>
      </c>
      <c r="AG109">
        <v>0</v>
      </c>
      <c r="AH109">
        <v>0</v>
      </c>
      <c r="AI109">
        <v>0.11990000000000001</v>
      </c>
      <c r="AJ109">
        <v>6.1000000000000004E-3</v>
      </c>
      <c r="AK109">
        <v>4.0000000000000002E-4</v>
      </c>
      <c r="AL109">
        <v>0.99960000000000004</v>
      </c>
      <c r="AM109">
        <v>1</v>
      </c>
      <c r="AN109">
        <v>0</v>
      </c>
      <c r="AO109">
        <v>350</v>
      </c>
      <c r="AT109">
        <f t="shared" si="5"/>
        <v>0.95609999999999995</v>
      </c>
      <c r="AU109" t="b">
        <f t="shared" si="6"/>
        <v>1</v>
      </c>
    </row>
    <row r="110" spans="1:47" x14ac:dyDescent="0.3">
      <c r="A110" t="s">
        <v>110</v>
      </c>
      <c r="B110">
        <v>1733872</v>
      </c>
      <c r="C110">
        <v>0</v>
      </c>
      <c r="D110">
        <v>2.2100000000000002E-2</v>
      </c>
      <c r="E110">
        <v>1.49E-2</v>
      </c>
      <c r="F110">
        <v>0</v>
      </c>
      <c r="G110">
        <v>0</v>
      </c>
      <c r="H110" s="1">
        <v>3.6900000000000002E-2</v>
      </c>
      <c r="I110">
        <v>0</v>
      </c>
      <c r="J110">
        <v>0</v>
      </c>
      <c r="K110">
        <v>0</v>
      </c>
      <c r="L110">
        <v>0</v>
      </c>
      <c r="M110" s="1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0.95609999999999995</v>
      </c>
      <c r="U110" s="1">
        <v>0.95609999999999995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5.8999999999999999E-3</v>
      </c>
      <c r="AK110">
        <v>1.1000000000000001E-3</v>
      </c>
      <c r="AL110">
        <v>0.99890000000000001</v>
      </c>
      <c r="AM110">
        <v>1</v>
      </c>
      <c r="AN110">
        <v>0</v>
      </c>
      <c r="AO110">
        <v>126</v>
      </c>
      <c r="AT110">
        <f t="shared" si="5"/>
        <v>0.37489999999999996</v>
      </c>
      <c r="AU110" t="b">
        <f t="shared" si="6"/>
        <v>0</v>
      </c>
    </row>
    <row r="111" spans="1:47" x14ac:dyDescent="0.3">
      <c r="A111" t="s">
        <v>104</v>
      </c>
      <c r="B111">
        <v>21411568</v>
      </c>
      <c r="C111">
        <v>7.0900000000000005E-2</v>
      </c>
      <c r="D111">
        <v>0.27700000000000002</v>
      </c>
      <c r="E111">
        <v>2.3E-3</v>
      </c>
      <c r="F111">
        <v>0</v>
      </c>
      <c r="G111">
        <v>2.4799999999999999E-2</v>
      </c>
      <c r="H111" s="1">
        <v>0.375</v>
      </c>
      <c r="I111">
        <v>0</v>
      </c>
      <c r="J111">
        <v>0</v>
      </c>
      <c r="K111">
        <v>0</v>
      </c>
      <c r="L111">
        <v>0</v>
      </c>
      <c r="M111" s="1">
        <v>0</v>
      </c>
      <c r="N111">
        <v>0.36749999999999999</v>
      </c>
      <c r="O111">
        <v>3.7000000000000002E-3</v>
      </c>
      <c r="P111">
        <v>0</v>
      </c>
      <c r="Q111">
        <v>0</v>
      </c>
      <c r="R111">
        <v>0</v>
      </c>
      <c r="S111">
        <v>0</v>
      </c>
      <c r="T111">
        <v>3.7000000000000002E-3</v>
      </c>
      <c r="U111" s="1">
        <v>0.375</v>
      </c>
      <c r="V111">
        <v>0</v>
      </c>
      <c r="W111">
        <v>0</v>
      </c>
      <c r="X111">
        <v>5.0000000000000001E-4</v>
      </c>
      <c r="Y111" s="1">
        <v>5.0000000000000001E-4</v>
      </c>
      <c r="Z111">
        <v>0</v>
      </c>
      <c r="AA111">
        <v>1E-4</v>
      </c>
      <c r="AB111">
        <v>0</v>
      </c>
      <c r="AC111">
        <v>0</v>
      </c>
      <c r="AD111">
        <v>1.5E-3</v>
      </c>
      <c r="AE111">
        <v>0</v>
      </c>
      <c r="AF111">
        <v>0</v>
      </c>
      <c r="AG111">
        <v>0</v>
      </c>
      <c r="AH111">
        <v>0</v>
      </c>
      <c r="AI111">
        <v>0.24</v>
      </c>
      <c r="AJ111">
        <v>5.7999999999999996E-3</v>
      </c>
      <c r="AK111">
        <v>2.0999999999999999E-3</v>
      </c>
      <c r="AL111">
        <v>0.99790000000000001</v>
      </c>
      <c r="AM111">
        <v>1</v>
      </c>
      <c r="AN111">
        <v>0</v>
      </c>
      <c r="AO111">
        <v>83</v>
      </c>
      <c r="AT111">
        <f t="shared" si="5"/>
        <v>0.57899999999999996</v>
      </c>
      <c r="AU111" t="b">
        <f t="shared" si="6"/>
        <v>1</v>
      </c>
    </row>
    <row r="112" spans="1:47" x14ac:dyDescent="0.3">
      <c r="A112" t="s">
        <v>61</v>
      </c>
      <c r="B112">
        <v>15583968</v>
      </c>
      <c r="C112">
        <v>0.05</v>
      </c>
      <c r="D112">
        <v>0.24</v>
      </c>
      <c r="E112">
        <v>0</v>
      </c>
      <c r="F112">
        <v>0</v>
      </c>
      <c r="G112">
        <v>3.5000000000000001E-3</v>
      </c>
      <c r="H112" s="1">
        <v>0.29349999999999998</v>
      </c>
      <c r="I112">
        <v>0</v>
      </c>
      <c r="J112">
        <v>0</v>
      </c>
      <c r="K112">
        <v>0</v>
      </c>
      <c r="L112">
        <v>0</v>
      </c>
      <c r="M112" s="1">
        <v>0</v>
      </c>
      <c r="N112">
        <v>0.56999999999999995</v>
      </c>
      <c r="O112">
        <v>8.9999999999999993E-3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0.57899999999999996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>
        <v>0</v>
      </c>
      <c r="AC112">
        <v>0</v>
      </c>
      <c r="AD112">
        <v>1E-4</v>
      </c>
      <c r="AE112">
        <v>0</v>
      </c>
      <c r="AF112">
        <v>0</v>
      </c>
      <c r="AG112">
        <v>0</v>
      </c>
      <c r="AH112">
        <v>0</v>
      </c>
      <c r="AI112">
        <v>0.122</v>
      </c>
      <c r="AJ112">
        <v>5.0000000000000001E-3</v>
      </c>
      <c r="AK112">
        <v>2.9999999999999997E-4</v>
      </c>
      <c r="AL112">
        <v>0.99970000000000003</v>
      </c>
      <c r="AM112">
        <v>0.99990000000000001</v>
      </c>
      <c r="AN112">
        <v>0</v>
      </c>
      <c r="AO112">
        <v>350</v>
      </c>
      <c r="AT112">
        <f t="shared" si="5"/>
        <v>0.98580000000000001</v>
      </c>
      <c r="AU112" t="b">
        <f t="shared" si="6"/>
        <v>1</v>
      </c>
    </row>
    <row r="113" spans="1:47" x14ac:dyDescent="0.3">
      <c r="A113" t="s">
        <v>178</v>
      </c>
      <c r="B113">
        <v>76787632</v>
      </c>
      <c r="C113">
        <v>8.0000000000000004E-4</v>
      </c>
      <c r="D113">
        <v>5.0000000000000001E-4</v>
      </c>
      <c r="E113">
        <v>1.1000000000000001E-3</v>
      </c>
      <c r="F113">
        <v>0</v>
      </c>
      <c r="G113">
        <v>1.6999999999999999E-3</v>
      </c>
      <c r="H113" s="1">
        <v>4.1999999999999997E-3</v>
      </c>
      <c r="I113">
        <v>0</v>
      </c>
      <c r="J113">
        <v>0</v>
      </c>
      <c r="K113">
        <v>0</v>
      </c>
      <c r="L113">
        <v>2.0000000000000001E-4</v>
      </c>
      <c r="M113" s="1">
        <v>2.0000000000000001E-4</v>
      </c>
      <c r="N113">
        <v>0.98580000000000001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1">
        <v>0.98580000000000001</v>
      </c>
      <c r="V113">
        <v>0</v>
      </c>
      <c r="W113">
        <v>0</v>
      </c>
      <c r="X113">
        <v>0</v>
      </c>
      <c r="Y113" s="1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5.0000000000000001E-3</v>
      </c>
      <c r="AK113">
        <v>4.7999999999999996E-3</v>
      </c>
      <c r="AL113">
        <v>0.99519999999999997</v>
      </c>
      <c r="AM113">
        <v>1</v>
      </c>
      <c r="AN113">
        <v>0</v>
      </c>
      <c r="AO113">
        <v>83</v>
      </c>
      <c r="AT113">
        <f t="shared" si="5"/>
        <v>4.1700000000000001E-2</v>
      </c>
      <c r="AU113" t="b">
        <f t="shared" si="6"/>
        <v>1</v>
      </c>
    </row>
    <row r="114" spans="1:47" x14ac:dyDescent="0.3">
      <c r="A114" t="s">
        <v>135</v>
      </c>
      <c r="B114">
        <v>58807968</v>
      </c>
      <c r="C114">
        <v>5.4399999999999997E-2</v>
      </c>
      <c r="D114">
        <v>1.37E-2</v>
      </c>
      <c r="E114">
        <v>0</v>
      </c>
      <c r="F114">
        <v>1E-3</v>
      </c>
      <c r="G114">
        <v>8.5000000000000006E-3</v>
      </c>
      <c r="H114" s="1">
        <v>7.7600000000000002E-2</v>
      </c>
      <c r="I114">
        <v>0</v>
      </c>
      <c r="J114">
        <v>0</v>
      </c>
      <c r="K114">
        <v>0</v>
      </c>
      <c r="L114">
        <v>0</v>
      </c>
      <c r="M114" s="1">
        <v>0</v>
      </c>
      <c r="N114">
        <v>4.1700000000000001E-2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1">
        <v>4.1700000000000001E-2</v>
      </c>
      <c r="V114">
        <v>0</v>
      </c>
      <c r="W114">
        <v>0.74790000000000001</v>
      </c>
      <c r="X114">
        <v>0</v>
      </c>
      <c r="Y114" s="1">
        <v>0.74790000000000001</v>
      </c>
      <c r="Z114">
        <v>0</v>
      </c>
      <c r="AA114">
        <v>1E-3</v>
      </c>
      <c r="AB114">
        <v>0</v>
      </c>
      <c r="AC114">
        <v>0</v>
      </c>
      <c r="AD114">
        <v>1.5E-3</v>
      </c>
      <c r="AE114">
        <v>0</v>
      </c>
      <c r="AF114">
        <v>1E-4</v>
      </c>
      <c r="AG114">
        <v>1.8E-3</v>
      </c>
      <c r="AH114">
        <v>2E-3</v>
      </c>
      <c r="AI114">
        <v>0.12</v>
      </c>
      <c r="AJ114">
        <v>4.8999999999999998E-3</v>
      </c>
      <c r="AK114">
        <v>1.4E-3</v>
      </c>
      <c r="AL114">
        <v>0.99860000000000004</v>
      </c>
      <c r="AM114">
        <v>0.99990000000000001</v>
      </c>
      <c r="AN114">
        <v>1</v>
      </c>
      <c r="AO114">
        <v>83</v>
      </c>
      <c r="AT114">
        <f t="shared" si="5"/>
        <v>0.12</v>
      </c>
      <c r="AU114" t="b">
        <f t="shared" si="6"/>
        <v>1</v>
      </c>
    </row>
    <row r="115" spans="1:47" x14ac:dyDescent="0.3">
      <c r="A115" t="s">
        <v>180</v>
      </c>
      <c r="B115">
        <v>31118996</v>
      </c>
      <c r="C115">
        <v>8.5000000000000006E-2</v>
      </c>
      <c r="D115">
        <v>0.40010000000000001</v>
      </c>
      <c r="E115">
        <v>8.9999999999999998E-4</v>
      </c>
      <c r="F115">
        <v>0.30599999999999999</v>
      </c>
      <c r="G115">
        <v>4.1000000000000002E-2</v>
      </c>
      <c r="H115" s="1">
        <v>0.83299999999999996</v>
      </c>
      <c r="I115">
        <v>0</v>
      </c>
      <c r="J115">
        <v>0</v>
      </c>
      <c r="K115">
        <v>0</v>
      </c>
      <c r="L115">
        <v>1E-4</v>
      </c>
      <c r="M115" s="1">
        <v>1E-4</v>
      </c>
      <c r="N115">
        <v>0.11459999999999999</v>
      </c>
      <c r="O115">
        <v>5.4000000000000003E-3</v>
      </c>
      <c r="P115">
        <v>0</v>
      </c>
      <c r="Q115">
        <v>0</v>
      </c>
      <c r="R115">
        <v>0</v>
      </c>
      <c r="S115">
        <v>0</v>
      </c>
      <c r="T115">
        <v>0</v>
      </c>
      <c r="U115" s="1">
        <v>0.12</v>
      </c>
      <c r="V115">
        <v>0</v>
      </c>
      <c r="W115">
        <v>0</v>
      </c>
      <c r="X115">
        <v>1E-4</v>
      </c>
      <c r="Y115" s="1">
        <v>1E-4</v>
      </c>
      <c r="Z115">
        <v>0</v>
      </c>
      <c r="AA115">
        <v>5.7999999999999996E-3</v>
      </c>
      <c r="AB115">
        <v>1E-4</v>
      </c>
      <c r="AC115">
        <v>0</v>
      </c>
      <c r="AD115">
        <v>1.6000000000000001E-3</v>
      </c>
      <c r="AE115">
        <v>0</v>
      </c>
      <c r="AF115">
        <v>1E-4</v>
      </c>
      <c r="AG115">
        <v>0</v>
      </c>
      <c r="AH115">
        <v>1E-4</v>
      </c>
      <c r="AI115">
        <v>3.3700000000000001E-2</v>
      </c>
      <c r="AJ115">
        <v>4.3E-3</v>
      </c>
      <c r="AK115">
        <v>1.1000000000000001E-3</v>
      </c>
      <c r="AL115">
        <v>0.99890000000000001</v>
      </c>
      <c r="AM115">
        <v>1</v>
      </c>
      <c r="AN115">
        <v>0</v>
      </c>
      <c r="AO115">
        <v>83</v>
      </c>
      <c r="AT115">
        <f t="shared" si="5"/>
        <v>1.9199999999999998E-2</v>
      </c>
      <c r="AU115" t="b">
        <f t="shared" si="6"/>
        <v>1</v>
      </c>
    </row>
    <row r="116" spans="1:47" x14ac:dyDescent="0.3">
      <c r="A116" t="s">
        <v>63</v>
      </c>
      <c r="B116">
        <v>15308156</v>
      </c>
      <c r="C116">
        <v>1.6000000000000001E-3</v>
      </c>
      <c r="D116">
        <v>5.0000000000000001E-4</v>
      </c>
      <c r="E116">
        <v>0</v>
      </c>
      <c r="F116">
        <v>0</v>
      </c>
      <c r="G116">
        <v>1.6000000000000001E-3</v>
      </c>
      <c r="H116" s="1">
        <v>3.7000000000000002E-3</v>
      </c>
      <c r="I116">
        <v>0</v>
      </c>
      <c r="J116">
        <v>0</v>
      </c>
      <c r="K116">
        <v>0</v>
      </c>
      <c r="L116">
        <v>0</v>
      </c>
      <c r="M116" s="1">
        <v>0</v>
      </c>
      <c r="N116">
        <v>1.7899999999999999E-2</v>
      </c>
      <c r="O116">
        <v>1.2999999999999999E-3</v>
      </c>
      <c r="P116">
        <v>0</v>
      </c>
      <c r="Q116">
        <v>0</v>
      </c>
      <c r="R116">
        <v>0</v>
      </c>
      <c r="S116">
        <v>0</v>
      </c>
      <c r="T116">
        <v>0</v>
      </c>
      <c r="U116" s="1">
        <v>1.9199999999999998E-2</v>
      </c>
      <c r="V116">
        <v>3.0999999999999999E-3</v>
      </c>
      <c r="W116">
        <v>0.96389999999999998</v>
      </c>
      <c r="X116">
        <v>0</v>
      </c>
      <c r="Y116" s="1">
        <v>0.96689999999999998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2.5999999999999999E-3</v>
      </c>
      <c r="AJ116">
        <v>3.8999999999999998E-3</v>
      </c>
      <c r="AK116">
        <v>3.5999999999999999E-3</v>
      </c>
      <c r="AL116">
        <v>0.99639999999999995</v>
      </c>
      <c r="AM116">
        <v>0.99990000000000001</v>
      </c>
      <c r="AN116">
        <v>0</v>
      </c>
      <c r="AO116">
        <v>317</v>
      </c>
      <c r="AT116">
        <f t="shared" si="5"/>
        <v>0.99</v>
      </c>
      <c r="AU116" t="b">
        <f t="shared" si="6"/>
        <v>1</v>
      </c>
    </row>
    <row r="117" spans="1:47" x14ac:dyDescent="0.3">
      <c r="A117" t="s">
        <v>99</v>
      </c>
      <c r="B117">
        <v>74073560</v>
      </c>
      <c r="C117">
        <v>0</v>
      </c>
      <c r="D117">
        <v>0</v>
      </c>
      <c r="E117">
        <v>1.6000000000000001E-3</v>
      </c>
      <c r="F117">
        <v>0</v>
      </c>
      <c r="G117">
        <v>0</v>
      </c>
      <c r="H117" s="1">
        <v>1.6000000000000001E-3</v>
      </c>
      <c r="I117">
        <v>0</v>
      </c>
      <c r="J117">
        <v>0</v>
      </c>
      <c r="K117">
        <v>0</v>
      </c>
      <c r="L117">
        <v>1E-4</v>
      </c>
      <c r="M117" s="1">
        <v>1E-4</v>
      </c>
      <c r="N117">
        <v>0.09</v>
      </c>
      <c r="O117">
        <v>0.9</v>
      </c>
      <c r="P117">
        <v>0</v>
      </c>
      <c r="Q117">
        <v>0</v>
      </c>
      <c r="R117">
        <v>0</v>
      </c>
      <c r="S117">
        <v>0</v>
      </c>
      <c r="T117">
        <v>0</v>
      </c>
      <c r="U117" s="1">
        <v>0.99</v>
      </c>
      <c r="V117">
        <v>0</v>
      </c>
      <c r="W117">
        <v>0</v>
      </c>
      <c r="X117">
        <v>0</v>
      </c>
      <c r="Y117" s="1">
        <v>0</v>
      </c>
      <c r="Z117">
        <v>0</v>
      </c>
      <c r="AA117">
        <v>0</v>
      </c>
      <c r="AB117">
        <v>0</v>
      </c>
      <c r="AC117">
        <v>0</v>
      </c>
      <c r="AD117">
        <v>4.1000000000000003E-3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3.5999999999999999E-3</v>
      </c>
      <c r="AK117">
        <v>6.9999999999999999E-4</v>
      </c>
      <c r="AL117">
        <v>0.99929999999999997</v>
      </c>
      <c r="AM117">
        <v>1.0001</v>
      </c>
      <c r="AN117">
        <v>0</v>
      </c>
      <c r="AO117">
        <v>301</v>
      </c>
      <c r="AT117">
        <f t="shared" si="5"/>
        <v>4.5999999999999999E-2</v>
      </c>
      <c r="AU117" t="b">
        <f t="shared" si="6"/>
        <v>1</v>
      </c>
    </row>
    <row r="118" spans="1:47" x14ac:dyDescent="0.3">
      <c r="A118" t="s">
        <v>154</v>
      </c>
      <c r="B118">
        <v>10344436</v>
      </c>
      <c r="C118">
        <v>0.26</v>
      </c>
      <c r="D118">
        <v>0.56499999999999995</v>
      </c>
      <c r="E118">
        <v>1E-4</v>
      </c>
      <c r="F118">
        <v>4.6600000000000003E-2</v>
      </c>
      <c r="G118">
        <v>2.2700000000000001E-2</v>
      </c>
      <c r="H118" s="1">
        <v>0.89449999999999996</v>
      </c>
      <c r="I118">
        <v>0</v>
      </c>
      <c r="J118">
        <v>0</v>
      </c>
      <c r="K118">
        <v>0</v>
      </c>
      <c r="L118">
        <v>0</v>
      </c>
      <c r="M118" s="1">
        <v>0</v>
      </c>
      <c r="N118">
        <v>4.5499999999999999E-2</v>
      </c>
      <c r="O118">
        <v>5.0000000000000001E-4</v>
      </c>
      <c r="P118">
        <v>0</v>
      </c>
      <c r="Q118">
        <v>0</v>
      </c>
      <c r="R118">
        <v>0</v>
      </c>
      <c r="S118">
        <v>0</v>
      </c>
      <c r="T118">
        <v>0</v>
      </c>
      <c r="U118" s="1">
        <v>4.5999999999999999E-2</v>
      </c>
      <c r="V118">
        <v>0</v>
      </c>
      <c r="W118">
        <v>0</v>
      </c>
      <c r="X118">
        <v>0</v>
      </c>
      <c r="Y118" s="1">
        <v>0</v>
      </c>
      <c r="Z118">
        <v>0</v>
      </c>
      <c r="AA118">
        <v>0</v>
      </c>
      <c r="AB118">
        <v>0</v>
      </c>
      <c r="AC118">
        <v>0</v>
      </c>
      <c r="AD118">
        <v>1.8E-3</v>
      </c>
      <c r="AE118">
        <v>0</v>
      </c>
      <c r="AF118">
        <v>0</v>
      </c>
      <c r="AG118">
        <v>0</v>
      </c>
      <c r="AH118">
        <v>0</v>
      </c>
      <c r="AI118">
        <v>4.0800000000000003E-2</v>
      </c>
      <c r="AJ118">
        <v>3.5000000000000001E-3</v>
      </c>
      <c r="AK118">
        <v>1.3299999999999999E-2</v>
      </c>
      <c r="AL118">
        <v>0.98670000000000002</v>
      </c>
      <c r="AM118">
        <v>0.99990000000000001</v>
      </c>
      <c r="AN118">
        <v>0</v>
      </c>
      <c r="AO118">
        <v>83</v>
      </c>
      <c r="AT118">
        <f t="shared" si="5"/>
        <v>0.10439999999999999</v>
      </c>
      <c r="AU118" t="b">
        <f t="shared" si="6"/>
        <v>0</v>
      </c>
    </row>
    <row r="119" spans="1:47" x14ac:dyDescent="0.3">
      <c r="A119" t="s">
        <v>109</v>
      </c>
      <c r="B119">
        <v>40187108</v>
      </c>
      <c r="C119">
        <v>0.31169999999999998</v>
      </c>
      <c r="D119">
        <v>0.27989999999999998</v>
      </c>
      <c r="E119">
        <v>0.01</v>
      </c>
      <c r="F119">
        <v>0.12770000000000001</v>
      </c>
      <c r="G119">
        <v>7.6999999999999999E-2</v>
      </c>
      <c r="H119" s="1">
        <v>0.80630000000000002</v>
      </c>
      <c r="I119">
        <v>0</v>
      </c>
      <c r="J119">
        <v>0</v>
      </c>
      <c r="K119">
        <v>0</v>
      </c>
      <c r="L119">
        <v>0</v>
      </c>
      <c r="M119" s="1">
        <v>0</v>
      </c>
      <c r="N119">
        <v>9.9199999999999997E-2</v>
      </c>
      <c r="O119">
        <v>5.1999999999999998E-3</v>
      </c>
      <c r="P119">
        <v>0</v>
      </c>
      <c r="Q119">
        <v>0</v>
      </c>
      <c r="R119">
        <v>0</v>
      </c>
      <c r="S119">
        <v>0</v>
      </c>
      <c r="T119">
        <v>0</v>
      </c>
      <c r="U119" s="1">
        <v>0.1045</v>
      </c>
      <c r="V119">
        <v>0</v>
      </c>
      <c r="W119">
        <v>0</v>
      </c>
      <c r="X119">
        <v>0</v>
      </c>
      <c r="Y119" s="1">
        <v>0</v>
      </c>
      <c r="Z119">
        <v>0</v>
      </c>
      <c r="AA119">
        <v>4.4000000000000003E-3</v>
      </c>
      <c r="AB119">
        <v>1.1000000000000001E-3</v>
      </c>
      <c r="AC119">
        <v>0</v>
      </c>
      <c r="AD119">
        <v>6.1999999999999998E-3</v>
      </c>
      <c r="AE119">
        <v>0</v>
      </c>
      <c r="AF119">
        <v>1.9E-3</v>
      </c>
      <c r="AG119">
        <v>0</v>
      </c>
      <c r="AH119">
        <v>0</v>
      </c>
      <c r="AI119">
        <v>7.1199999999999999E-2</v>
      </c>
      <c r="AJ119">
        <v>3.3E-3</v>
      </c>
      <c r="AK119">
        <v>1.1000000000000001E-3</v>
      </c>
      <c r="AL119">
        <v>0.99890000000000001</v>
      </c>
      <c r="AM119">
        <v>1</v>
      </c>
      <c r="AN119">
        <v>0</v>
      </c>
      <c r="AO119">
        <v>202</v>
      </c>
      <c r="AT119">
        <f t="shared" si="5"/>
        <v>0.13400000000000001</v>
      </c>
      <c r="AU119" t="b">
        <f t="shared" si="6"/>
        <v>1</v>
      </c>
    </row>
    <row r="120" spans="1:47" x14ac:dyDescent="0.3">
      <c r="A120" t="s">
        <v>97</v>
      </c>
      <c r="B120">
        <v>1195000000</v>
      </c>
      <c r="C120">
        <v>7.3000000000000001E-3</v>
      </c>
      <c r="D120">
        <v>7.4999999999999997E-3</v>
      </c>
      <c r="E120">
        <v>1.6999999999999999E-3</v>
      </c>
      <c r="F120">
        <v>0</v>
      </c>
      <c r="G120">
        <v>7.0000000000000001E-3</v>
      </c>
      <c r="H120" s="1">
        <v>2.3400000000000001E-2</v>
      </c>
      <c r="I120">
        <v>0</v>
      </c>
      <c r="J120">
        <v>0</v>
      </c>
      <c r="K120">
        <v>0</v>
      </c>
      <c r="L120">
        <v>0</v>
      </c>
      <c r="M120" s="1">
        <v>0</v>
      </c>
      <c r="N120">
        <v>0.1139</v>
      </c>
      <c r="O120">
        <v>2.01E-2</v>
      </c>
      <c r="P120">
        <v>0</v>
      </c>
      <c r="Q120">
        <v>0</v>
      </c>
      <c r="R120">
        <v>0</v>
      </c>
      <c r="S120">
        <v>0</v>
      </c>
      <c r="T120">
        <v>0</v>
      </c>
      <c r="U120" s="1">
        <v>0.13400000000000001</v>
      </c>
      <c r="V120">
        <v>0</v>
      </c>
      <c r="W120">
        <v>0</v>
      </c>
      <c r="X120">
        <v>7.7000000000000002E-3</v>
      </c>
      <c r="Y120" s="1">
        <v>7.7000000000000002E-3</v>
      </c>
      <c r="Z120">
        <v>1E-4</v>
      </c>
      <c r="AA120">
        <v>0.80449999999999999</v>
      </c>
      <c r="AB120">
        <v>1.8700000000000001E-2</v>
      </c>
      <c r="AC120">
        <v>0</v>
      </c>
      <c r="AD120">
        <v>1.4E-3</v>
      </c>
      <c r="AE120">
        <v>0</v>
      </c>
      <c r="AF120">
        <v>4.1000000000000003E-3</v>
      </c>
      <c r="AG120">
        <v>0</v>
      </c>
      <c r="AH120">
        <v>1E-4</v>
      </c>
      <c r="AI120">
        <v>2.3999999999999998E-3</v>
      </c>
      <c r="AJ120">
        <v>3.0999999999999999E-3</v>
      </c>
      <c r="AK120">
        <v>4.0000000000000002E-4</v>
      </c>
      <c r="AL120">
        <v>0.99960000000000004</v>
      </c>
      <c r="AM120">
        <v>0.99990000000000001</v>
      </c>
      <c r="AN120">
        <v>0</v>
      </c>
      <c r="AO120">
        <v>313</v>
      </c>
      <c r="AT120">
        <f t="shared" si="5"/>
        <v>0.50800000000000001</v>
      </c>
      <c r="AU120" t="b">
        <f t="shared" si="6"/>
        <v>1</v>
      </c>
    </row>
    <row r="121" spans="1:47" x14ac:dyDescent="0.3">
      <c r="A121" t="s">
        <v>141</v>
      </c>
      <c r="B121">
        <v>154110416</v>
      </c>
      <c r="C121">
        <v>0.1197</v>
      </c>
      <c r="D121">
        <v>0.10970000000000001</v>
      </c>
      <c r="E121">
        <v>2.0000000000000001E-4</v>
      </c>
      <c r="F121">
        <v>9.7000000000000003E-2</v>
      </c>
      <c r="G121">
        <v>9.3399999999999997E-2</v>
      </c>
      <c r="H121" s="1">
        <v>0.42</v>
      </c>
      <c r="I121">
        <v>0</v>
      </c>
      <c r="J121">
        <v>0</v>
      </c>
      <c r="K121">
        <v>0</v>
      </c>
      <c r="L121">
        <v>0</v>
      </c>
      <c r="M121" s="1">
        <v>0</v>
      </c>
      <c r="N121">
        <v>0.46300000000000002</v>
      </c>
      <c r="O121">
        <v>4.4999999999999998E-2</v>
      </c>
      <c r="P121">
        <v>0</v>
      </c>
      <c r="Q121">
        <v>0</v>
      </c>
      <c r="R121">
        <v>0</v>
      </c>
      <c r="S121">
        <v>0</v>
      </c>
      <c r="T121">
        <v>0</v>
      </c>
      <c r="U121" s="1">
        <v>0.50800000000000001</v>
      </c>
      <c r="V121">
        <v>0</v>
      </c>
      <c r="W121">
        <v>0</v>
      </c>
      <c r="X121">
        <v>1E-4</v>
      </c>
      <c r="Y121" s="1">
        <v>1E-4</v>
      </c>
      <c r="Z121">
        <v>0</v>
      </c>
      <c r="AA121">
        <v>0</v>
      </c>
      <c r="AB121">
        <v>0</v>
      </c>
      <c r="AC121">
        <v>0</v>
      </c>
      <c r="AD121">
        <v>2.0000000000000001E-4</v>
      </c>
      <c r="AE121">
        <v>0</v>
      </c>
      <c r="AF121">
        <v>0</v>
      </c>
      <c r="AG121">
        <v>0</v>
      </c>
      <c r="AH121">
        <v>0</v>
      </c>
      <c r="AI121">
        <v>6.6799999999999998E-2</v>
      </c>
      <c r="AJ121">
        <v>3.0999999999999999E-3</v>
      </c>
      <c r="AK121">
        <v>1.8E-3</v>
      </c>
      <c r="AL121">
        <v>0.99819999999999998</v>
      </c>
      <c r="AM121">
        <v>1</v>
      </c>
      <c r="AN121">
        <v>0</v>
      </c>
      <c r="AO121">
        <v>350</v>
      </c>
      <c r="AT121">
        <f t="shared" si="5"/>
        <v>8.0000000000000004E-4</v>
      </c>
      <c r="AU121" t="b">
        <f t="shared" si="6"/>
        <v>1</v>
      </c>
    </row>
    <row r="122" spans="1:47" x14ac:dyDescent="0.3">
      <c r="A122" t="s">
        <v>116</v>
      </c>
      <c r="B122">
        <v>2094896</v>
      </c>
      <c r="C122">
        <v>0.2369</v>
      </c>
      <c r="D122">
        <v>0.58260000000000001</v>
      </c>
      <c r="E122">
        <v>0</v>
      </c>
      <c r="F122">
        <v>4.8899999999999999E-2</v>
      </c>
      <c r="G122">
        <v>7.3400000000000007E-2</v>
      </c>
      <c r="H122" s="1">
        <v>0.94179999999999997</v>
      </c>
      <c r="I122">
        <v>0</v>
      </c>
      <c r="J122">
        <v>0</v>
      </c>
      <c r="K122">
        <v>0</v>
      </c>
      <c r="L122">
        <v>0</v>
      </c>
      <c r="M122" s="1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8.0000000000000004E-4</v>
      </c>
      <c r="U122" s="1">
        <v>8.0000000000000004E-4</v>
      </c>
      <c r="V122">
        <v>0</v>
      </c>
      <c r="W122">
        <v>0</v>
      </c>
      <c r="X122">
        <v>0</v>
      </c>
      <c r="Y122" s="1">
        <v>0</v>
      </c>
      <c r="Z122">
        <v>0</v>
      </c>
      <c r="AA122">
        <v>5.9999999999999995E-4</v>
      </c>
      <c r="AB122">
        <v>0</v>
      </c>
      <c r="AC122">
        <v>0</v>
      </c>
      <c r="AD122">
        <v>4.0000000000000002E-4</v>
      </c>
      <c r="AE122">
        <v>0</v>
      </c>
      <c r="AF122">
        <v>0</v>
      </c>
      <c r="AG122">
        <v>0</v>
      </c>
      <c r="AH122">
        <v>0</v>
      </c>
      <c r="AI122">
        <v>5.04E-2</v>
      </c>
      <c r="AJ122">
        <v>2.8E-3</v>
      </c>
      <c r="AK122">
        <v>3.3999999999999998E-3</v>
      </c>
      <c r="AL122">
        <v>0.99660000000000004</v>
      </c>
      <c r="AM122">
        <v>1.0002</v>
      </c>
      <c r="AN122">
        <v>0</v>
      </c>
      <c r="AO122">
        <v>350</v>
      </c>
      <c r="AT122">
        <f t="shared" si="5"/>
        <v>2.5000000000000001E-2</v>
      </c>
      <c r="AU122" t="b">
        <f t="shared" si="6"/>
        <v>1</v>
      </c>
    </row>
    <row r="123" spans="1:47" x14ac:dyDescent="0.3">
      <c r="A123" t="s">
        <v>62</v>
      </c>
      <c r="B123">
        <v>8595166</v>
      </c>
      <c r="C123">
        <v>0.214</v>
      </c>
      <c r="D123">
        <v>0.61399999999999999</v>
      </c>
      <c r="E123">
        <v>2.0000000000000001E-4</v>
      </c>
      <c r="F123">
        <v>3.78E-2</v>
      </c>
      <c r="G123">
        <v>2.3E-2</v>
      </c>
      <c r="H123" s="1">
        <v>0.88900000000000001</v>
      </c>
      <c r="I123">
        <v>0</v>
      </c>
      <c r="J123">
        <v>0</v>
      </c>
      <c r="K123">
        <v>0</v>
      </c>
      <c r="L123">
        <v>0</v>
      </c>
      <c r="M123" s="1">
        <v>0</v>
      </c>
      <c r="N123">
        <v>2.4E-2</v>
      </c>
      <c r="O123">
        <v>1E-3</v>
      </c>
      <c r="P123">
        <v>0</v>
      </c>
      <c r="Q123">
        <v>0</v>
      </c>
      <c r="R123">
        <v>0</v>
      </c>
      <c r="S123">
        <v>0</v>
      </c>
      <c r="T123">
        <v>0</v>
      </c>
      <c r="U123" s="1">
        <v>2.5000000000000001E-2</v>
      </c>
      <c r="V123">
        <v>0</v>
      </c>
      <c r="W123">
        <v>0</v>
      </c>
      <c r="X123">
        <v>0</v>
      </c>
      <c r="Y123" s="1">
        <v>0</v>
      </c>
      <c r="Z123">
        <v>0</v>
      </c>
      <c r="AA123">
        <v>8.0000000000000004E-4</v>
      </c>
      <c r="AB123">
        <v>0</v>
      </c>
      <c r="AC123">
        <v>0</v>
      </c>
      <c r="AD123">
        <v>8.0000000000000004E-4</v>
      </c>
      <c r="AE123">
        <v>0</v>
      </c>
      <c r="AF123">
        <v>0</v>
      </c>
      <c r="AG123">
        <v>0</v>
      </c>
      <c r="AH123">
        <v>0</v>
      </c>
      <c r="AI123">
        <v>8.09E-2</v>
      </c>
      <c r="AJ123">
        <v>2.5999999999999999E-3</v>
      </c>
      <c r="AK123">
        <v>8.9999999999999998E-4</v>
      </c>
      <c r="AL123">
        <v>0.99909999999999999</v>
      </c>
      <c r="AM123">
        <v>1</v>
      </c>
      <c r="AN123">
        <v>0</v>
      </c>
      <c r="AO123">
        <v>350</v>
      </c>
      <c r="AT123">
        <f t="shared" si="5"/>
        <v>0.55200000000000005</v>
      </c>
      <c r="AU123" t="b">
        <f t="shared" si="6"/>
        <v>1</v>
      </c>
    </row>
    <row r="124" spans="1:47" x14ac:dyDescent="0.3">
      <c r="A124" t="s">
        <v>67</v>
      </c>
      <c r="B124">
        <v>11499083</v>
      </c>
      <c r="C124">
        <v>0.13550000000000001</v>
      </c>
      <c r="D124">
        <v>0.14630000000000001</v>
      </c>
      <c r="E124">
        <v>0</v>
      </c>
      <c r="F124">
        <v>0</v>
      </c>
      <c r="G124">
        <v>5.8200000000000002E-2</v>
      </c>
      <c r="H124" s="1">
        <v>0.34</v>
      </c>
      <c r="I124">
        <v>0</v>
      </c>
      <c r="J124">
        <v>0</v>
      </c>
      <c r="K124">
        <v>0</v>
      </c>
      <c r="L124">
        <v>0</v>
      </c>
      <c r="M124" s="1">
        <v>0</v>
      </c>
      <c r="N124">
        <v>0.54</v>
      </c>
      <c r="O124">
        <v>1.2E-2</v>
      </c>
      <c r="P124">
        <v>0</v>
      </c>
      <c r="Q124">
        <v>0</v>
      </c>
      <c r="R124">
        <v>0</v>
      </c>
      <c r="S124">
        <v>0</v>
      </c>
      <c r="T124">
        <v>0</v>
      </c>
      <c r="U124" s="1">
        <v>0.55200000000000005</v>
      </c>
      <c r="V124">
        <v>0</v>
      </c>
      <c r="W124">
        <v>0</v>
      </c>
      <c r="X124">
        <v>2.0000000000000001E-4</v>
      </c>
      <c r="Y124" s="1">
        <v>2.0000000000000001E-4</v>
      </c>
      <c r="Z124">
        <v>0</v>
      </c>
      <c r="AA124">
        <v>0</v>
      </c>
      <c r="AB124">
        <v>0</v>
      </c>
      <c r="AC124">
        <v>0</v>
      </c>
      <c r="AD124">
        <v>2E-3</v>
      </c>
      <c r="AE124">
        <v>0</v>
      </c>
      <c r="AF124">
        <v>0</v>
      </c>
      <c r="AG124">
        <v>0</v>
      </c>
      <c r="AH124">
        <v>2.9999999999999997E-4</v>
      </c>
      <c r="AI124">
        <v>0.10009999999999999</v>
      </c>
      <c r="AJ124">
        <v>2.5000000000000001E-3</v>
      </c>
      <c r="AK124">
        <v>3.0000000000000001E-3</v>
      </c>
      <c r="AL124">
        <v>0.997</v>
      </c>
      <c r="AM124">
        <v>1.0001</v>
      </c>
      <c r="AN124">
        <v>0</v>
      </c>
      <c r="AO124">
        <v>83</v>
      </c>
      <c r="AT124">
        <f t="shared" si="5"/>
        <v>0.14000000000000001</v>
      </c>
      <c r="AU124" t="b">
        <f t="shared" si="6"/>
        <v>1</v>
      </c>
    </row>
    <row r="125" spans="1:47" x14ac:dyDescent="0.3">
      <c r="A125" t="s">
        <v>175</v>
      </c>
      <c r="B125">
        <v>5827529</v>
      </c>
      <c r="C125">
        <v>0.1</v>
      </c>
      <c r="D125">
        <v>0.28000000000000003</v>
      </c>
      <c r="E125">
        <v>0</v>
      </c>
      <c r="F125">
        <v>0</v>
      </c>
      <c r="G125">
        <v>0.1</v>
      </c>
      <c r="H125" s="1">
        <v>0.48</v>
      </c>
      <c r="I125">
        <v>0</v>
      </c>
      <c r="J125">
        <v>0</v>
      </c>
      <c r="K125">
        <v>0</v>
      </c>
      <c r="L125">
        <v>0</v>
      </c>
      <c r="M125" s="1">
        <v>0</v>
      </c>
      <c r="N125">
        <v>0.14000000000000001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1">
        <v>0.14000000000000001</v>
      </c>
      <c r="V125">
        <v>0</v>
      </c>
      <c r="W125">
        <v>0</v>
      </c>
      <c r="X125">
        <v>0</v>
      </c>
      <c r="Y125" s="1">
        <v>0</v>
      </c>
      <c r="Z125">
        <v>0</v>
      </c>
      <c r="AA125">
        <v>0</v>
      </c>
      <c r="AB125">
        <v>0</v>
      </c>
      <c r="AC125">
        <v>0</v>
      </c>
      <c r="AD125">
        <v>4.3E-3</v>
      </c>
      <c r="AE125">
        <v>0</v>
      </c>
      <c r="AF125">
        <v>0</v>
      </c>
      <c r="AG125">
        <v>0</v>
      </c>
      <c r="AH125">
        <v>0</v>
      </c>
      <c r="AI125">
        <v>0.37</v>
      </c>
      <c r="AJ125">
        <v>2.5000000000000001E-3</v>
      </c>
      <c r="AK125">
        <v>3.2000000000000002E-3</v>
      </c>
      <c r="AL125">
        <v>0.99680000000000002</v>
      </c>
      <c r="AM125">
        <v>1</v>
      </c>
      <c r="AN125">
        <v>0</v>
      </c>
      <c r="AO125">
        <v>83</v>
      </c>
      <c r="AT125">
        <f t="shared" si="5"/>
        <v>0.98060000000000003</v>
      </c>
      <c r="AU125" t="b">
        <f t="shared" si="6"/>
        <v>1</v>
      </c>
    </row>
    <row r="126" spans="1:47" x14ac:dyDescent="0.3">
      <c r="A126" t="s">
        <v>71</v>
      </c>
      <c r="B126">
        <v>679961</v>
      </c>
      <c r="C126">
        <v>0</v>
      </c>
      <c r="D126">
        <v>1.2999999999999999E-3</v>
      </c>
      <c r="E126">
        <v>0</v>
      </c>
      <c r="F126">
        <v>0</v>
      </c>
      <c r="G126">
        <v>0</v>
      </c>
      <c r="H126" s="1">
        <v>1.2999999999999999E-3</v>
      </c>
      <c r="I126">
        <v>0</v>
      </c>
      <c r="J126">
        <v>0</v>
      </c>
      <c r="K126">
        <v>0</v>
      </c>
      <c r="L126">
        <v>0</v>
      </c>
      <c r="M126" s="1">
        <v>0</v>
      </c>
      <c r="N126">
        <v>0</v>
      </c>
      <c r="O126">
        <v>0.98060000000000003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0.98060000000000003</v>
      </c>
      <c r="V126">
        <v>0</v>
      </c>
      <c r="W126">
        <v>0</v>
      </c>
      <c r="X126">
        <v>0</v>
      </c>
      <c r="Y126" s="1">
        <v>0</v>
      </c>
      <c r="Z126">
        <v>0</v>
      </c>
      <c r="AA126">
        <v>0</v>
      </c>
      <c r="AB126">
        <v>0</v>
      </c>
      <c r="AC126">
        <v>0</v>
      </c>
      <c r="AD126">
        <v>8.9999999999999998E-4</v>
      </c>
      <c r="AE126">
        <v>0</v>
      </c>
      <c r="AF126">
        <v>0</v>
      </c>
      <c r="AG126">
        <v>0</v>
      </c>
      <c r="AH126">
        <v>0</v>
      </c>
      <c r="AI126">
        <v>1.47E-2</v>
      </c>
      <c r="AJ126">
        <v>2.3999999999999998E-3</v>
      </c>
      <c r="AK126">
        <v>2.0000000000000001E-4</v>
      </c>
      <c r="AL126">
        <v>0.99980000000000002</v>
      </c>
      <c r="AM126">
        <v>1.0001</v>
      </c>
      <c r="AN126">
        <v>0</v>
      </c>
      <c r="AO126">
        <v>83</v>
      </c>
      <c r="AT126">
        <f t="shared" si="5"/>
        <v>0.99560000000000004</v>
      </c>
      <c r="AU126" t="b">
        <f t="shared" si="6"/>
        <v>1</v>
      </c>
    </row>
    <row r="127" spans="1:47" x14ac:dyDescent="0.3">
      <c r="A127" t="s">
        <v>41</v>
      </c>
      <c r="B127">
        <v>27000000</v>
      </c>
      <c r="C127">
        <v>2.0000000000000001E-4</v>
      </c>
      <c r="D127">
        <v>0</v>
      </c>
      <c r="E127">
        <v>0</v>
      </c>
      <c r="F127">
        <v>0</v>
      </c>
      <c r="G127">
        <v>0</v>
      </c>
      <c r="H127" s="1">
        <v>2.9999999999999997E-4</v>
      </c>
      <c r="I127">
        <v>0</v>
      </c>
      <c r="J127">
        <v>0</v>
      </c>
      <c r="K127">
        <v>0</v>
      </c>
      <c r="L127">
        <v>0</v>
      </c>
      <c r="M127" s="1">
        <v>0</v>
      </c>
      <c r="N127">
        <v>0.8</v>
      </c>
      <c r="O127">
        <v>0.19</v>
      </c>
      <c r="P127">
        <v>0</v>
      </c>
      <c r="Q127">
        <v>0</v>
      </c>
      <c r="R127">
        <v>0</v>
      </c>
      <c r="S127">
        <v>0</v>
      </c>
      <c r="T127">
        <v>5.5999999999999999E-3</v>
      </c>
      <c r="U127" s="1">
        <v>0.99560000000000004</v>
      </c>
      <c r="V127">
        <v>0</v>
      </c>
      <c r="W127">
        <v>0</v>
      </c>
      <c r="X127">
        <v>1E-4</v>
      </c>
      <c r="Y127" s="1">
        <v>1E-4</v>
      </c>
      <c r="Z127">
        <v>1E-4</v>
      </c>
      <c r="AA127">
        <v>2.9999999999999997E-4</v>
      </c>
      <c r="AB127">
        <v>1E-4</v>
      </c>
      <c r="AC127">
        <v>0</v>
      </c>
      <c r="AD127">
        <v>1E-4</v>
      </c>
      <c r="AE127">
        <v>0</v>
      </c>
      <c r="AF127">
        <v>0</v>
      </c>
      <c r="AG127">
        <v>0</v>
      </c>
      <c r="AH127">
        <v>0</v>
      </c>
      <c r="AI127">
        <v>1E-4</v>
      </c>
      <c r="AJ127">
        <v>2E-3</v>
      </c>
      <c r="AK127">
        <v>1.4E-3</v>
      </c>
      <c r="AL127">
        <v>0.99860000000000004</v>
      </c>
      <c r="AM127">
        <v>1.0001</v>
      </c>
      <c r="AN127">
        <v>0</v>
      </c>
      <c r="AO127">
        <v>83</v>
      </c>
      <c r="AT127">
        <f t="shared" si="5"/>
        <v>0.85</v>
      </c>
      <c r="AU127" t="b">
        <f t="shared" si="6"/>
        <v>1</v>
      </c>
    </row>
    <row r="128" spans="1:47" x14ac:dyDescent="0.3">
      <c r="A128" t="s">
        <v>92</v>
      </c>
      <c r="B128">
        <v>10238627</v>
      </c>
      <c r="C128">
        <v>2.1700000000000001E-2</v>
      </c>
      <c r="D128">
        <v>4.0500000000000001E-2</v>
      </c>
      <c r="E128">
        <v>0</v>
      </c>
      <c r="F128">
        <v>5.0000000000000001E-4</v>
      </c>
      <c r="G128">
        <v>1.72E-2</v>
      </c>
      <c r="H128" s="1">
        <v>0.08</v>
      </c>
      <c r="I128">
        <v>0</v>
      </c>
      <c r="J128">
        <v>0</v>
      </c>
      <c r="K128">
        <v>0</v>
      </c>
      <c r="L128">
        <v>0</v>
      </c>
      <c r="M128" s="1">
        <v>0</v>
      </c>
      <c r="N128">
        <v>0.84199999999999997</v>
      </c>
      <c r="O128">
        <v>8.0000000000000002E-3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v>0.85</v>
      </c>
      <c r="V128">
        <v>0</v>
      </c>
      <c r="W128">
        <v>0</v>
      </c>
      <c r="X128">
        <v>8.9999999999999998E-4</v>
      </c>
      <c r="Y128" s="1">
        <v>8.9999999999999998E-4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6.59E-2</v>
      </c>
      <c r="AJ128">
        <v>1.9E-3</v>
      </c>
      <c r="AK128">
        <v>1.2999999999999999E-3</v>
      </c>
      <c r="AL128">
        <v>0.99870000000000003</v>
      </c>
      <c r="AM128">
        <v>1</v>
      </c>
      <c r="AN128">
        <v>0</v>
      </c>
      <c r="AO128">
        <v>1</v>
      </c>
      <c r="AT128">
        <f t="shared" si="5"/>
        <v>0.94000000000000006</v>
      </c>
      <c r="AU128" t="b">
        <f t="shared" si="6"/>
        <v>1</v>
      </c>
    </row>
    <row r="129" spans="1:47" x14ac:dyDescent="0.3">
      <c r="A129" t="s">
        <v>125</v>
      </c>
      <c r="B129">
        <v>13568961</v>
      </c>
      <c r="C129">
        <v>6.7999999999999996E-3</v>
      </c>
      <c r="D129">
        <v>2.3199999999999998E-2</v>
      </c>
      <c r="E129">
        <v>0</v>
      </c>
      <c r="F129">
        <v>0</v>
      </c>
      <c r="G129">
        <v>0</v>
      </c>
      <c r="H129" s="1">
        <v>0.03</v>
      </c>
      <c r="I129">
        <v>0</v>
      </c>
      <c r="J129">
        <v>0</v>
      </c>
      <c r="K129">
        <v>0</v>
      </c>
      <c r="L129">
        <v>0</v>
      </c>
      <c r="M129" s="1">
        <v>0</v>
      </c>
      <c r="N129">
        <v>0.93</v>
      </c>
      <c r="O129">
        <v>0.01</v>
      </c>
      <c r="P129">
        <v>0</v>
      </c>
      <c r="Q129">
        <v>0</v>
      </c>
      <c r="R129">
        <v>0</v>
      </c>
      <c r="S129">
        <v>0</v>
      </c>
      <c r="T129">
        <v>0</v>
      </c>
      <c r="U129" s="1">
        <v>0.94</v>
      </c>
      <c r="V129">
        <v>0</v>
      </c>
      <c r="W129">
        <v>0</v>
      </c>
      <c r="X129">
        <v>0</v>
      </c>
      <c r="Y129" s="1">
        <v>0</v>
      </c>
      <c r="Z129">
        <v>0</v>
      </c>
      <c r="AA129">
        <v>0</v>
      </c>
      <c r="AB129">
        <v>0</v>
      </c>
      <c r="AC129">
        <v>0</v>
      </c>
      <c r="AD129">
        <v>1E-4</v>
      </c>
      <c r="AE129">
        <v>0</v>
      </c>
      <c r="AF129">
        <v>0</v>
      </c>
      <c r="AG129">
        <v>0</v>
      </c>
      <c r="AH129">
        <v>0</v>
      </c>
      <c r="AI129">
        <v>2.8000000000000001E-2</v>
      </c>
      <c r="AJ129">
        <v>1.9E-3</v>
      </c>
      <c r="AK129">
        <v>1E-4</v>
      </c>
      <c r="AL129">
        <v>0.99990000000000001</v>
      </c>
      <c r="AM129">
        <v>1.0001</v>
      </c>
      <c r="AN129">
        <v>0</v>
      </c>
      <c r="AO129">
        <v>1</v>
      </c>
      <c r="AT129">
        <f t="shared" si="5"/>
        <v>4.3900000000000002E-2</v>
      </c>
      <c r="AU129" t="b">
        <f t="shared" si="6"/>
        <v>1</v>
      </c>
    </row>
    <row r="130" spans="1:47" x14ac:dyDescent="0.3">
      <c r="A130" t="s">
        <v>136</v>
      </c>
      <c r="B130">
        <v>26494504</v>
      </c>
      <c r="C130">
        <v>1.6000000000000001E-3</v>
      </c>
      <c r="D130">
        <v>1E-4</v>
      </c>
      <c r="E130">
        <v>1E-4</v>
      </c>
      <c r="F130">
        <v>0</v>
      </c>
      <c r="G130">
        <v>1.24E-2</v>
      </c>
      <c r="H130" s="1">
        <v>1.4200000000000001E-2</v>
      </c>
      <c r="I130">
        <v>0</v>
      </c>
      <c r="J130">
        <v>0</v>
      </c>
      <c r="K130">
        <v>0</v>
      </c>
      <c r="L130">
        <v>0</v>
      </c>
      <c r="M130" s="1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4.3900000000000002E-2</v>
      </c>
      <c r="U130" s="1">
        <v>4.3900000000000002E-2</v>
      </c>
      <c r="V130">
        <v>0</v>
      </c>
      <c r="W130">
        <v>0</v>
      </c>
      <c r="X130">
        <v>9.0399999999999994E-2</v>
      </c>
      <c r="Y130" s="1">
        <v>9.0399999999999994E-2</v>
      </c>
      <c r="Z130">
        <v>0</v>
      </c>
      <c r="AA130">
        <v>0.81340000000000001</v>
      </c>
      <c r="AB130">
        <v>0</v>
      </c>
      <c r="AC130">
        <v>0</v>
      </c>
      <c r="AD130">
        <v>0</v>
      </c>
      <c r="AE130">
        <v>0</v>
      </c>
      <c r="AF130">
        <v>1E-4</v>
      </c>
      <c r="AG130">
        <v>0</v>
      </c>
      <c r="AH130">
        <v>0</v>
      </c>
      <c r="AI130">
        <v>3.56E-2</v>
      </c>
      <c r="AJ130">
        <v>1.9E-3</v>
      </c>
      <c r="AK130">
        <v>4.0000000000000002E-4</v>
      </c>
      <c r="AL130">
        <v>0.99960000000000004</v>
      </c>
      <c r="AM130">
        <v>0.99990000000000001</v>
      </c>
      <c r="AN130">
        <v>0</v>
      </c>
      <c r="AO130">
        <v>316</v>
      </c>
      <c r="AT130">
        <f t="shared" si="5"/>
        <v>0.6100000000000001</v>
      </c>
      <c r="AU130" t="b">
        <f t="shared" si="6"/>
        <v>1</v>
      </c>
    </row>
    <row r="131" spans="1:47" x14ac:dyDescent="0.3">
      <c r="A131" t="s">
        <v>124</v>
      </c>
      <c r="B131">
        <v>28300000</v>
      </c>
      <c r="C131">
        <v>2.12E-2</v>
      </c>
      <c r="D131">
        <v>3.0300000000000001E-2</v>
      </c>
      <c r="E131">
        <v>2.0000000000000001E-4</v>
      </c>
      <c r="F131">
        <v>8.8000000000000005E-3</v>
      </c>
      <c r="G131">
        <v>2.2100000000000002E-2</v>
      </c>
      <c r="H131" s="1">
        <v>8.2600000000000007E-2</v>
      </c>
      <c r="I131">
        <v>0</v>
      </c>
      <c r="J131">
        <v>0</v>
      </c>
      <c r="K131">
        <v>0</v>
      </c>
      <c r="L131">
        <v>0</v>
      </c>
      <c r="M131" s="1">
        <v>0</v>
      </c>
      <c r="N131">
        <v>0.54900000000000004</v>
      </c>
      <c r="O131">
        <v>6.0999999999999999E-2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v>0.61</v>
      </c>
      <c r="V131">
        <v>0</v>
      </c>
      <c r="W131">
        <v>0</v>
      </c>
      <c r="X131">
        <v>0.192</v>
      </c>
      <c r="Y131" s="1">
        <v>0.192</v>
      </c>
      <c r="Z131">
        <v>0</v>
      </c>
      <c r="AA131">
        <v>0.06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2.5100000000000001E-2</v>
      </c>
      <c r="AI131">
        <v>2.7400000000000001E-2</v>
      </c>
      <c r="AJ131">
        <v>1.8E-3</v>
      </c>
      <c r="AK131">
        <v>1.1000000000000001E-3</v>
      </c>
      <c r="AL131">
        <v>0.99890000000000001</v>
      </c>
      <c r="AM131">
        <v>1</v>
      </c>
      <c r="AN131">
        <v>0</v>
      </c>
      <c r="AO131">
        <v>322</v>
      </c>
      <c r="AT131">
        <f t="shared" si="5"/>
        <v>5.4999999999999997E-3</v>
      </c>
      <c r="AU131" t="b">
        <f t="shared" si="6"/>
        <v>1</v>
      </c>
    </row>
    <row r="132" spans="1:47" x14ac:dyDescent="0.3">
      <c r="A132" t="s">
        <v>189</v>
      </c>
      <c r="B132">
        <v>13039656</v>
      </c>
      <c r="C132">
        <v>0.29270000000000002</v>
      </c>
      <c r="D132">
        <v>0.35470000000000002</v>
      </c>
      <c r="E132">
        <v>1E-3</v>
      </c>
      <c r="F132">
        <v>1.2800000000000001E-2</v>
      </c>
      <c r="G132">
        <v>0.20880000000000001</v>
      </c>
      <c r="H132" s="1">
        <v>0.87</v>
      </c>
      <c r="I132">
        <v>0</v>
      </c>
      <c r="J132">
        <v>0</v>
      </c>
      <c r="K132">
        <v>0</v>
      </c>
      <c r="L132">
        <v>1E-4</v>
      </c>
      <c r="M132" s="1">
        <v>1E-4</v>
      </c>
      <c r="N132">
        <v>5.0000000000000001E-3</v>
      </c>
      <c r="O132">
        <v>5.0000000000000001E-4</v>
      </c>
      <c r="P132">
        <v>0</v>
      </c>
      <c r="Q132">
        <v>0</v>
      </c>
      <c r="R132">
        <v>0</v>
      </c>
      <c r="S132">
        <v>0</v>
      </c>
      <c r="T132">
        <v>0</v>
      </c>
      <c r="U132" s="1">
        <v>5.4999999999999997E-3</v>
      </c>
      <c r="V132">
        <v>0</v>
      </c>
      <c r="W132">
        <v>0</v>
      </c>
      <c r="X132">
        <v>2.9999999999999997E-4</v>
      </c>
      <c r="Y132" s="1">
        <v>2.9999999999999997E-4</v>
      </c>
      <c r="Z132">
        <v>0</v>
      </c>
      <c r="AA132">
        <v>5.0000000000000001E-3</v>
      </c>
      <c r="AB132">
        <v>0</v>
      </c>
      <c r="AC132">
        <v>0</v>
      </c>
      <c r="AD132">
        <v>1.11E-2</v>
      </c>
      <c r="AE132">
        <v>0</v>
      </c>
      <c r="AF132">
        <v>0</v>
      </c>
      <c r="AG132">
        <v>0</v>
      </c>
      <c r="AH132">
        <v>0</v>
      </c>
      <c r="AI132">
        <v>0.10489999999999999</v>
      </c>
      <c r="AJ132">
        <v>1.8E-3</v>
      </c>
      <c r="AK132">
        <v>1.2999999999999999E-3</v>
      </c>
      <c r="AL132">
        <v>0.99870000000000003</v>
      </c>
      <c r="AM132">
        <v>1</v>
      </c>
      <c r="AN132">
        <v>0</v>
      </c>
      <c r="AO132">
        <v>83</v>
      </c>
      <c r="AT132">
        <f t="shared" si="5"/>
        <v>0.93889999999999996</v>
      </c>
      <c r="AU132" t="b">
        <f t="shared" si="6"/>
        <v>1</v>
      </c>
    </row>
    <row r="133" spans="1:47" x14ac:dyDescent="0.3">
      <c r="A133" t="s">
        <v>156</v>
      </c>
      <c r="B133">
        <v>12084098</v>
      </c>
      <c r="C133">
        <v>1.8E-3</v>
      </c>
      <c r="D133">
        <v>3.3099999999999997E-2</v>
      </c>
      <c r="E133">
        <v>0</v>
      </c>
      <c r="F133">
        <v>0</v>
      </c>
      <c r="G133">
        <v>0</v>
      </c>
      <c r="H133" s="1">
        <v>3.49E-2</v>
      </c>
      <c r="I133">
        <v>0</v>
      </c>
      <c r="J133">
        <v>0</v>
      </c>
      <c r="K133">
        <v>0</v>
      </c>
      <c r="L133">
        <v>0</v>
      </c>
      <c r="M133" s="1">
        <v>0</v>
      </c>
      <c r="N133">
        <v>0.92859999999999998</v>
      </c>
      <c r="O133">
        <v>1.03E-2</v>
      </c>
      <c r="P133">
        <v>0</v>
      </c>
      <c r="Q133">
        <v>0</v>
      </c>
      <c r="R133">
        <v>0</v>
      </c>
      <c r="S133">
        <v>0</v>
      </c>
      <c r="T133">
        <v>0</v>
      </c>
      <c r="U133" s="1">
        <v>0.93889999999999996</v>
      </c>
      <c r="V133">
        <v>0</v>
      </c>
      <c r="W133">
        <v>0</v>
      </c>
      <c r="X133">
        <v>1E-4</v>
      </c>
      <c r="Y133" s="1">
        <v>1E-4</v>
      </c>
      <c r="Z133">
        <v>0</v>
      </c>
      <c r="AA133">
        <v>0</v>
      </c>
      <c r="AB133">
        <v>0</v>
      </c>
      <c r="AC133">
        <v>0</v>
      </c>
      <c r="AD133">
        <v>1.9E-3</v>
      </c>
      <c r="AE133">
        <v>0</v>
      </c>
      <c r="AF133">
        <v>0</v>
      </c>
      <c r="AG133">
        <v>0</v>
      </c>
      <c r="AH133">
        <v>0</v>
      </c>
      <c r="AI133">
        <v>0.02</v>
      </c>
      <c r="AJ133">
        <v>1.6999999999999999E-3</v>
      </c>
      <c r="AK133">
        <v>2.5000000000000001E-3</v>
      </c>
      <c r="AL133">
        <v>0.99750000000000005</v>
      </c>
      <c r="AM133">
        <v>1</v>
      </c>
      <c r="AN133">
        <v>0</v>
      </c>
      <c r="AO133">
        <v>350</v>
      </c>
      <c r="AT133">
        <f t="shared" si="5"/>
        <v>0.34439999999999998</v>
      </c>
      <c r="AU133" t="b">
        <f t="shared" si="6"/>
        <v>1</v>
      </c>
    </row>
    <row r="134" spans="1:47" x14ac:dyDescent="0.3">
      <c r="A134" t="s">
        <v>83</v>
      </c>
      <c r="B134">
        <v>82278800</v>
      </c>
      <c r="C134">
        <v>0.18049999999999999</v>
      </c>
      <c r="D134">
        <v>7.0000000000000001E-3</v>
      </c>
      <c r="E134">
        <v>0.4239</v>
      </c>
      <c r="F134">
        <v>0</v>
      </c>
      <c r="G134">
        <v>4.3E-3</v>
      </c>
      <c r="H134" s="1">
        <v>0.61560000000000004</v>
      </c>
      <c r="I134">
        <v>0</v>
      </c>
      <c r="J134">
        <v>0</v>
      </c>
      <c r="K134">
        <v>0</v>
      </c>
      <c r="L134">
        <v>1E-4</v>
      </c>
      <c r="M134" s="1">
        <v>1E-4</v>
      </c>
      <c r="N134">
        <v>0.3392</v>
      </c>
      <c r="O134">
        <v>5.1999999999999998E-3</v>
      </c>
      <c r="P134">
        <v>0</v>
      </c>
      <c r="Q134">
        <v>0</v>
      </c>
      <c r="R134">
        <v>0</v>
      </c>
      <c r="S134">
        <v>0</v>
      </c>
      <c r="T134">
        <v>0</v>
      </c>
      <c r="U134" s="1">
        <v>0.34439999999999998</v>
      </c>
      <c r="V134">
        <v>0</v>
      </c>
      <c r="W134">
        <v>0</v>
      </c>
      <c r="X134">
        <v>0</v>
      </c>
      <c r="Y134" s="1">
        <v>0</v>
      </c>
      <c r="Z134">
        <v>0</v>
      </c>
      <c r="AA134">
        <v>1E-4</v>
      </c>
      <c r="AB134">
        <v>0</v>
      </c>
      <c r="AC134">
        <v>0</v>
      </c>
      <c r="AD134">
        <v>2.9999999999999997E-4</v>
      </c>
      <c r="AE134">
        <v>0</v>
      </c>
      <c r="AF134">
        <v>0</v>
      </c>
      <c r="AG134">
        <v>0</v>
      </c>
      <c r="AH134">
        <v>0</v>
      </c>
      <c r="AI134">
        <v>3.7699999999999997E-2</v>
      </c>
      <c r="AJ134">
        <v>1.2999999999999999E-3</v>
      </c>
      <c r="AK134">
        <v>6.9999999999999999E-4</v>
      </c>
      <c r="AL134">
        <v>0.99929999999999997</v>
      </c>
      <c r="AM134">
        <v>1.0002</v>
      </c>
      <c r="AN134">
        <v>0</v>
      </c>
      <c r="AO134">
        <v>210</v>
      </c>
      <c r="AT134">
        <f t="shared" si="5"/>
        <v>0.97</v>
      </c>
      <c r="AU134" t="b">
        <f t="shared" si="6"/>
        <v>1</v>
      </c>
    </row>
    <row r="135" spans="1:47" x14ac:dyDescent="0.3">
      <c r="A135" t="s">
        <v>127</v>
      </c>
      <c r="B135">
        <v>3311512</v>
      </c>
      <c r="C135">
        <v>2.9999999999999997E-4</v>
      </c>
      <c r="D135">
        <v>1.5E-3</v>
      </c>
      <c r="E135">
        <v>0</v>
      </c>
      <c r="F135">
        <v>2.9999999999999997E-4</v>
      </c>
      <c r="G135">
        <v>5.9999999999999995E-4</v>
      </c>
      <c r="H135" s="1">
        <v>2.5999999999999999E-3</v>
      </c>
      <c r="I135">
        <v>0</v>
      </c>
      <c r="J135">
        <v>0</v>
      </c>
      <c r="K135">
        <v>0</v>
      </c>
      <c r="L135">
        <v>0</v>
      </c>
      <c r="M135" s="1">
        <v>0</v>
      </c>
      <c r="N135">
        <v>0.97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s="1">
        <v>0.97</v>
      </c>
      <c r="V135">
        <v>0</v>
      </c>
      <c r="W135">
        <v>0</v>
      </c>
      <c r="X135">
        <v>0</v>
      </c>
      <c r="Y135" s="1">
        <v>0</v>
      </c>
      <c r="Z135">
        <v>0</v>
      </c>
      <c r="AA135">
        <v>0</v>
      </c>
      <c r="AB135">
        <v>0</v>
      </c>
      <c r="AC135">
        <v>0</v>
      </c>
      <c r="AD135">
        <v>1E-4</v>
      </c>
      <c r="AE135">
        <v>0</v>
      </c>
      <c r="AF135">
        <v>0</v>
      </c>
      <c r="AG135">
        <v>0</v>
      </c>
      <c r="AH135">
        <v>0</v>
      </c>
      <c r="AI135">
        <v>5.1999999999999998E-3</v>
      </c>
      <c r="AJ135">
        <v>1.1000000000000001E-3</v>
      </c>
      <c r="AK135">
        <v>2.1000000000000001E-2</v>
      </c>
      <c r="AL135">
        <v>0.97899999999999998</v>
      </c>
      <c r="AM135">
        <v>1</v>
      </c>
      <c r="AN135">
        <v>0</v>
      </c>
      <c r="AO135">
        <v>83</v>
      </c>
      <c r="AT135">
        <f t="shared" si="5"/>
        <v>0.91500000000000004</v>
      </c>
      <c r="AU135" t="b">
        <f t="shared" si="6"/>
        <v>1</v>
      </c>
    </row>
    <row r="136" spans="1:47" x14ac:dyDescent="0.3">
      <c r="A136" t="s">
        <v>140</v>
      </c>
      <c r="B136">
        <v>14988429</v>
      </c>
      <c r="C136">
        <v>7.4999999999999997E-3</v>
      </c>
      <c r="D136">
        <v>1.54E-2</v>
      </c>
      <c r="E136">
        <v>0</v>
      </c>
      <c r="F136">
        <v>0</v>
      </c>
      <c r="G136">
        <v>1.6E-2</v>
      </c>
      <c r="H136" s="1">
        <v>3.9E-2</v>
      </c>
      <c r="I136">
        <v>0</v>
      </c>
      <c r="J136">
        <v>0</v>
      </c>
      <c r="K136">
        <v>0</v>
      </c>
      <c r="L136">
        <v>0</v>
      </c>
      <c r="M136" s="1">
        <v>0</v>
      </c>
      <c r="N136">
        <v>0.91500000000000004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1">
        <v>0.91500000000000004</v>
      </c>
      <c r="V136">
        <v>0</v>
      </c>
      <c r="W136">
        <v>0</v>
      </c>
      <c r="X136">
        <v>0</v>
      </c>
      <c r="Y136" s="1">
        <v>0</v>
      </c>
      <c r="Z136">
        <v>0</v>
      </c>
      <c r="AA136">
        <v>0</v>
      </c>
      <c r="AB136">
        <v>2.0000000000000001E-4</v>
      </c>
      <c r="AC136">
        <v>0</v>
      </c>
      <c r="AD136">
        <v>2.9999999999999997E-4</v>
      </c>
      <c r="AE136">
        <v>0</v>
      </c>
      <c r="AF136">
        <v>0</v>
      </c>
      <c r="AG136">
        <v>0</v>
      </c>
      <c r="AH136">
        <v>0</v>
      </c>
      <c r="AI136">
        <v>4.0399999999999998E-2</v>
      </c>
      <c r="AJ136">
        <v>1E-3</v>
      </c>
      <c r="AK136">
        <v>4.1000000000000003E-3</v>
      </c>
      <c r="AL136">
        <v>0.99590000000000001</v>
      </c>
      <c r="AM136">
        <v>1</v>
      </c>
      <c r="AN136">
        <v>0</v>
      </c>
      <c r="AO136">
        <v>83</v>
      </c>
      <c r="AT136">
        <f t="shared" si="5"/>
        <v>0.95679999999999998</v>
      </c>
      <c r="AU136" t="b">
        <f>AT136=U137</f>
        <v>0</v>
      </c>
    </row>
    <row r="137" spans="1:47" x14ac:dyDescent="0.3">
      <c r="A137" t="s">
        <v>144</v>
      </c>
      <c r="B137">
        <v>168446576</v>
      </c>
      <c r="C137">
        <v>7.4999999999999997E-3</v>
      </c>
      <c r="D137">
        <v>4.5999999999999999E-3</v>
      </c>
      <c r="E137">
        <v>0</v>
      </c>
      <c r="F137">
        <v>0</v>
      </c>
      <c r="G137">
        <v>4.8999999999999998E-3</v>
      </c>
      <c r="H137" s="1">
        <v>1.7000000000000001E-2</v>
      </c>
      <c r="I137">
        <v>0</v>
      </c>
      <c r="J137">
        <v>0</v>
      </c>
      <c r="K137">
        <v>0</v>
      </c>
      <c r="L137">
        <v>0</v>
      </c>
      <c r="M137" s="1">
        <v>0</v>
      </c>
      <c r="N137">
        <v>0.81169999999999998</v>
      </c>
      <c r="O137">
        <v>0.14319999999999999</v>
      </c>
      <c r="P137">
        <v>0</v>
      </c>
      <c r="Q137">
        <v>0</v>
      </c>
      <c r="R137">
        <v>0</v>
      </c>
      <c r="S137">
        <v>0</v>
      </c>
      <c r="T137">
        <v>1.9E-3</v>
      </c>
      <c r="U137" s="1">
        <v>0.95689999999999997</v>
      </c>
      <c r="V137">
        <v>0</v>
      </c>
      <c r="W137">
        <v>0</v>
      </c>
      <c r="X137">
        <v>5.9999999999999995E-4</v>
      </c>
      <c r="Y137" s="1">
        <v>5.9999999999999995E-4</v>
      </c>
      <c r="Z137">
        <v>0</v>
      </c>
      <c r="AA137">
        <v>2.1999999999999999E-2</v>
      </c>
      <c r="AB137">
        <v>2.9999999999999997E-4</v>
      </c>
      <c r="AC137">
        <v>0</v>
      </c>
      <c r="AD137">
        <v>4.0000000000000002E-4</v>
      </c>
      <c r="AE137">
        <v>0</v>
      </c>
      <c r="AF137">
        <v>0</v>
      </c>
      <c r="AG137">
        <v>0</v>
      </c>
      <c r="AH137">
        <v>0</v>
      </c>
      <c r="AI137">
        <v>1.1000000000000001E-3</v>
      </c>
      <c r="AJ137">
        <v>1E-3</v>
      </c>
      <c r="AK137">
        <v>6.9999999999999999E-4</v>
      </c>
      <c r="AL137">
        <v>0.99929999999999997</v>
      </c>
      <c r="AM137">
        <v>1</v>
      </c>
      <c r="AN137">
        <v>0</v>
      </c>
      <c r="AO137">
        <v>83</v>
      </c>
      <c r="AT137">
        <f t="shared" si="5"/>
        <v>0.89700000000000002</v>
      </c>
      <c r="AU137" t="b">
        <f t="shared" si="6"/>
        <v>1</v>
      </c>
    </row>
    <row r="138" spans="1:47" x14ac:dyDescent="0.3">
      <c r="A138" t="s">
        <v>51</v>
      </c>
      <c r="B138">
        <v>147290688</v>
      </c>
      <c r="C138">
        <v>1E-3</v>
      </c>
      <c r="D138">
        <v>5.9999999999999995E-4</v>
      </c>
      <c r="E138">
        <v>0</v>
      </c>
      <c r="F138">
        <v>0</v>
      </c>
      <c r="G138">
        <v>4.0000000000000002E-4</v>
      </c>
      <c r="H138" s="1">
        <v>2E-3</v>
      </c>
      <c r="I138">
        <v>0</v>
      </c>
      <c r="J138">
        <v>0</v>
      </c>
      <c r="K138">
        <v>0</v>
      </c>
      <c r="L138">
        <v>0</v>
      </c>
      <c r="M138" s="1">
        <v>0</v>
      </c>
      <c r="N138">
        <v>0.89500000000000002</v>
      </c>
      <c r="O138">
        <v>2E-3</v>
      </c>
      <c r="P138">
        <v>0</v>
      </c>
      <c r="Q138">
        <v>0</v>
      </c>
      <c r="R138">
        <v>0</v>
      </c>
      <c r="S138">
        <v>0</v>
      </c>
      <c r="T138">
        <v>0</v>
      </c>
      <c r="U138" s="1">
        <v>0.89700000000000002</v>
      </c>
      <c r="V138">
        <v>0</v>
      </c>
      <c r="W138">
        <v>0</v>
      </c>
      <c r="X138">
        <v>6.0000000000000001E-3</v>
      </c>
      <c r="Y138" s="1">
        <v>6.0000000000000001E-3</v>
      </c>
      <c r="Z138">
        <v>0</v>
      </c>
      <c r="AA138">
        <v>0.09</v>
      </c>
      <c r="AB138">
        <v>1E-4</v>
      </c>
      <c r="AC138">
        <v>0</v>
      </c>
      <c r="AD138">
        <v>1E-4</v>
      </c>
      <c r="AE138">
        <v>0</v>
      </c>
      <c r="AF138">
        <v>0</v>
      </c>
      <c r="AG138">
        <v>0</v>
      </c>
      <c r="AH138">
        <v>0</v>
      </c>
      <c r="AI138">
        <v>3.5000000000000001E-3</v>
      </c>
      <c r="AJ138">
        <v>8.0000000000000004E-4</v>
      </c>
      <c r="AK138">
        <v>4.0000000000000002E-4</v>
      </c>
      <c r="AL138">
        <v>0.99960000000000004</v>
      </c>
      <c r="AM138">
        <v>0.99990000000000001</v>
      </c>
      <c r="AN138">
        <v>0</v>
      </c>
      <c r="AO138">
        <v>99</v>
      </c>
      <c r="AT138">
        <f t="shared" si="5"/>
        <v>9.6000000000000002E-2</v>
      </c>
      <c r="AU138" t="b">
        <f t="shared" si="6"/>
        <v>1</v>
      </c>
    </row>
    <row r="139" spans="1:47" x14ac:dyDescent="0.3">
      <c r="A139" t="s">
        <v>164</v>
      </c>
      <c r="B139">
        <v>20590078</v>
      </c>
      <c r="C139">
        <v>1.0699999999999999E-2</v>
      </c>
      <c r="D139">
        <v>6.0299999999999999E-2</v>
      </c>
      <c r="E139">
        <v>0</v>
      </c>
      <c r="F139">
        <v>1.1000000000000001E-3</v>
      </c>
      <c r="G139">
        <v>5.0000000000000001E-4</v>
      </c>
      <c r="H139" s="1">
        <v>7.2599999999999998E-2</v>
      </c>
      <c r="I139">
        <v>0</v>
      </c>
      <c r="J139">
        <v>0</v>
      </c>
      <c r="K139">
        <v>0</v>
      </c>
      <c r="L139">
        <v>0</v>
      </c>
      <c r="M139" s="1">
        <v>0</v>
      </c>
      <c r="N139">
        <v>8.8200000000000001E-2</v>
      </c>
      <c r="O139">
        <v>7.7999999999999996E-3</v>
      </c>
      <c r="P139">
        <v>0</v>
      </c>
      <c r="Q139">
        <v>0</v>
      </c>
      <c r="R139">
        <v>0</v>
      </c>
      <c r="S139">
        <v>0</v>
      </c>
      <c r="T139">
        <v>0</v>
      </c>
      <c r="U139" s="1">
        <v>9.6000000000000002E-2</v>
      </c>
      <c r="V139">
        <v>0.13969999999999999</v>
      </c>
      <c r="W139">
        <v>0.56299999999999994</v>
      </c>
      <c r="X139">
        <v>0</v>
      </c>
      <c r="Y139" s="1">
        <v>0.7026</v>
      </c>
      <c r="Z139">
        <v>0</v>
      </c>
      <c r="AA139">
        <v>0.1246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5.0000000000000001E-4</v>
      </c>
      <c r="AK139">
        <v>3.7000000000000002E-3</v>
      </c>
      <c r="AL139">
        <v>0.99629999999999996</v>
      </c>
      <c r="AM139">
        <v>1</v>
      </c>
      <c r="AN139">
        <v>0</v>
      </c>
      <c r="AO139">
        <v>315</v>
      </c>
      <c r="AT139">
        <f t="shared" si="5"/>
        <v>0.01</v>
      </c>
      <c r="AU139" t="b">
        <f t="shared" si="6"/>
        <v>1</v>
      </c>
    </row>
    <row r="140" spans="1:47" x14ac:dyDescent="0.3">
      <c r="A140" t="s">
        <v>55</v>
      </c>
      <c r="B140">
        <v>694754</v>
      </c>
      <c r="C140">
        <v>4.7999999999999996E-3</v>
      </c>
      <c r="D140">
        <v>3.0999999999999999E-3</v>
      </c>
      <c r="E140">
        <v>0</v>
      </c>
      <c r="F140">
        <v>0</v>
      </c>
      <c r="G140">
        <v>4.3E-3</v>
      </c>
      <c r="H140" s="1">
        <v>1.2200000000000001E-2</v>
      </c>
      <c r="I140">
        <v>0</v>
      </c>
      <c r="J140">
        <v>0</v>
      </c>
      <c r="K140">
        <v>0</v>
      </c>
      <c r="L140">
        <v>0</v>
      </c>
      <c r="M140" s="1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0.01</v>
      </c>
      <c r="U140" s="1">
        <v>0.01</v>
      </c>
      <c r="V140">
        <v>0.75619999999999998</v>
      </c>
      <c r="W140">
        <v>8.4000000000000005E-2</v>
      </c>
      <c r="X140">
        <v>0</v>
      </c>
      <c r="Y140" s="1">
        <v>0.84019999999999995</v>
      </c>
      <c r="Z140">
        <v>0</v>
      </c>
      <c r="AA140">
        <v>0.10390000000000001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3.2399999999999998E-2</v>
      </c>
      <c r="AJ140">
        <v>2.9999999999999997E-4</v>
      </c>
      <c r="AK140">
        <v>1.1000000000000001E-3</v>
      </c>
      <c r="AL140">
        <v>0.99890000000000001</v>
      </c>
      <c r="AM140">
        <v>1.0001</v>
      </c>
      <c r="AN140">
        <v>0</v>
      </c>
      <c r="AO140">
        <v>83</v>
      </c>
      <c r="AT140">
        <f t="shared" si="5"/>
        <v>0.99</v>
      </c>
      <c r="AU140" t="b">
        <f t="shared" si="6"/>
        <v>1</v>
      </c>
    </row>
    <row r="141" spans="1:47" x14ac:dyDescent="0.3">
      <c r="A141" t="s">
        <v>43</v>
      </c>
      <c r="B141">
        <v>35666324</v>
      </c>
      <c r="C141">
        <v>0</v>
      </c>
      <c r="D141">
        <v>0</v>
      </c>
      <c r="E141">
        <v>0</v>
      </c>
      <c r="F141">
        <v>0</v>
      </c>
      <c r="G141">
        <v>8.0000000000000002E-3</v>
      </c>
      <c r="H141" s="1">
        <v>8.0000000000000002E-3</v>
      </c>
      <c r="I141">
        <v>0</v>
      </c>
      <c r="J141">
        <v>0</v>
      </c>
      <c r="K141">
        <v>0</v>
      </c>
      <c r="L141">
        <v>0</v>
      </c>
      <c r="M141" s="1">
        <v>0</v>
      </c>
      <c r="N141">
        <v>0.99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s="1">
        <v>0.99</v>
      </c>
      <c r="V141">
        <v>0</v>
      </c>
      <c r="W141">
        <v>0</v>
      </c>
      <c r="X141">
        <v>0</v>
      </c>
      <c r="Y141" s="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2E-3</v>
      </c>
      <c r="AL141">
        <v>0.998</v>
      </c>
      <c r="AM141">
        <v>1</v>
      </c>
      <c r="AN141">
        <v>0</v>
      </c>
      <c r="AO141">
        <v>1</v>
      </c>
      <c r="AT141">
        <f t="shared" si="5"/>
        <v>0.89599999999999991</v>
      </c>
      <c r="AU141" t="b">
        <f t="shared" si="6"/>
        <v>1</v>
      </c>
    </row>
    <row r="142" spans="1:47" x14ac:dyDescent="0.3">
      <c r="A142" t="s">
        <v>50</v>
      </c>
      <c r="B142">
        <v>1234571</v>
      </c>
      <c r="C142">
        <v>1.12E-2</v>
      </c>
      <c r="D142">
        <v>2.6499999999999999E-2</v>
      </c>
      <c r="E142">
        <v>2.75E-2</v>
      </c>
      <c r="F142">
        <v>1.12E-2</v>
      </c>
      <c r="G142">
        <v>2.1700000000000001E-2</v>
      </c>
      <c r="H142" s="1">
        <v>9.8000000000000004E-2</v>
      </c>
      <c r="I142">
        <v>0</v>
      </c>
      <c r="J142">
        <v>0</v>
      </c>
      <c r="K142">
        <v>0</v>
      </c>
      <c r="L142">
        <v>0</v>
      </c>
      <c r="M142" s="1">
        <v>0</v>
      </c>
      <c r="N142">
        <v>0.29570000000000002</v>
      </c>
      <c r="O142">
        <v>0.60029999999999994</v>
      </c>
      <c r="P142">
        <v>0</v>
      </c>
      <c r="Q142">
        <v>0</v>
      </c>
      <c r="R142">
        <v>0</v>
      </c>
      <c r="S142">
        <v>0</v>
      </c>
      <c r="T142">
        <v>0</v>
      </c>
      <c r="U142" s="1">
        <v>0.89600000000000002</v>
      </c>
      <c r="V142">
        <v>0</v>
      </c>
      <c r="W142">
        <v>0</v>
      </c>
      <c r="X142">
        <v>0</v>
      </c>
      <c r="Y142" s="1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6.0000000000000001E-3</v>
      </c>
      <c r="AL142">
        <v>0.99399999999999999</v>
      </c>
      <c r="AM142">
        <v>1</v>
      </c>
      <c r="AN142">
        <v>0</v>
      </c>
      <c r="AO142">
        <v>303</v>
      </c>
      <c r="AT142">
        <f t="shared" si="5"/>
        <v>0.97</v>
      </c>
      <c r="AU142" t="b">
        <f>AT142=U143</f>
        <v>1</v>
      </c>
    </row>
    <row r="143" spans="1:47" x14ac:dyDescent="0.3">
      <c r="A143" t="s">
        <v>107</v>
      </c>
      <c r="B143">
        <v>6112148</v>
      </c>
      <c r="C143">
        <v>0</v>
      </c>
      <c r="D143">
        <v>5.0000000000000001E-3</v>
      </c>
      <c r="E143">
        <v>2.1999999999999999E-2</v>
      </c>
      <c r="F143">
        <v>0</v>
      </c>
      <c r="G143">
        <v>3.0000000000000001E-3</v>
      </c>
      <c r="H143" s="1">
        <v>0.03</v>
      </c>
      <c r="I143">
        <v>0</v>
      </c>
      <c r="J143">
        <v>0</v>
      </c>
      <c r="K143">
        <v>0</v>
      </c>
      <c r="L143">
        <v>0</v>
      </c>
      <c r="M143" s="1">
        <v>0</v>
      </c>
      <c r="N143">
        <v>0.95</v>
      </c>
      <c r="O143">
        <v>0.02</v>
      </c>
      <c r="P143">
        <v>0</v>
      </c>
      <c r="Q143">
        <v>0</v>
      </c>
      <c r="R143">
        <v>0</v>
      </c>
      <c r="S143">
        <v>0</v>
      </c>
      <c r="T143">
        <v>0</v>
      </c>
      <c r="U143" s="1">
        <v>0.97</v>
      </c>
      <c r="V143">
        <v>0</v>
      </c>
      <c r="W143">
        <v>0</v>
      </c>
      <c r="X143">
        <v>0</v>
      </c>
      <c r="Y143" s="1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1</v>
      </c>
      <c r="AN143">
        <v>0</v>
      </c>
      <c r="AO143">
        <v>83</v>
      </c>
      <c r="AT143">
        <f t="shared" si="5"/>
        <v>0.91949999999999998</v>
      </c>
      <c r="AU143" t="b">
        <f t="shared" ref="AU143:AU153" si="7">AT143=U144</f>
        <v>1</v>
      </c>
    </row>
    <row r="144" spans="1:47" x14ac:dyDescent="0.3">
      <c r="A144" t="s">
        <v>111</v>
      </c>
      <c r="B144">
        <v>2695568</v>
      </c>
      <c r="C144">
        <v>0</v>
      </c>
      <c r="D144">
        <v>0</v>
      </c>
      <c r="E144">
        <v>0</v>
      </c>
      <c r="F144">
        <v>0</v>
      </c>
      <c r="G144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 s="1">
        <v>0</v>
      </c>
      <c r="N144">
        <v>0.7</v>
      </c>
      <c r="O144">
        <v>0.2195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v>0.91949999999999998</v>
      </c>
      <c r="V144">
        <v>0</v>
      </c>
      <c r="W144">
        <v>0</v>
      </c>
      <c r="X144">
        <v>0</v>
      </c>
      <c r="Y144" s="1">
        <v>0</v>
      </c>
      <c r="Z144">
        <v>0</v>
      </c>
      <c r="AA144">
        <v>0.04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4.0500000000000001E-2</v>
      </c>
      <c r="AL144">
        <v>0.95950000000000002</v>
      </c>
      <c r="AM144">
        <v>1</v>
      </c>
      <c r="AN144">
        <v>0</v>
      </c>
      <c r="AO144">
        <v>83</v>
      </c>
      <c r="AT144">
        <f t="shared" si="5"/>
        <v>0.96950000000000003</v>
      </c>
      <c r="AU144" t="b">
        <f t="shared" si="7"/>
        <v>1</v>
      </c>
    </row>
    <row r="145" spans="1:47" x14ac:dyDescent="0.3">
      <c r="A145" t="s">
        <v>118</v>
      </c>
      <c r="B145">
        <v>6509106</v>
      </c>
      <c r="C145">
        <v>0</v>
      </c>
      <c r="D145">
        <v>0.01</v>
      </c>
      <c r="E145">
        <v>0.01</v>
      </c>
      <c r="F145">
        <v>0</v>
      </c>
      <c r="G145">
        <v>0.01</v>
      </c>
      <c r="H145" s="1">
        <v>0.03</v>
      </c>
      <c r="I145">
        <v>0</v>
      </c>
      <c r="J145">
        <v>0</v>
      </c>
      <c r="K145">
        <v>0</v>
      </c>
      <c r="L145">
        <v>0</v>
      </c>
      <c r="M145" s="1">
        <v>0</v>
      </c>
      <c r="N145">
        <v>0.96950000000000003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1">
        <v>0.96950000000000003</v>
      </c>
      <c r="V145">
        <v>0</v>
      </c>
      <c r="W145">
        <v>0</v>
      </c>
      <c r="X145">
        <v>0</v>
      </c>
      <c r="Y145" s="1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5.0000000000000001E-4</v>
      </c>
      <c r="AL145">
        <v>0.99950000000000006</v>
      </c>
      <c r="AM145">
        <v>1</v>
      </c>
      <c r="AN145">
        <v>0</v>
      </c>
      <c r="AO145">
        <v>1</v>
      </c>
      <c r="AT145">
        <f t="shared" si="5"/>
        <v>0.98909999999999998</v>
      </c>
      <c r="AU145" t="b">
        <f t="shared" si="7"/>
        <v>1</v>
      </c>
    </row>
    <row r="146" spans="1:47" x14ac:dyDescent="0.3">
      <c r="A146" t="s">
        <v>133</v>
      </c>
      <c r="B146">
        <v>31776052</v>
      </c>
      <c r="C146">
        <v>0</v>
      </c>
      <c r="D146">
        <v>0</v>
      </c>
      <c r="E146">
        <v>0</v>
      </c>
      <c r="F146">
        <v>0</v>
      </c>
      <c r="G146">
        <v>0.01</v>
      </c>
      <c r="H146" s="1">
        <v>0.01</v>
      </c>
      <c r="I146">
        <v>0</v>
      </c>
      <c r="J146">
        <v>0</v>
      </c>
      <c r="K146">
        <v>0</v>
      </c>
      <c r="L146">
        <v>2.0000000000000001E-4</v>
      </c>
      <c r="M146" s="1">
        <v>2.0000000000000001E-4</v>
      </c>
      <c r="N146">
        <v>0.98899999999999999</v>
      </c>
      <c r="O146">
        <v>1E-4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v>0.98909999999999998</v>
      </c>
      <c r="V146">
        <v>0</v>
      </c>
      <c r="W146">
        <v>0</v>
      </c>
      <c r="X146">
        <v>0</v>
      </c>
      <c r="Y146" s="1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6.9999999999999999E-4</v>
      </c>
      <c r="AL146">
        <v>0.99929999999999997</v>
      </c>
      <c r="AM146">
        <v>1</v>
      </c>
      <c r="AN146">
        <v>0</v>
      </c>
      <c r="AO146">
        <v>1</v>
      </c>
      <c r="AT146">
        <f t="shared" si="5"/>
        <v>0.89880000000000004</v>
      </c>
      <c r="AU146" t="b">
        <f t="shared" si="7"/>
        <v>0</v>
      </c>
    </row>
    <row r="147" spans="1:47" x14ac:dyDescent="0.3">
      <c r="A147" t="s">
        <v>143</v>
      </c>
      <c r="B147">
        <v>2979954</v>
      </c>
      <c r="C147">
        <v>2.3E-3</v>
      </c>
      <c r="D147">
        <v>1.66E-2</v>
      </c>
      <c r="E147">
        <v>8.5000000000000006E-3</v>
      </c>
      <c r="F147">
        <v>0</v>
      </c>
      <c r="G147">
        <v>6.0000000000000001E-3</v>
      </c>
      <c r="H147" s="1">
        <v>3.3399999999999999E-2</v>
      </c>
      <c r="I147">
        <v>0</v>
      </c>
      <c r="J147">
        <v>0</v>
      </c>
      <c r="K147">
        <v>0</v>
      </c>
      <c r="L147">
        <v>0</v>
      </c>
      <c r="M147" s="1">
        <v>0</v>
      </c>
      <c r="N147">
        <v>0.2893</v>
      </c>
      <c r="O147">
        <v>7.0499999999999993E-2</v>
      </c>
      <c r="P147">
        <v>0.53900000000000003</v>
      </c>
      <c r="Q147">
        <v>0</v>
      </c>
      <c r="R147">
        <v>0</v>
      </c>
      <c r="S147">
        <v>0</v>
      </c>
      <c r="T147">
        <v>0</v>
      </c>
      <c r="U147" s="1">
        <v>0.89870000000000005</v>
      </c>
      <c r="V147">
        <v>0</v>
      </c>
      <c r="W147">
        <v>0</v>
      </c>
      <c r="X147">
        <v>3.0000000000000001E-3</v>
      </c>
      <c r="Y147" s="1">
        <v>3.0000000000000001E-3</v>
      </c>
      <c r="Z147">
        <v>0</v>
      </c>
      <c r="AA147">
        <v>2.6200000000000001E-2</v>
      </c>
      <c r="AB147">
        <v>6.4000000000000003E-3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3.2300000000000002E-2</v>
      </c>
      <c r="AL147">
        <v>0.9677</v>
      </c>
      <c r="AM147">
        <v>1</v>
      </c>
      <c r="AN147">
        <v>0</v>
      </c>
      <c r="AO147">
        <v>1</v>
      </c>
      <c r="AT147">
        <f t="shared" si="5"/>
        <v>3.0999999999999999E-3</v>
      </c>
      <c r="AU147" t="b">
        <f t="shared" si="7"/>
        <v>1</v>
      </c>
    </row>
    <row r="148" spans="1:47" x14ac:dyDescent="0.3">
      <c r="A148" t="s">
        <v>145</v>
      </c>
      <c r="B148">
        <v>4255000</v>
      </c>
      <c r="C148">
        <v>0.1893</v>
      </c>
      <c r="D148">
        <v>0.79</v>
      </c>
      <c r="E148">
        <v>0</v>
      </c>
      <c r="F148">
        <v>0</v>
      </c>
      <c r="G148">
        <v>0</v>
      </c>
      <c r="H148" s="1">
        <v>0.97929999999999995</v>
      </c>
      <c r="I148">
        <v>0</v>
      </c>
      <c r="J148">
        <v>0</v>
      </c>
      <c r="K148">
        <v>0</v>
      </c>
      <c r="L148">
        <v>1.5E-3</v>
      </c>
      <c r="M148" s="1">
        <v>1.5E-3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3.0999999999999999E-3</v>
      </c>
      <c r="U148" s="1">
        <v>3.0999999999999999E-3</v>
      </c>
      <c r="V148">
        <v>0</v>
      </c>
      <c r="W148">
        <v>0</v>
      </c>
      <c r="X148">
        <v>3.8E-3</v>
      </c>
      <c r="Y148" s="1">
        <v>3.8E-3</v>
      </c>
      <c r="Z148">
        <v>0</v>
      </c>
      <c r="AA148">
        <v>1E-4</v>
      </c>
      <c r="AB148">
        <v>0</v>
      </c>
      <c r="AC148">
        <v>0</v>
      </c>
      <c r="AD148">
        <v>5.7999999999999996E-3</v>
      </c>
      <c r="AE148">
        <v>0</v>
      </c>
      <c r="AF148">
        <v>0</v>
      </c>
      <c r="AG148">
        <v>0</v>
      </c>
      <c r="AH148">
        <v>6.9999999999999999E-4</v>
      </c>
      <c r="AI148">
        <v>0</v>
      </c>
      <c r="AJ148">
        <v>0</v>
      </c>
      <c r="AK148">
        <v>5.4999999999999997E-3</v>
      </c>
      <c r="AL148">
        <v>0.99450000000000005</v>
      </c>
      <c r="AM148">
        <v>0.99980000000000002</v>
      </c>
      <c r="AN148">
        <v>0</v>
      </c>
      <c r="AO148">
        <v>83</v>
      </c>
      <c r="AT148">
        <f t="shared" si="5"/>
        <v>0.19600000000000001</v>
      </c>
      <c r="AU148" t="b">
        <f t="shared" si="7"/>
        <v>1</v>
      </c>
    </row>
    <row r="149" spans="1:47" x14ac:dyDescent="0.3">
      <c r="A149" t="s">
        <v>166</v>
      </c>
      <c r="B149">
        <v>566000</v>
      </c>
      <c r="C149">
        <v>0.252</v>
      </c>
      <c r="D149">
        <v>0.22800000000000001</v>
      </c>
      <c r="E149">
        <v>0</v>
      </c>
      <c r="F149">
        <v>0</v>
      </c>
      <c r="G149">
        <v>0</v>
      </c>
      <c r="H149" s="1">
        <v>0.48</v>
      </c>
      <c r="I149">
        <v>0</v>
      </c>
      <c r="J149">
        <v>0</v>
      </c>
      <c r="K149">
        <v>0</v>
      </c>
      <c r="L149">
        <v>5.0000000000000001E-4</v>
      </c>
      <c r="M149" s="1">
        <v>5.0000000000000001E-4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0.19600000000000001</v>
      </c>
      <c r="U149" s="1">
        <v>0.19600000000000001</v>
      </c>
      <c r="V149">
        <v>0</v>
      </c>
      <c r="W149">
        <v>0</v>
      </c>
      <c r="X149">
        <v>0</v>
      </c>
      <c r="Y149" s="1">
        <v>0</v>
      </c>
      <c r="Z149">
        <v>0</v>
      </c>
      <c r="AA149">
        <v>0.27400000000000002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4.9500000000000002E-2</v>
      </c>
      <c r="AJ149">
        <v>0</v>
      </c>
      <c r="AK149">
        <v>0</v>
      </c>
      <c r="AL149">
        <v>1</v>
      </c>
      <c r="AM149">
        <v>1</v>
      </c>
      <c r="AN149">
        <v>0</v>
      </c>
      <c r="AO149">
        <v>1</v>
      </c>
      <c r="AT149">
        <f t="shared" si="5"/>
        <v>0.99</v>
      </c>
      <c r="AU149" t="b">
        <f t="shared" si="7"/>
        <v>1</v>
      </c>
    </row>
    <row r="150" spans="1:47" x14ac:dyDescent="0.3">
      <c r="A150" t="s">
        <v>177</v>
      </c>
      <c r="B150">
        <v>10548997</v>
      </c>
      <c r="C150">
        <v>0</v>
      </c>
      <c r="D150">
        <v>3.0000000000000001E-3</v>
      </c>
      <c r="E150">
        <v>0</v>
      </c>
      <c r="F150">
        <v>0</v>
      </c>
      <c r="G150">
        <v>5.0000000000000001E-4</v>
      </c>
      <c r="H150" s="1">
        <v>3.5000000000000001E-3</v>
      </c>
      <c r="I150">
        <v>0</v>
      </c>
      <c r="J150">
        <v>0</v>
      </c>
      <c r="K150">
        <v>0</v>
      </c>
      <c r="L150">
        <v>1E-4</v>
      </c>
      <c r="M150" s="1">
        <v>1E-4</v>
      </c>
      <c r="N150">
        <v>0.98</v>
      </c>
      <c r="O150">
        <v>0.01</v>
      </c>
      <c r="P150">
        <v>0</v>
      </c>
      <c r="Q150">
        <v>0</v>
      </c>
      <c r="R150">
        <v>0</v>
      </c>
      <c r="S150">
        <v>0</v>
      </c>
      <c r="T150">
        <v>0</v>
      </c>
      <c r="U150" s="1">
        <v>0.99</v>
      </c>
      <c r="V150">
        <v>0</v>
      </c>
      <c r="W150">
        <v>0</v>
      </c>
      <c r="X150">
        <v>0</v>
      </c>
      <c r="Y150" s="1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6.3E-3</v>
      </c>
      <c r="AL150">
        <v>0.99370000000000003</v>
      </c>
      <c r="AM150">
        <v>0.99990000000000001</v>
      </c>
      <c r="AN150">
        <v>0</v>
      </c>
      <c r="AO150">
        <v>1</v>
      </c>
      <c r="AT150">
        <f t="shared" si="5"/>
        <v>0.99</v>
      </c>
      <c r="AU150" t="b">
        <f t="shared" si="7"/>
        <v>1</v>
      </c>
    </row>
    <row r="151" spans="1:47" x14ac:dyDescent="0.3">
      <c r="A151" t="s">
        <v>188</v>
      </c>
      <c r="B151">
        <v>23605382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v>0</v>
      </c>
      <c r="I151">
        <v>0</v>
      </c>
      <c r="J151">
        <v>0</v>
      </c>
      <c r="K151">
        <v>0</v>
      </c>
      <c r="L151">
        <v>0</v>
      </c>
      <c r="M151" s="1">
        <v>0</v>
      </c>
      <c r="N151">
        <v>0.55000000000000004</v>
      </c>
      <c r="O151">
        <v>0.44</v>
      </c>
      <c r="P151">
        <v>0</v>
      </c>
      <c r="Q151">
        <v>0</v>
      </c>
      <c r="R151">
        <v>0</v>
      </c>
      <c r="S151">
        <v>0</v>
      </c>
      <c r="T151">
        <v>0</v>
      </c>
      <c r="U151" s="1">
        <v>0.99</v>
      </c>
      <c r="V151">
        <v>0</v>
      </c>
      <c r="W151">
        <v>0</v>
      </c>
      <c r="X151">
        <v>0</v>
      </c>
      <c r="Y151" s="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0.01</v>
      </c>
      <c r="AL151">
        <v>0.99</v>
      </c>
      <c r="AM151">
        <v>1</v>
      </c>
      <c r="AN151">
        <v>0</v>
      </c>
      <c r="AO151">
        <v>83</v>
      </c>
      <c r="AT151">
        <f t="shared" ref="AT151:AT153" si="8">SUM(N152:T152)</f>
        <v>0</v>
      </c>
      <c r="AU151" t="b">
        <f t="shared" si="7"/>
        <v>1</v>
      </c>
    </row>
    <row r="152" spans="1:47" x14ac:dyDescent="0.3">
      <c r="AT152">
        <f t="shared" si="8"/>
        <v>0</v>
      </c>
      <c r="AU152" t="b">
        <f t="shared" si="7"/>
        <v>1</v>
      </c>
    </row>
    <row r="153" spans="1:47" x14ac:dyDescent="0.3">
      <c r="AT153">
        <f t="shared" si="8"/>
        <v>0</v>
      </c>
      <c r="AU153" t="b">
        <f t="shared" si="7"/>
        <v>1</v>
      </c>
    </row>
  </sheetData>
  <sortState xmlns:xlrd2="http://schemas.microsoft.com/office/spreadsheetml/2017/richdata2" ref="A2:AO151">
    <sortCondition descending="1" ref="A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Sahaidak</dc:creator>
  <cp:lastModifiedBy>Danylo Sahaidak</cp:lastModifiedBy>
  <dcterms:created xsi:type="dcterms:W3CDTF">2020-01-12T20:10:25Z</dcterms:created>
  <dcterms:modified xsi:type="dcterms:W3CDTF">2020-01-12T20:39:53Z</dcterms:modified>
</cp:coreProperties>
</file>