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Documents\DQLab Tetris Batch 3\Captsone Project\"/>
    </mc:Choice>
  </mc:AlternateContent>
  <xr:revisionPtr revIDLastSave="0" documentId="13_ncr:1_{880E2D03-EF01-4688-963C-E79E2C2A8D9C}" xr6:coauthVersionLast="47" xr6:coauthVersionMax="47" xr10:uidLastSave="{00000000-0000-0000-0000-000000000000}"/>
  <bookViews>
    <workbookView xWindow="-120" yWindow="-120" windowWidth="20730" windowHeight="11160" activeTab="1" xr2:uid="{D40747D3-AE2F-4F58-9610-7095C17D5545}"/>
  </bookViews>
  <sheets>
    <sheet name="df_merge" sheetId="2" r:id="rId1"/>
    <sheet name="Sheet1" sheetId="1" r:id="rId2"/>
  </sheets>
  <definedNames>
    <definedName name="ExternalData_1" localSheetId="0" hidden="1">df_merge!$A$1:$L$56</definedName>
  </definedNames>
  <calcPr calcId="191029"/>
  <pivotCaches>
    <pivotCache cacheId="5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E93711C-506E-4D8F-B265-F49552DCD867}" keepAlive="1" name="Query - df_merge" description="Connection to the 'df_merge' query in the workbook." type="5" refreshedVersion="8" background="1" saveData="1">
    <dbPr connection="Provider=Microsoft.Mashup.OleDb.1;Data Source=$Workbook$;Location=df_merge;Extended Properties=&quot;&quot;" command="SELECT * FROM [df_merge]"/>
  </connection>
</connections>
</file>

<file path=xl/sharedStrings.xml><?xml version="1.0" encoding="utf-8"?>
<sst xmlns="http://schemas.openxmlformats.org/spreadsheetml/2006/main" count="275" uniqueCount="43">
  <si>
    <t>Year</t>
  </si>
  <si>
    <t>PDB dalam USD</t>
  </si>
  <si>
    <t>Pertumbuhan pendapatan negara</t>
  </si>
  <si>
    <t>Durasi Wajib Belajar</t>
  </si>
  <si>
    <t>Pengeluaran pemerintah untuk pendidikan, total (% dari PDB)</t>
  </si>
  <si>
    <t>Total Populasi</t>
  </si>
  <si>
    <t>Nama Negara</t>
  </si>
  <si>
    <t>Total pengeluaran pemerintah untuk pendidikan</t>
  </si>
  <si>
    <t>code</t>
  </si>
  <si>
    <t>Income Level</t>
  </si>
  <si>
    <t>Rank IQ</t>
  </si>
  <si>
    <t>IQ</t>
  </si>
  <si>
    <t>Brunei</t>
  </si>
  <si>
    <t>BRN</t>
  </si>
  <si>
    <t>HIC</t>
  </si>
  <si>
    <t>Myanmar</t>
  </si>
  <si>
    <t>MMR</t>
  </si>
  <si>
    <t>LMC</t>
  </si>
  <si>
    <t>Cambodia</t>
  </si>
  <si>
    <t>KHM</t>
  </si>
  <si>
    <t>Timor-Leste</t>
  </si>
  <si>
    <t>TLS</t>
  </si>
  <si>
    <t>Indonesia</t>
  </si>
  <si>
    <t>IDN</t>
  </si>
  <si>
    <t>Laos</t>
  </si>
  <si>
    <t>LAO</t>
  </si>
  <si>
    <t>Malaysia</t>
  </si>
  <si>
    <t>MYS</t>
  </si>
  <si>
    <t>UMC</t>
  </si>
  <si>
    <t>Philippines</t>
  </si>
  <si>
    <t>PHL</t>
  </si>
  <si>
    <t>Singapore</t>
  </si>
  <si>
    <t>SGP</t>
  </si>
  <si>
    <t>Thailand</t>
  </si>
  <si>
    <t>THA</t>
  </si>
  <si>
    <t>Vietnam</t>
  </si>
  <si>
    <t>VNM</t>
  </si>
  <si>
    <t>(All)</t>
  </si>
  <si>
    <t>Sum of Total pengeluaran pemerintah untuk pendidikan</t>
  </si>
  <si>
    <t>Sum of PDB dalam USD</t>
  </si>
  <si>
    <t>Sum of Pertumbuhan pendapatan negara</t>
  </si>
  <si>
    <t>Sum of Total Populasi</t>
  </si>
  <si>
    <t>Average of Durasi Wajib Belajar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</si>
</sst>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[explore.xlsx]Sheet1!PivotTable1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Sheet1!$C$5</c:f>
              <c:strCache>
                <c:ptCount val="1"/>
                <c:pt idx="0">
                  <c:v>Sum of Total pengeluaran pemerintah untuk pendidikan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Sheet1!$A$6:$B$16</c:f>
              <c:multiLvlStrCache>
                <c:ptCount val="11"/>
                <c:lvl>
                  <c:pt idx="0">
                    <c:v>Singapore</c:v>
                  </c:pt>
                  <c:pt idx="1">
                    <c:v>Cambodia</c:v>
                  </c:pt>
                  <c:pt idx="2">
                    <c:v>Myanmar</c:v>
                  </c:pt>
                  <c:pt idx="3">
                    <c:v>Vietnam</c:v>
                  </c:pt>
                  <c:pt idx="4">
                    <c:v>Thailand</c:v>
                  </c:pt>
                  <c:pt idx="5">
                    <c:v>Brunei</c:v>
                  </c:pt>
                  <c:pt idx="6">
                    <c:v>Malaysia</c:v>
                  </c:pt>
                  <c:pt idx="7">
                    <c:v>Philippines</c:v>
                  </c:pt>
                  <c:pt idx="8">
                    <c:v>Laos</c:v>
                  </c:pt>
                  <c:pt idx="9">
                    <c:v>Indonesia</c:v>
                  </c:pt>
                  <c:pt idx="10">
                    <c:v>Timor-Leste</c:v>
                  </c:pt>
                </c:lvl>
                <c:lvl>
                  <c:pt idx="0">
                    <c:v>105.89</c:v>
                  </c:pt>
                  <c:pt idx="1">
                    <c:v>99.75</c:v>
                  </c:pt>
                  <c:pt idx="2">
                    <c:v>91.18</c:v>
                  </c:pt>
                  <c:pt idx="3">
                    <c:v>89.53</c:v>
                  </c:pt>
                  <c:pt idx="4">
                    <c:v>88.87</c:v>
                  </c:pt>
                  <c:pt idx="5">
                    <c:v>87.58</c:v>
                  </c:pt>
                  <c:pt idx="7">
                    <c:v>81.64</c:v>
                  </c:pt>
                  <c:pt idx="8">
                    <c:v>80.99</c:v>
                  </c:pt>
                  <c:pt idx="9">
                    <c:v>78.49</c:v>
                  </c:pt>
                </c:lvl>
              </c:multiLvlStrCache>
            </c:multiLvlStrRef>
          </c:cat>
          <c:val>
            <c:numRef>
              <c:f>Sheet1!$C$6:$C$16</c:f>
              <c:numCache>
                <c:formatCode>General</c:formatCode>
                <c:ptCount val="11"/>
                <c:pt idx="0">
                  <c:v>11141287633.281134</c:v>
                </c:pt>
                <c:pt idx="1">
                  <c:v>735844711.69794929</c:v>
                </c:pt>
                <c:pt idx="2">
                  <c:v>1437158582.7509115</c:v>
                </c:pt>
                <c:pt idx="3">
                  <c:v>15035967958.517099</c:v>
                </c:pt>
                <c:pt idx="4">
                  <c:v>16228570780.440472</c:v>
                </c:pt>
                <c:pt idx="5">
                  <c:v>544757492.23358107</c:v>
                </c:pt>
                <c:pt idx="6">
                  <c:v>16063861136.244509</c:v>
                </c:pt>
                <c:pt idx="7">
                  <c:v>14705146730.957438</c:v>
                </c:pt>
                <c:pt idx="8">
                  <c:v>452231621.5259909</c:v>
                </c:pt>
                <c:pt idx="9">
                  <c:v>35588216414.564056</c:v>
                </c:pt>
                <c:pt idx="10">
                  <c:v>165258901.2226826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63B-4FB7-B456-4AF29F508F82}"/>
            </c:ext>
          </c:extLst>
        </c:ser>
        <c:ser>
          <c:idx val="1"/>
          <c:order val="1"/>
          <c:tx>
            <c:strRef>
              <c:f>Sheet1!$D$5</c:f>
              <c:strCache>
                <c:ptCount val="1"/>
                <c:pt idx="0">
                  <c:v>Sum of PDB dalam USD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Sheet1!$A$6:$B$16</c:f>
              <c:multiLvlStrCache>
                <c:ptCount val="11"/>
                <c:lvl>
                  <c:pt idx="0">
                    <c:v>Singapore</c:v>
                  </c:pt>
                  <c:pt idx="1">
                    <c:v>Cambodia</c:v>
                  </c:pt>
                  <c:pt idx="2">
                    <c:v>Myanmar</c:v>
                  </c:pt>
                  <c:pt idx="3">
                    <c:v>Vietnam</c:v>
                  </c:pt>
                  <c:pt idx="4">
                    <c:v>Thailand</c:v>
                  </c:pt>
                  <c:pt idx="5">
                    <c:v>Brunei</c:v>
                  </c:pt>
                  <c:pt idx="6">
                    <c:v>Malaysia</c:v>
                  </c:pt>
                  <c:pt idx="7">
                    <c:v>Philippines</c:v>
                  </c:pt>
                  <c:pt idx="8">
                    <c:v>Laos</c:v>
                  </c:pt>
                  <c:pt idx="9">
                    <c:v>Indonesia</c:v>
                  </c:pt>
                  <c:pt idx="10">
                    <c:v>Timor-Leste</c:v>
                  </c:pt>
                </c:lvl>
                <c:lvl>
                  <c:pt idx="0">
                    <c:v>105.89</c:v>
                  </c:pt>
                  <c:pt idx="1">
                    <c:v>99.75</c:v>
                  </c:pt>
                  <c:pt idx="2">
                    <c:v>91.18</c:v>
                  </c:pt>
                  <c:pt idx="3">
                    <c:v>89.53</c:v>
                  </c:pt>
                  <c:pt idx="4">
                    <c:v>88.87</c:v>
                  </c:pt>
                  <c:pt idx="5">
                    <c:v>87.58</c:v>
                  </c:pt>
                  <c:pt idx="7">
                    <c:v>81.64</c:v>
                  </c:pt>
                  <c:pt idx="8">
                    <c:v>80.99</c:v>
                  </c:pt>
                  <c:pt idx="9">
                    <c:v>78.49</c:v>
                  </c:pt>
                </c:lvl>
              </c:multiLvlStrCache>
            </c:multiLvlStrRef>
          </c:cat>
          <c:val>
            <c:numRef>
              <c:f>Sheet1!$D$6:$D$16</c:f>
              <c:numCache>
                <c:formatCode>General</c:formatCode>
                <c:ptCount val="11"/>
                <c:pt idx="0">
                  <c:v>396986899888.35101</c:v>
                </c:pt>
                <c:pt idx="1">
                  <c:v>26961061119.7957</c:v>
                </c:pt>
                <c:pt idx="2">
                  <c:v>65091751273.287903</c:v>
                </c:pt>
                <c:pt idx="3">
                  <c:v>366137590600.69897</c:v>
                </c:pt>
                <c:pt idx="4">
                  <c:v>505947037098.42401</c:v>
                </c:pt>
                <c:pt idx="5">
                  <c:v>14006569575.68</c:v>
                </c:pt>
                <c:pt idx="6">
                  <c:v>372980957208.02301</c:v>
                </c:pt>
                <c:pt idx="7">
                  <c:v>394086401171.16803</c:v>
                </c:pt>
                <c:pt idx="8">
                  <c:v>18827148509.5798</c:v>
                </c:pt>
                <c:pt idx="9">
                  <c:v>1186092991320.04</c:v>
                </c:pt>
                <c:pt idx="10">
                  <c:v>3621222382.1592898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63B-4FB7-B456-4AF29F508F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114853807"/>
        <c:axId val="1114856207"/>
      </c:barChart>
      <c:catAx>
        <c:axId val="1114853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4856207"/>
        <c:crosses val="autoZero"/>
        <c:auto val="1"/>
        <c:lblAlgn val="ctr"/>
        <c:lblOffset val="100"/>
        <c:noMultiLvlLbl val="0"/>
      </c:catAx>
      <c:valAx>
        <c:axId val="1114856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4853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[explore.xlsx]Sheet1!PivotTable2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Sheet1!$B$43:$B$44</c:f>
              <c:strCache>
                <c:ptCount val="1"/>
                <c:pt idx="0">
                  <c:v>Brunei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Sheet1!$A$45:$A$49</c:f>
              <c:strCach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strCache>
            </c:strRef>
          </c:cat>
          <c:val>
            <c:numRef>
              <c:f>Sheet1!$B$45:$B$49</c:f>
              <c:numCache>
                <c:formatCode>General</c:formatCode>
                <c:ptCount val="5"/>
                <c:pt idx="0">
                  <c:v>430276</c:v>
                </c:pt>
                <c:pt idx="1">
                  <c:v>434274</c:v>
                </c:pt>
                <c:pt idx="2">
                  <c:v>438048</c:v>
                </c:pt>
                <c:pt idx="3">
                  <c:v>441725</c:v>
                </c:pt>
                <c:pt idx="4">
                  <c:v>445373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95-4189-A3EF-E8D9B68D26FD}"/>
            </c:ext>
          </c:extLst>
        </c:ser>
        <c:ser>
          <c:idx val="1"/>
          <c:order val="1"/>
          <c:tx>
            <c:strRef>
              <c:f>Sheet1!$C$43:$C$44</c:f>
              <c:strCache>
                <c:ptCount val="1"/>
                <c:pt idx="0">
                  <c:v>Cambodia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Sheet1!$A$45:$A$49</c:f>
              <c:strCach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strCache>
            </c:strRef>
          </c:cat>
          <c:val>
            <c:numRef>
              <c:f>Sheet1!$C$45:$C$49</c:f>
              <c:numCache>
                <c:formatCode>General</c:formatCode>
                <c:ptCount val="5"/>
                <c:pt idx="0">
                  <c:v>15830689</c:v>
                </c:pt>
                <c:pt idx="1">
                  <c:v>16025238</c:v>
                </c:pt>
                <c:pt idx="2">
                  <c:v>16207746</c:v>
                </c:pt>
                <c:pt idx="3">
                  <c:v>16396860</c:v>
                </c:pt>
                <c:pt idx="4">
                  <c:v>16589023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D-2F95-4189-A3EF-E8D9B68D26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7314559"/>
        <c:axId val="1267329439"/>
      </c:lineChart>
      <c:catAx>
        <c:axId val="1267314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7329439"/>
        <c:crosses val="autoZero"/>
        <c:auto val="1"/>
        <c:lblAlgn val="ctr"/>
        <c:lblOffset val="100"/>
        <c:noMultiLvlLbl val="0"/>
      </c:catAx>
      <c:valAx>
        <c:axId val="1267329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7314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[explore.xlsx]Sheet1!PivotTable3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Sheet1!$C$60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Sheet1!$A$61:$B$71</c:f>
              <c:multiLvlStrCache>
                <c:ptCount val="11"/>
                <c:lvl>
                  <c:pt idx="0">
                    <c:v>Singapore</c:v>
                  </c:pt>
                  <c:pt idx="1">
                    <c:v>Cambodia</c:v>
                  </c:pt>
                  <c:pt idx="2">
                    <c:v>Myanmar</c:v>
                  </c:pt>
                  <c:pt idx="3">
                    <c:v>Vietnam</c:v>
                  </c:pt>
                  <c:pt idx="4">
                    <c:v>Thailand</c:v>
                  </c:pt>
                  <c:pt idx="5">
                    <c:v>Brunei</c:v>
                  </c:pt>
                  <c:pt idx="6">
                    <c:v>Malaysia</c:v>
                  </c:pt>
                  <c:pt idx="7">
                    <c:v>Philippines</c:v>
                  </c:pt>
                  <c:pt idx="8">
                    <c:v>Laos</c:v>
                  </c:pt>
                  <c:pt idx="9">
                    <c:v>Indonesia</c:v>
                  </c:pt>
                  <c:pt idx="10">
                    <c:v>Timor-Leste</c:v>
                  </c:pt>
                </c:lvl>
                <c:lvl>
                  <c:pt idx="0">
                    <c:v>105.89</c:v>
                  </c:pt>
                  <c:pt idx="1">
                    <c:v>99.75</c:v>
                  </c:pt>
                  <c:pt idx="2">
                    <c:v>91.18</c:v>
                  </c:pt>
                  <c:pt idx="3">
                    <c:v>89.53</c:v>
                  </c:pt>
                  <c:pt idx="4">
                    <c:v>88.87</c:v>
                  </c:pt>
                  <c:pt idx="5">
                    <c:v>87.58</c:v>
                  </c:pt>
                  <c:pt idx="7">
                    <c:v>81.64</c:v>
                  </c:pt>
                  <c:pt idx="8">
                    <c:v>80.99</c:v>
                  </c:pt>
                  <c:pt idx="9">
                    <c:v>78.49</c:v>
                  </c:pt>
                </c:lvl>
              </c:multiLvlStrCache>
            </c:multiLvlStrRef>
          </c:cat>
          <c:val>
            <c:numRef>
              <c:f>Sheet1!$C$61:$C$71</c:f>
              <c:numCache>
                <c:formatCode>General</c:formatCode>
                <c:ptCount val="11"/>
                <c:pt idx="0">
                  <c:v>1837947063720.3271</c:v>
                </c:pt>
                <c:pt idx="1">
                  <c:v>126672203014.04181</c:v>
                </c:pt>
                <c:pt idx="2">
                  <c:v>341313885748.3338</c:v>
                </c:pt>
                <c:pt idx="3">
                  <c:v>1638578697032.813</c:v>
                </c:pt>
                <c:pt idx="4">
                  <c:v>2512821427946.9009</c:v>
                </c:pt>
                <c:pt idx="5">
                  <c:v>65177274327.594795</c:v>
                </c:pt>
                <c:pt idx="6">
                  <c:v>1753397804960.042</c:v>
                </c:pt>
                <c:pt idx="7">
                  <c:v>1807983757342.4878</c:v>
                </c:pt>
                <c:pt idx="8">
                  <c:v>91762322234.617508</c:v>
                </c:pt>
                <c:pt idx="9">
                  <c:v>5421772068617.8701</c:v>
                </c:pt>
                <c:pt idx="10">
                  <c:v>10967778754.20969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CF-4AAA-A016-42C2453E75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7319359"/>
        <c:axId val="1267324159"/>
      </c:barChart>
      <c:catAx>
        <c:axId val="1267319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7324159"/>
        <c:crosses val="autoZero"/>
        <c:auto val="1"/>
        <c:lblAlgn val="ctr"/>
        <c:lblOffset val="100"/>
        <c:noMultiLvlLbl val="0"/>
      </c:catAx>
      <c:valAx>
        <c:axId val="1267324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7319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[explore.xlsx]Sheet1!PivotTable4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Sheet1!$C$82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Sheet1!$A$83:$B$93</c:f>
              <c:multiLvlStrCache>
                <c:ptCount val="11"/>
                <c:lvl>
                  <c:pt idx="0">
                    <c:v>Singapore</c:v>
                  </c:pt>
                  <c:pt idx="1">
                    <c:v>Cambodia</c:v>
                  </c:pt>
                  <c:pt idx="2">
                    <c:v>Myanmar</c:v>
                  </c:pt>
                  <c:pt idx="3">
                    <c:v>Vietnam</c:v>
                  </c:pt>
                  <c:pt idx="4">
                    <c:v>Thailand</c:v>
                  </c:pt>
                  <c:pt idx="5">
                    <c:v>Brunei</c:v>
                  </c:pt>
                  <c:pt idx="6">
                    <c:v>Malaysia</c:v>
                  </c:pt>
                  <c:pt idx="7">
                    <c:v>Philippines</c:v>
                  </c:pt>
                  <c:pt idx="8">
                    <c:v>Laos</c:v>
                  </c:pt>
                  <c:pt idx="9">
                    <c:v>Indonesia</c:v>
                  </c:pt>
                  <c:pt idx="10">
                    <c:v>Timor-Leste</c:v>
                  </c:pt>
                </c:lvl>
                <c:lvl>
                  <c:pt idx="0">
                    <c:v>105.89</c:v>
                  </c:pt>
                  <c:pt idx="1">
                    <c:v>99.75</c:v>
                  </c:pt>
                  <c:pt idx="2">
                    <c:v>91.18</c:v>
                  </c:pt>
                  <c:pt idx="3">
                    <c:v>89.53</c:v>
                  </c:pt>
                  <c:pt idx="4">
                    <c:v>88.87</c:v>
                  </c:pt>
                  <c:pt idx="5">
                    <c:v>87.58</c:v>
                  </c:pt>
                  <c:pt idx="7">
                    <c:v>81.64</c:v>
                  </c:pt>
                  <c:pt idx="8">
                    <c:v>80.99</c:v>
                  </c:pt>
                  <c:pt idx="9">
                    <c:v>78.49</c:v>
                  </c:pt>
                </c:lvl>
              </c:multiLvlStrCache>
            </c:multiLvlStrRef>
          </c:cat>
          <c:val>
            <c:numRef>
              <c:f>Sheet1!$C$83:$C$93</c:f>
              <c:numCache>
                <c:formatCode>General</c:formatCode>
                <c:ptCount val="11"/>
                <c:pt idx="0">
                  <c:v>327364.70834366954</c:v>
                </c:pt>
                <c:pt idx="1">
                  <c:v>7808.7473967987007</c:v>
                </c:pt>
                <c:pt idx="2">
                  <c:v>6432.6994741764811</c:v>
                </c:pt>
                <c:pt idx="3">
                  <c:v>17093.224446461929</c:v>
                </c:pt>
                <c:pt idx="4">
                  <c:v>35248.521948086491</c:v>
                </c:pt>
                <c:pt idx="5">
                  <c:v>148805.4830161522</c:v>
                </c:pt>
                <c:pt idx="6">
                  <c:v>53455.933956076071</c:v>
                </c:pt>
                <c:pt idx="7">
                  <c:v>16370.91159987601</c:v>
                </c:pt>
                <c:pt idx="8">
                  <c:v>12720.309273614561</c:v>
                </c:pt>
                <c:pt idx="9">
                  <c:v>20120.655762564129</c:v>
                </c:pt>
                <c:pt idx="10">
                  <c:v>8508.858086640179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93-4E69-A4F5-0FF3CDD9A6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4854287"/>
        <c:axId val="403464175"/>
      </c:barChart>
      <c:catAx>
        <c:axId val="1114854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464175"/>
        <c:crosses val="autoZero"/>
        <c:auto val="1"/>
        <c:lblAlgn val="ctr"/>
        <c:lblOffset val="100"/>
        <c:noMultiLvlLbl val="0"/>
      </c:catAx>
      <c:valAx>
        <c:axId val="403464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4854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[explore.xlsx]Sheet1!PivotTable5</c:name>
    <c:fmtId val="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Sheet1!$C$102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Sheet1!$A$103:$B$113</c:f>
              <c:multiLvlStrCache>
                <c:ptCount val="11"/>
                <c:lvl>
                  <c:pt idx="0">
                    <c:v>Singapore</c:v>
                  </c:pt>
                  <c:pt idx="1">
                    <c:v>Cambodia</c:v>
                  </c:pt>
                  <c:pt idx="2">
                    <c:v>Myanmar</c:v>
                  </c:pt>
                  <c:pt idx="3">
                    <c:v>Vietnam</c:v>
                  </c:pt>
                  <c:pt idx="4">
                    <c:v>Thailand</c:v>
                  </c:pt>
                  <c:pt idx="5">
                    <c:v>Brunei</c:v>
                  </c:pt>
                  <c:pt idx="6">
                    <c:v>Malaysia</c:v>
                  </c:pt>
                  <c:pt idx="7">
                    <c:v>Philippines</c:v>
                  </c:pt>
                  <c:pt idx="8">
                    <c:v>Laos</c:v>
                  </c:pt>
                  <c:pt idx="9">
                    <c:v>Indonesia</c:v>
                  </c:pt>
                  <c:pt idx="10">
                    <c:v>Timor-Leste</c:v>
                  </c:pt>
                </c:lvl>
                <c:lvl>
                  <c:pt idx="0">
                    <c:v>105.89</c:v>
                  </c:pt>
                  <c:pt idx="1">
                    <c:v>99.75</c:v>
                  </c:pt>
                  <c:pt idx="2">
                    <c:v>91.18</c:v>
                  </c:pt>
                  <c:pt idx="3">
                    <c:v>89.53</c:v>
                  </c:pt>
                  <c:pt idx="4">
                    <c:v>88.87</c:v>
                  </c:pt>
                  <c:pt idx="5">
                    <c:v>87.58</c:v>
                  </c:pt>
                  <c:pt idx="7">
                    <c:v>81.64</c:v>
                  </c:pt>
                  <c:pt idx="8">
                    <c:v>80.99</c:v>
                  </c:pt>
                  <c:pt idx="9">
                    <c:v>78.49</c:v>
                  </c:pt>
                </c:lvl>
              </c:multiLvlStrCache>
            </c:multiLvlStrRef>
          </c:cat>
          <c:val>
            <c:numRef>
              <c:f>Sheet1!$C$103:$C$113</c:f>
              <c:numCache>
                <c:formatCode>General</c:formatCode>
                <c:ptCount val="11"/>
                <c:pt idx="0">
                  <c:v>6</c:v>
                </c:pt>
                <c:pt idx="1">
                  <c:v>12</c:v>
                </c:pt>
                <c:pt idx="2">
                  <c:v>5</c:v>
                </c:pt>
                <c:pt idx="3">
                  <c:v>10</c:v>
                </c:pt>
                <c:pt idx="4">
                  <c:v>9</c:v>
                </c:pt>
                <c:pt idx="5">
                  <c:v>9</c:v>
                </c:pt>
                <c:pt idx="6">
                  <c:v>6</c:v>
                </c:pt>
                <c:pt idx="7">
                  <c:v>13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00-4F22-8673-13988563E2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4428655"/>
        <c:axId val="1354170575"/>
      </c:barChart>
      <c:catAx>
        <c:axId val="12442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170575"/>
        <c:crosses val="autoZero"/>
        <c:auto val="1"/>
        <c:lblAlgn val="ctr"/>
        <c:lblOffset val="100"/>
        <c:noMultiLvlLbl val="0"/>
      </c:catAx>
      <c:valAx>
        <c:axId val="1354170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42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[explore.xlsx]Sheet1!PivotTable6</c:name>
    <c:fmtId val="5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Sheet1!$C$122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Sheet1!$A$123:$B$133</c:f>
              <c:multiLvlStrCache>
                <c:ptCount val="11"/>
                <c:lvl>
                  <c:pt idx="0">
                    <c:v>Singapore</c:v>
                  </c:pt>
                  <c:pt idx="1">
                    <c:v>Cambodia</c:v>
                  </c:pt>
                  <c:pt idx="2">
                    <c:v>Myanmar</c:v>
                  </c:pt>
                  <c:pt idx="3">
                    <c:v>Vietnam</c:v>
                  </c:pt>
                  <c:pt idx="4">
                    <c:v>Thailand</c:v>
                  </c:pt>
                  <c:pt idx="5">
                    <c:v>Brunei</c:v>
                  </c:pt>
                  <c:pt idx="6">
                    <c:v>Malaysia</c:v>
                  </c:pt>
                  <c:pt idx="7">
                    <c:v>Philippines</c:v>
                  </c:pt>
                  <c:pt idx="8">
                    <c:v>Laos</c:v>
                  </c:pt>
                  <c:pt idx="9">
                    <c:v>Indonesia</c:v>
                  </c:pt>
                  <c:pt idx="10">
                    <c:v>Timor-Leste</c:v>
                  </c:pt>
                </c:lvl>
                <c:lvl>
                  <c:pt idx="0">
                    <c:v>105.89</c:v>
                  </c:pt>
                  <c:pt idx="1">
                    <c:v>99.75</c:v>
                  </c:pt>
                  <c:pt idx="2">
                    <c:v>91.18</c:v>
                  </c:pt>
                  <c:pt idx="3">
                    <c:v>89.53</c:v>
                  </c:pt>
                  <c:pt idx="4">
                    <c:v>88.87</c:v>
                  </c:pt>
                  <c:pt idx="5">
                    <c:v>87.58</c:v>
                  </c:pt>
                  <c:pt idx="7">
                    <c:v>81.64</c:v>
                  </c:pt>
                  <c:pt idx="8">
                    <c:v>80.99</c:v>
                  </c:pt>
                  <c:pt idx="9">
                    <c:v>78.49</c:v>
                  </c:pt>
                </c:lvl>
              </c:multiLvlStrCache>
            </c:multiLvlStrRef>
          </c:cat>
          <c:val>
            <c:numRef>
              <c:f>Sheet1!$C$123:$C$133</c:f>
              <c:numCache>
                <c:formatCode>General</c:formatCode>
                <c:ptCount val="11"/>
                <c:pt idx="0">
                  <c:v>5453566</c:v>
                </c:pt>
                <c:pt idx="1">
                  <c:v>16589023</c:v>
                </c:pt>
                <c:pt idx="2">
                  <c:v>53798084</c:v>
                </c:pt>
                <c:pt idx="3">
                  <c:v>97468029</c:v>
                </c:pt>
                <c:pt idx="4">
                  <c:v>71601103</c:v>
                </c:pt>
                <c:pt idx="5">
                  <c:v>445373</c:v>
                </c:pt>
                <c:pt idx="6">
                  <c:v>33573874</c:v>
                </c:pt>
                <c:pt idx="7">
                  <c:v>113880328</c:v>
                </c:pt>
                <c:pt idx="8">
                  <c:v>7425057</c:v>
                </c:pt>
                <c:pt idx="9">
                  <c:v>273753191</c:v>
                </c:pt>
                <c:pt idx="10">
                  <c:v>1320942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04-458F-93D0-B27147E18E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4169135"/>
        <c:axId val="1354175375"/>
      </c:barChart>
      <c:catAx>
        <c:axId val="1354169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175375"/>
        <c:crosses val="autoZero"/>
        <c:auto val="1"/>
        <c:lblAlgn val="ctr"/>
        <c:lblOffset val="100"/>
        <c:noMultiLvlLbl val="0"/>
      </c:catAx>
      <c:valAx>
        <c:axId val="1354175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169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[explore.xlsx]Sheet1!PivotTable7</c:name>
    <c:fmtId val="6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Sheet1!$C$141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Sheet1!$A$142:$B$152</c:f>
              <c:multiLvlStrCache>
                <c:ptCount val="11"/>
                <c:lvl>
                  <c:pt idx="0">
                    <c:v>Singapore</c:v>
                  </c:pt>
                  <c:pt idx="1">
                    <c:v>Cambodia</c:v>
                  </c:pt>
                  <c:pt idx="2">
                    <c:v>Myanmar</c:v>
                  </c:pt>
                  <c:pt idx="3">
                    <c:v>Vietnam</c:v>
                  </c:pt>
                  <c:pt idx="4">
                    <c:v>Thailand</c:v>
                  </c:pt>
                  <c:pt idx="5">
                    <c:v>Brunei</c:v>
                  </c:pt>
                  <c:pt idx="6">
                    <c:v>Malaysia</c:v>
                  </c:pt>
                  <c:pt idx="7">
                    <c:v>Philippines</c:v>
                  </c:pt>
                  <c:pt idx="8">
                    <c:v>Laos</c:v>
                  </c:pt>
                  <c:pt idx="9">
                    <c:v>Indonesia</c:v>
                  </c:pt>
                  <c:pt idx="10">
                    <c:v>Timor-Leste</c:v>
                  </c:pt>
                </c:lvl>
                <c:lvl>
                  <c:pt idx="0">
                    <c:v>105.89</c:v>
                  </c:pt>
                  <c:pt idx="1">
                    <c:v>99.75</c:v>
                  </c:pt>
                  <c:pt idx="2">
                    <c:v>91.18</c:v>
                  </c:pt>
                  <c:pt idx="3">
                    <c:v>89.53</c:v>
                  </c:pt>
                  <c:pt idx="4">
                    <c:v>88.87</c:v>
                  </c:pt>
                  <c:pt idx="5">
                    <c:v>87.58</c:v>
                  </c:pt>
                  <c:pt idx="7">
                    <c:v>81.64</c:v>
                  </c:pt>
                  <c:pt idx="8">
                    <c:v>80.99</c:v>
                  </c:pt>
                  <c:pt idx="9">
                    <c:v>78.49</c:v>
                  </c:pt>
                </c:lvl>
              </c:multiLvlStrCache>
            </c:multiLvlStrRef>
          </c:cat>
          <c:val>
            <c:numRef>
              <c:f>Sheet1!$C$142:$C$152</c:f>
              <c:numCache>
                <c:formatCode>General</c:formatCode>
                <c:ptCount val="11"/>
                <c:pt idx="0">
                  <c:v>11141287633.281134</c:v>
                </c:pt>
                <c:pt idx="1">
                  <c:v>735844711.69794929</c:v>
                </c:pt>
                <c:pt idx="2">
                  <c:v>1437158582.7509115</c:v>
                </c:pt>
                <c:pt idx="3">
                  <c:v>15035967958.517099</c:v>
                </c:pt>
                <c:pt idx="4">
                  <c:v>16228570780.440472</c:v>
                </c:pt>
                <c:pt idx="5">
                  <c:v>544757492.23358107</c:v>
                </c:pt>
                <c:pt idx="6">
                  <c:v>16063861136.244509</c:v>
                </c:pt>
                <c:pt idx="7">
                  <c:v>14705146730.957438</c:v>
                </c:pt>
                <c:pt idx="8">
                  <c:v>452231621.5259909</c:v>
                </c:pt>
                <c:pt idx="9">
                  <c:v>35588216414.564056</c:v>
                </c:pt>
                <c:pt idx="10">
                  <c:v>165258901.2226826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5-454E-B131-A0080294CA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4184495"/>
        <c:axId val="1354182575"/>
      </c:barChart>
      <c:catAx>
        <c:axId val="1354184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182575"/>
        <c:crosses val="autoZero"/>
        <c:auto val="1"/>
        <c:lblAlgn val="ctr"/>
        <c:lblOffset val="100"/>
        <c:noMultiLvlLbl val="0"/>
      </c:catAx>
      <c:valAx>
        <c:axId val="1354182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184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147637</xdr:rowOff>
    </xdr:from>
    <xdr:to>
      <xdr:col>4</xdr:col>
      <xdr:colOff>600075</xdr:colOff>
      <xdr:row>35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CA0DFE-C703-EF14-6274-87FD2FCEB4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342900</xdr:colOff>
      <xdr:row>37</xdr:row>
      <xdr:rowOff>66675</xdr:rowOff>
    </xdr:from>
    <xdr:to>
      <xdr:col>11</xdr:col>
      <xdr:colOff>504825</xdr:colOff>
      <xdr:row>56</xdr:row>
      <xdr:rowOff>9524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32D5B7F-11E0-D9D3-CD57-D7F88CCA69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381000</xdr:colOff>
      <xdr:row>57</xdr:row>
      <xdr:rowOff>100011</xdr:rowOff>
    </xdr:from>
    <xdr:to>
      <xdr:col>11</xdr:col>
      <xdr:colOff>104775</xdr:colOff>
      <xdr:row>74</xdr:row>
      <xdr:rowOff>28574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6A2F73B-4220-AA69-EF88-7BC216DBE4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314324</xdr:colOff>
      <xdr:row>80</xdr:row>
      <xdr:rowOff>100011</xdr:rowOff>
    </xdr:from>
    <xdr:to>
      <xdr:col>8</xdr:col>
      <xdr:colOff>19049</xdr:colOff>
      <xdr:row>95</xdr:row>
      <xdr:rowOff>180974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D71CABB-4ED7-9CE8-28DC-F8E38ACD42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428625</xdr:colOff>
      <xdr:row>100</xdr:row>
      <xdr:rowOff>166687</xdr:rowOff>
    </xdr:from>
    <xdr:to>
      <xdr:col>7</xdr:col>
      <xdr:colOff>628650</xdr:colOff>
      <xdr:row>115</xdr:row>
      <xdr:rowOff>52387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E0881BD-D6D9-B005-0E94-2E47D9D68C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447675</xdr:colOff>
      <xdr:row>120</xdr:row>
      <xdr:rowOff>52387</xdr:rowOff>
    </xdr:from>
    <xdr:to>
      <xdr:col>7</xdr:col>
      <xdr:colOff>647700</xdr:colOff>
      <xdr:row>134</xdr:row>
      <xdr:rowOff>128587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7ED54DC-4FCF-9FF2-7418-C812644707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419100</xdr:colOff>
      <xdr:row>139</xdr:row>
      <xdr:rowOff>176212</xdr:rowOff>
    </xdr:from>
    <xdr:to>
      <xdr:col>7</xdr:col>
      <xdr:colOff>619125</xdr:colOff>
      <xdr:row>154</xdr:row>
      <xdr:rowOff>61912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E561FB8-E78A-484B-FF05-AAC27FBF79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DOWS10" refreshedDate="45086.622195833334" createdVersion="8" refreshedVersion="8" minRefreshableVersion="3" recordCount="55" xr:uid="{607112DF-2E5C-4406-9B69-489C52988398}">
  <cacheSource type="worksheet">
    <worksheetSource name="Table_df_merge"/>
  </cacheSource>
  <cacheFields count="12">
    <cacheField name="Year" numFmtId="0">
      <sharedItems containsSemiMixedTypes="0" containsString="0" containsNumber="1" containsInteger="1" minValue="2017" maxValue="2021" count="5">
        <n v="2017"/>
        <n v="2018"/>
        <n v="2019"/>
        <n v="2020"/>
        <n v="2021"/>
      </sharedItems>
    </cacheField>
    <cacheField name="PDB dalam USD" numFmtId="0">
      <sharedItems containsSemiMixedTypes="0" containsString="0" containsNumber="1" minValue="1563887943.8006101" maxValue="1186092991320.04" count="55">
        <n v="12128104859.149799"/>
        <n v="13567351175.0315"/>
        <n v="13469422958.5105"/>
        <n v="12005825759.223"/>
        <n v="14006569575.68"/>
        <n v="61449392056.148804"/>
        <n v="67144725830.575302"/>
        <n v="68697759361.231003"/>
        <n v="78930257227.090805"/>
        <n v="65091751273.287903"/>
        <n v="22177200511.5811"/>
        <n v="24571753583.492199"/>
        <n v="27089389786.979"/>
        <n v="25872798012.193802"/>
        <n v="26961061119.7957"/>
        <n v="1595724260.7075"/>
        <n v="1563887943.8006101"/>
        <n v="2028551627.60532"/>
        <n v="2158392539.9369702"/>
        <n v="3621222382.1592898"/>
        <n v="1015618742565.8101"/>
        <n v="1042271531011.99"/>
        <n v="1119099868265.25"/>
        <n v="1058688935454.78"/>
        <n v="1186092991320.04"/>
        <n v="17071162084.4067"/>
        <n v="18141651381.388401"/>
        <n v="18740559554.1632"/>
        <n v="18981800705.079399"/>
        <n v="18827148509.5798"/>
        <n v="319112175611.57098"/>
        <n v="358791603677.72803"/>
        <n v="365175135787.56799"/>
        <n v="337337932675.15198"/>
        <n v="372980957208.02301"/>
        <n v="328480867142.69"/>
        <n v="346842094175.23999"/>
        <n v="376823278560.849"/>
        <n v="361751116292.54102"/>
        <n v="394086401171.16803"/>
        <n v="343193352161.63397"/>
        <n v="376998146500.59302"/>
        <n v="375472731271.07501"/>
        <n v="345295933898.67401"/>
        <n v="396986899888.35101"/>
        <n v="456356961443.49701"/>
        <n v="506754616189.315"/>
        <n v="544081056184.69702"/>
        <n v="499681757030.96802"/>
        <n v="505947037098.42401"/>
        <n v="281353625688.00403"/>
        <n v="310106472642.96802"/>
        <n v="334365257436.758"/>
        <n v="346615750664.38397"/>
        <n v="366137590600.69897"/>
      </sharedItems>
    </cacheField>
    <cacheField name="Pertumbuhan pendapatan negara" numFmtId="0">
      <sharedItems containsSemiMixedTypes="0" containsString="0" containsNumber="1" minValue="1175.20255722301" maxValue="72794.003022673802"/>
    </cacheField>
    <cacheField name="Durasi Wajib Belajar" numFmtId="0">
      <sharedItems containsSemiMixedTypes="0" containsString="0" containsNumber="1" containsInteger="1" minValue="5" maxValue="13"/>
    </cacheField>
    <cacheField name="Pengeluaran pemerintah untuk pendidikan, total (% dari PDB)" numFmtId="0">
      <sharedItems containsSemiMixedTypes="0" containsString="0" containsNumber="1" minValue="2.1398699283599898" maxValue="5.14450883865356"/>
    </cacheField>
    <cacheField name="Total Populasi" numFmtId="0">
      <sharedItems containsSemiMixedTypes="0" containsString="0" containsNumber="1" containsInteger="1" minValue="430276" maxValue="273753191"/>
    </cacheField>
    <cacheField name="Nama Negara" numFmtId="0">
      <sharedItems count="11">
        <s v="Brunei"/>
        <s v="Myanmar"/>
        <s v="Cambodia"/>
        <s v="Timor-Leste"/>
        <s v="Indonesia"/>
        <s v="Laos"/>
        <s v="Malaysia"/>
        <s v="Philippines"/>
        <s v="Singapore"/>
        <s v="Thailand"/>
        <s v="Vietnam"/>
      </sharedItems>
    </cacheField>
    <cacheField name="Total pengeluaran pemerintah untuk pendidikan" numFmtId="0">
      <sharedItems containsSemiMixedTypes="0" containsString="0" containsNumber="1" minValue="75377507.44727844" maxValue="36948243948.336235"/>
    </cacheField>
    <cacheField name="code" numFmtId="0">
      <sharedItems/>
    </cacheField>
    <cacheField name="Income Level" numFmtId="0">
      <sharedItems/>
    </cacheField>
    <cacheField name="Rank IQ" numFmtId="0">
      <sharedItems containsSemiMixedTypes="0" containsString="0" containsNumber="1" containsInteger="1" minValue="3" maxValue="132"/>
    </cacheField>
    <cacheField name="IQ" numFmtId="0">
      <sharedItems containsSemiMixedTypes="0" containsString="0" containsNumber="1" minValue="78.489999999999995" maxValue="105.89" count="9">
        <n v="87.58"/>
        <n v="91.18"/>
        <n v="99.75"/>
        <n v="78.489999999999995"/>
        <n v="80.989999999999995"/>
        <n v="81.64"/>
        <n v="105.89"/>
        <n v="88.87"/>
        <n v="89.5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5">
  <r>
    <x v="0"/>
    <x v="0"/>
    <n v="28186.803026777801"/>
    <n v="9"/>
    <n v="3.8892998695373548"/>
    <n v="430276"/>
    <x v="0"/>
    <n v="471698366.46426672"/>
    <s v="BRN"/>
    <s v="HIC"/>
    <n v="74"/>
    <x v="0"/>
  </r>
  <r>
    <x v="1"/>
    <x v="1"/>
    <n v="31241.453955409499"/>
    <n v="9"/>
    <n v="3.8892998695373548"/>
    <n v="434274"/>
    <x v="0"/>
    <n v="527674971.55017489"/>
    <s v="BRN"/>
    <s v="HIC"/>
    <n v="74"/>
    <x v="0"/>
  </r>
  <r>
    <x v="2"/>
    <x v="2"/>
    <n v="30748.737486555099"/>
    <n v="9"/>
    <n v="3.8892998695373548"/>
    <n v="438048"/>
    <x v="0"/>
    <n v="523866249.55278337"/>
    <s v="BRN"/>
    <s v="HIC"/>
    <n v="74"/>
    <x v="0"/>
  </r>
  <r>
    <x v="3"/>
    <x v="3"/>
    <n v="27179.411985337101"/>
    <n v="9"/>
    <n v="3.8892998695373548"/>
    <n v="441725"/>
    <x v="0"/>
    <n v="466942565.59034228"/>
    <s v="BRN"/>
    <s v="HIC"/>
    <n v="74"/>
    <x v="0"/>
  </r>
  <r>
    <x v="4"/>
    <x v="4"/>
    <n v="31449.0765620727"/>
    <n v="9"/>
    <n v="3.8892998695373548"/>
    <n v="445373"/>
    <x v="0"/>
    <n v="544757492.23358107"/>
    <s v="BRN"/>
    <s v="HIC"/>
    <n v="74"/>
    <x v="0"/>
  </r>
  <r>
    <x v="0"/>
    <x v="5"/>
    <n v="1175.20255722301"/>
    <n v="5"/>
    <n v="2.3263399600982702"/>
    <n v="52288341"/>
    <x v="1"/>
    <n v="1429521762.6396418"/>
    <s v="MMR"/>
    <s v="LMC"/>
    <n v="52"/>
    <x v="1"/>
  </r>
  <r>
    <x v="1"/>
    <x v="6"/>
    <n v="1274.9156568138101"/>
    <n v="5"/>
    <n v="2.1574800014495898"/>
    <n v="52666014"/>
    <x v="1"/>
    <n v="1448634031.8228192"/>
    <s v="MMR"/>
    <s v="LMC"/>
    <n v="52"/>
    <x v="1"/>
  </r>
  <r>
    <x v="2"/>
    <x v="7"/>
    <n v="1295.2014475589001"/>
    <n v="5"/>
    <n v="2.1398699283599898"/>
    <n v="53040212"/>
    <x v="1"/>
    <n v="1470042694.0280919"/>
    <s v="MMR"/>
    <s v="LMC"/>
    <n v="52"/>
    <x v="1"/>
  </r>
  <r>
    <x v="3"/>
    <x v="8"/>
    <n v="1477.45287032594"/>
    <n v="5"/>
    <n v="2.2078966299692833"/>
    <n v="53423198"/>
    <x v="1"/>
    <n v="1742698489.3430245"/>
    <s v="MMR"/>
    <s v="LMC"/>
    <n v="52"/>
    <x v="1"/>
  </r>
  <r>
    <x v="4"/>
    <x v="9"/>
    <n v="1209.92694225482"/>
    <n v="5"/>
    <n v="2.2078966299692833"/>
    <n v="53798084"/>
    <x v="1"/>
    <n v="1437158582.7509115"/>
    <s v="MMR"/>
    <s v="LMC"/>
    <n v="52"/>
    <x v="1"/>
  </r>
  <r>
    <x v="0"/>
    <x v="10"/>
    <n v="1400.8992603910699"/>
    <n v="12"/>
    <n v="2.3161518573761"/>
    <n v="15830689"/>
    <x v="2"/>
    <n v="513657641.56300759"/>
    <s v="KHM"/>
    <s v="LMC"/>
    <n v="15"/>
    <x v="2"/>
  </r>
  <r>
    <x v="1"/>
    <x v="11"/>
    <n v="1533.31598466695"/>
    <n v="12"/>
    <n v="2.5780594348907502"/>
    <n v="16025238"/>
    <x v="2"/>
    <n v="633474411.57732666"/>
    <s v="KHM"/>
    <s v="LMC"/>
    <n v="15"/>
    <x v="2"/>
  </r>
  <r>
    <x v="2"/>
    <x v="12"/>
    <n v="1671.38538492515"/>
    <n v="12"/>
    <n v="2.8966298103332502"/>
    <n v="16207746"/>
    <x v="2"/>
    <n v="784679340.00700462"/>
    <s v="KHM"/>
    <s v="LMC"/>
    <n v="15"/>
    <x v="2"/>
  </r>
  <r>
    <x v="3"/>
    <x v="13"/>
    <n v="1577.9117472609901"/>
    <n v="12"/>
    <n v="3.1263065338134801"/>
    <n v="16396860"/>
    <x v="2"/>
    <n v="808862974.73557913"/>
    <s v="KHM"/>
    <s v="LMC"/>
    <n v="15"/>
    <x v="2"/>
  </r>
  <r>
    <x v="4"/>
    <x v="14"/>
    <n v="1625.23501955454"/>
    <n v="12"/>
    <n v="2.7292869091033953"/>
    <n v="16589023"/>
    <x v="2"/>
    <n v="735844711.69794929"/>
    <s v="KHM"/>
    <s v="LMC"/>
    <n v="15"/>
    <x v="2"/>
  </r>
  <r>
    <x v="0"/>
    <x v="15"/>
    <n v="1283.5258504687399"/>
    <n v="9"/>
    <n v="5.14450883865356"/>
    <n v="1243235"/>
    <x v="3"/>
    <n v="82092175.632636517"/>
    <s v="TLS"/>
    <s v="LMC"/>
    <n v="132"/>
    <x v="3"/>
  </r>
  <r>
    <x v="1"/>
    <x v="16"/>
    <n v="1239.36612167153"/>
    <n v="9"/>
    <n v="4.8198790550231898"/>
    <n v="1261845"/>
    <x v="3"/>
    <n v="75377507.44727844"/>
    <s v="TLS"/>
    <s v="LMC"/>
    <n v="132"/>
    <x v="3"/>
  </r>
  <r>
    <x v="2"/>
    <x v="17"/>
    <n v="1584.2638437826099"/>
    <n v="9"/>
    <n v="4.1370382308959996"/>
    <n v="1280438"/>
    <x v="3"/>
    <n v="83921956.367495134"/>
    <s v="TLS"/>
    <s v="LMC"/>
    <n v="132"/>
    <x v="3"/>
  </r>
  <r>
    <x v="3"/>
    <x v="18"/>
    <n v="1660.30833959898"/>
    <n v="9"/>
    <n v="4.1530618667602504"/>
    <n v="1299995"/>
    <x v="3"/>
    <n v="89639377.511120319"/>
    <s v="TLS"/>
    <s v="LMC"/>
    <n v="132"/>
    <x v="3"/>
  </r>
  <r>
    <x v="4"/>
    <x v="19"/>
    <n v="2741.3939311183199"/>
    <n v="9"/>
    <n v="4.5636219978332502"/>
    <n v="1320942"/>
    <x v="3"/>
    <n v="165258901.2226826"/>
    <s v="TLS"/>
    <s v="LMC"/>
    <n v="132"/>
    <x v="3"/>
  </r>
  <r>
    <x v="0"/>
    <x v="20"/>
    <n v="3839.7850685787198"/>
    <n v="9"/>
    <n v="2.6699800491332999"/>
    <n v="264498852"/>
    <x v="4"/>
    <n v="27116817801.765617"/>
    <s v="IDN"/>
    <s v="LMC"/>
    <n v="130"/>
    <x v="3"/>
  </r>
  <r>
    <x v="1"/>
    <x v="21"/>
    <n v="3902.6616681577002"/>
    <n v="9"/>
    <n v="3"/>
    <n v="267066843"/>
    <x v="4"/>
    <n v="31268145930.359699"/>
    <s v="IDN"/>
    <s v="LMC"/>
    <n v="130"/>
    <x v="3"/>
  </r>
  <r>
    <x v="2"/>
    <x v="22"/>
    <n v="4151.2275429645297"/>
    <n v="9"/>
    <n v="2.8418500423431401"/>
    <n v="269582878"/>
    <x v="4"/>
    <n v="31803140080.158031"/>
    <s v="IDN"/>
    <s v="LMC"/>
    <n v="130"/>
    <x v="3"/>
  </r>
  <r>
    <x v="3"/>
    <x v="23"/>
    <n v="3894.2722019692201"/>
    <n v="9"/>
    <n v="3.4900000095367401"/>
    <n v="271857970"/>
    <x v="4"/>
    <n v="36948243948.336235"/>
    <s v="IDN"/>
    <s v="LMC"/>
    <n v="130"/>
    <x v="3"/>
  </r>
  <r>
    <x v="4"/>
    <x v="24"/>
    <n v="4332.7092808939597"/>
    <n v="9"/>
    <n v="3.000457525253295"/>
    <n v="273753191"/>
    <x v="4"/>
    <n v="35588216414.564056"/>
    <s v="IDN"/>
    <s v="LMC"/>
    <n v="130"/>
    <x v="3"/>
  </r>
  <r>
    <x v="0"/>
    <x v="25"/>
    <n v="2439.4633552250998"/>
    <n v="9"/>
    <n v="2.4979727268218999"/>
    <n v="6997917"/>
    <x v="5"/>
    <n v="426432973.02004033"/>
    <s v="LAO"/>
    <s v="LMC"/>
    <n v="114"/>
    <x v="4"/>
  </r>
  <r>
    <x v="1"/>
    <x v="26"/>
    <n v="2553.3618664626601"/>
    <n v="9"/>
    <n v="2.3350121974945099"/>
    <n v="7105006"/>
    <x v="5"/>
    <n v="423609772.58235037"/>
    <s v="LAO"/>
    <s v="LMC"/>
    <n v="114"/>
    <x v="4"/>
  </r>
  <r>
    <x v="2"/>
    <x v="27"/>
    <n v="2598.50552320723"/>
    <n v="9"/>
    <n v="2.4753296375274698"/>
    <n v="7212053"/>
    <x v="5"/>
    <n v="463890624.88268757"/>
    <s v="LAO"/>
    <s v="LMC"/>
    <n v="114"/>
    <x v="4"/>
  </r>
  <r>
    <x v="3"/>
    <x v="28"/>
    <n v="2593.35509719847"/>
    <n v="9"/>
    <n v="2.2997601032257098"/>
    <n v="7319399"/>
    <x v="5"/>
    <n v="436535879.48923254"/>
    <s v="LAO"/>
    <s v="LMC"/>
    <n v="114"/>
    <x v="4"/>
  </r>
  <r>
    <x v="4"/>
    <x v="29"/>
    <n v="2535.6234315211"/>
    <n v="9"/>
    <n v="2.4020186662673972"/>
    <n v="7425057"/>
    <x v="5"/>
    <n v="452231621.5259909"/>
    <s v="LAO"/>
    <s v="LMC"/>
    <n v="114"/>
    <x v="4"/>
  </r>
  <r>
    <x v="0"/>
    <x v="30"/>
    <n v="9979.8008410349703"/>
    <n v="6"/>
    <n v="4.6753101348876998"/>
    <n v="31975806"/>
    <x v="6"/>
    <n v="14919483888.028412"/>
    <s v="MYS"/>
    <s v="UMC"/>
    <n v="73"/>
    <x v="0"/>
  </r>
  <r>
    <x v="1"/>
    <x v="31"/>
    <n v="11074.0640947671"/>
    <n v="6"/>
    <n v="4.4786500930786097"/>
    <n v="32399271"/>
    <x v="6"/>
    <n v="16069020492.070801"/>
    <s v="MYS"/>
    <s v="UMC"/>
    <n v="73"/>
    <x v="0"/>
  </r>
  <r>
    <x v="2"/>
    <x v="32"/>
    <n v="11132.023934492399"/>
    <n v="6"/>
    <n v="4.1566100120544398"/>
    <n v="32804020"/>
    <x v="6"/>
    <n v="15178906255.679445"/>
    <s v="MYS"/>
    <s v="UMC"/>
    <n v="73"/>
    <x v="0"/>
  </r>
  <r>
    <x v="3"/>
    <x v="33"/>
    <n v="10160.783247007101"/>
    <n v="6"/>
    <n v="3.91697001457214"/>
    <n v="33199993"/>
    <x v="6"/>
    <n v="13213425670.663258"/>
    <s v="MYS"/>
    <s v="UMC"/>
    <n v="73"/>
    <x v="0"/>
  </r>
  <r>
    <x v="4"/>
    <x v="34"/>
    <n v="11109.261838774501"/>
    <n v="6"/>
    <n v="4.3068850636482221"/>
    <n v="33573874"/>
    <x v="6"/>
    <n v="16063861136.244509"/>
    <s v="MYS"/>
    <s v="UMC"/>
    <n v="73"/>
    <x v="0"/>
  </r>
  <r>
    <x v="0"/>
    <x v="35"/>
    <n v="3077.4356400479101"/>
    <n v="11"/>
    <n v="3.9711544513702401"/>
    <n v="106738501"/>
    <x v="7"/>
    <n v="13044482577.436499"/>
    <s v="PHL"/>
    <s v="LMC"/>
    <n v="111"/>
    <x v="5"/>
  </r>
  <r>
    <x v="1"/>
    <x v="36"/>
    <n v="3194.6745212893302"/>
    <n v="13"/>
    <n v="3.86405324935913"/>
    <n v="108568836"/>
    <x v="7"/>
    <n v="13402163210.123613"/>
    <s v="PHL"/>
    <s v="LMC"/>
    <n v="111"/>
    <x v="5"/>
  </r>
  <r>
    <x v="2"/>
    <x v="37"/>
    <n v="3413.84792378255"/>
    <n v="13"/>
    <n v="3.3557915687561"/>
    <n v="110380804"/>
    <x v="7"/>
    <n v="12645403811.055285"/>
    <s v="PHL"/>
    <s v="LMC"/>
    <n v="111"/>
    <x v="5"/>
  </r>
  <r>
    <x v="3"/>
    <x v="38"/>
    <n v="3224.4225513121401"/>
    <n v="13"/>
    <n v="3.7348105907440199"/>
    <n v="112190977"/>
    <x v="7"/>
    <n v="13510719003.428537"/>
    <s v="PHL"/>
    <s v="LMC"/>
    <n v="111"/>
    <x v="5"/>
  </r>
  <r>
    <x v="4"/>
    <x v="39"/>
    <n v="3460.53096344408"/>
    <n v="13"/>
    <n v="3.7314524650573726"/>
    <n v="113880328"/>
    <x v="7"/>
    <n v="14705146730.957438"/>
    <s v="PHL"/>
    <s v="LMC"/>
    <n v="111"/>
    <x v="5"/>
  </r>
  <r>
    <x v="0"/>
    <x v="40"/>
    <n v="61150.7271966595"/>
    <n v="6"/>
    <n v="2.76826000213623"/>
    <n v="5612253"/>
    <x v="8"/>
    <n v="9500484297.8810482"/>
    <s v="SGP"/>
    <s v="HIC"/>
    <n v="3"/>
    <x v="6"/>
  </r>
  <r>
    <x v="1"/>
    <x v="41"/>
    <n v="66859.338344780394"/>
    <n v="6"/>
    <n v="2.8559799194335902"/>
    <n v="5638676"/>
    <x v="8"/>
    <n v="10766991360.693766"/>
    <s v="SGP"/>
    <s v="HIC"/>
    <n v="3"/>
    <x v="6"/>
  </r>
  <r>
    <x v="2"/>
    <x v="42"/>
    <n v="65831.189430876504"/>
    <n v="6"/>
    <n v="2.7362101078033398"/>
    <n v="5703569"/>
    <x v="8"/>
    <n v="10273722825.084427"/>
    <s v="SGP"/>
    <s v="HIC"/>
    <n v="3"/>
    <x v="6"/>
  </r>
  <r>
    <x v="3"/>
    <x v="43"/>
    <n v="60729.450348679398"/>
    <n v="6"/>
    <n v="2.5066599845886199"/>
    <n v="5685807"/>
    <x v="8"/>
    <n v="8655395003.4496326"/>
    <s v="SGP"/>
    <s v="HIC"/>
    <n v="3"/>
    <x v="6"/>
  </r>
  <r>
    <x v="4"/>
    <x v="44"/>
    <n v="72794.003022673802"/>
    <n v="6"/>
    <n v="2.8064622879028298"/>
    <n v="5453566"/>
    <x v="8"/>
    <n v="11141287633.281134"/>
    <s v="SGP"/>
    <s v="HIC"/>
    <n v="3"/>
    <x v="6"/>
  </r>
  <r>
    <x v="0"/>
    <x v="45"/>
    <n v="6436.79174605157"/>
    <n v="9"/>
    <n v="3.46532154083252"/>
    <n v="70898202"/>
    <x v="9"/>
    <n v="15814236087.990261"/>
    <s v="THA"/>
    <s v="UMC"/>
    <n v="64"/>
    <x v="7"/>
  </r>
  <r>
    <x v="1"/>
    <x v="46"/>
    <n v="7124.5645435425504"/>
    <n v="9"/>
    <n v="3.1986000537872301"/>
    <n v="71127802"/>
    <x v="9"/>
    <n v="16209053426.000702"/>
    <s v="THA"/>
    <s v="UMC"/>
    <n v="64"/>
    <x v="7"/>
  </r>
  <r>
    <x v="2"/>
    <x v="47"/>
    <n v="7630.0396099187301"/>
    <n v="9"/>
    <n v="3.0206201076507599"/>
    <n v="71307763"/>
    <x v="9"/>
    <n v="16434621785.033588"/>
    <s v="THA"/>
    <s v="UMC"/>
    <n v="64"/>
    <x v="7"/>
  </r>
  <r>
    <x v="3"/>
    <x v="48"/>
    <n v="6990.9355026204103"/>
    <n v="9"/>
    <n v="3.1457109451293901"/>
    <n v="71475664"/>
    <x v="9"/>
    <n v="15718543721.738007"/>
    <s v="THA"/>
    <s v="UMC"/>
    <n v="64"/>
    <x v="7"/>
  </r>
  <r>
    <x v="4"/>
    <x v="49"/>
    <n v="7066.19054595323"/>
    <n v="9"/>
    <n v="3.2075631618499747"/>
    <n v="71601103"/>
    <x v="9"/>
    <n v="16228570780.440472"/>
    <s v="THA"/>
    <s v="UMC"/>
    <n v="64"/>
    <x v="7"/>
  </r>
  <r>
    <x v="0"/>
    <x v="50"/>
    <n v="2992.0717415009699"/>
    <n v="10"/>
    <n v="4.0855398178100604"/>
    <n v="94033048"/>
    <x v="10"/>
    <n v="11494814406.33568"/>
    <s v="VNM"/>
    <s v="LMC"/>
    <n v="60"/>
    <x v="8"/>
  </r>
  <r>
    <x v="1"/>
    <x v="51"/>
    <n v="3267.2250085205101"/>
    <n v="10"/>
    <n v="4.1674499511718803"/>
    <n v="94914330"/>
    <x v="10"/>
    <n v="12923532042.740211"/>
    <s v="VNM"/>
    <s v="LMC"/>
    <n v="60"/>
    <x v="8"/>
  </r>
  <r>
    <x v="2"/>
    <x v="52"/>
    <n v="3491.09127354876"/>
    <n v="10"/>
    <n v="4.0619702339172399"/>
    <n v="95776716"/>
    <x v="10"/>
    <n v="13581817229.641861"/>
    <s v="VNM"/>
    <s v="LMC"/>
    <n v="60"/>
    <x v="8"/>
  </r>
  <r>
    <x v="3"/>
    <x v="53"/>
    <n v="3586.3473017184301"/>
    <n v="10"/>
    <n v="4.1116166114807102"/>
    <n v="96648685"/>
    <x v="10"/>
    <n v="14251510782.325373"/>
    <s v="VNM"/>
    <s v="LMC"/>
    <n v="60"/>
    <x v="8"/>
  </r>
  <r>
    <x v="4"/>
    <x v="54"/>
    <n v="3756.4891211732602"/>
    <n v="10"/>
    <n v="4.1066441535949725"/>
    <n v="97468029"/>
    <x v="10"/>
    <n v="15035967958.517099"/>
    <s v="VNM"/>
    <s v="LMC"/>
    <n v="60"/>
    <x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B38EB5-FBCC-4305-8F3D-04DD26E94CE2}" name="PivotTable7" cacheId="5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7">
  <location ref="A141:C152" firstHeaderRow="1" firstDataRow="1" firstDataCol="2" rowPageCount="1" colPageCount="1"/>
  <pivotFields count="12">
    <pivotField axis="axisPage" compact="0" outline="0" multipleItemSelectionAllowed="1" showAll="0" defaultSubtotal="0">
      <items count="5">
        <item h="1" x="0"/>
        <item h="1" x="1"/>
        <item h="1" x="2"/>
        <item h="1" x="3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55">
        <item x="16"/>
        <item x="15"/>
        <item x="17"/>
        <item x="18"/>
        <item x="19"/>
        <item x="3"/>
        <item x="0"/>
        <item x="2"/>
        <item x="1"/>
        <item x="4"/>
        <item x="25"/>
        <item x="26"/>
        <item x="27"/>
        <item x="29"/>
        <item x="28"/>
        <item x="10"/>
        <item x="11"/>
        <item x="13"/>
        <item x="14"/>
        <item x="12"/>
        <item x="5"/>
        <item x="9"/>
        <item x="6"/>
        <item x="7"/>
        <item x="8"/>
        <item x="50"/>
        <item x="51"/>
        <item x="30"/>
        <item x="35"/>
        <item x="52"/>
        <item x="33"/>
        <item x="40"/>
        <item x="43"/>
        <item x="53"/>
        <item x="36"/>
        <item x="31"/>
        <item x="38"/>
        <item x="32"/>
        <item x="54"/>
        <item x="34"/>
        <item x="42"/>
        <item x="37"/>
        <item x="41"/>
        <item x="39"/>
        <item x="44"/>
        <item x="45"/>
        <item x="48"/>
        <item x="49"/>
        <item x="46"/>
        <item x="47"/>
        <item x="20"/>
        <item x="21"/>
        <item x="23"/>
        <item x="22"/>
        <item x="2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multipleItemSelectionAllowed="1" showAll="0" defaultSubtotal="0">
      <items count="11">
        <item x="0"/>
        <item x="2"/>
        <item x="4"/>
        <item x="5"/>
        <item x="6"/>
        <item x="1"/>
        <item x="7"/>
        <item x="8"/>
        <item x="9"/>
        <item x="3"/>
        <item x="1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descending" defaultSubtotal="0">
      <items count="9">
        <item x="6"/>
        <item x="2"/>
        <item x="1"/>
        <item x="8"/>
        <item x="7"/>
        <item x="0"/>
        <item x="5"/>
        <item x="4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11"/>
    <field x="6"/>
  </rowFields>
  <rowItems count="11">
    <i>
      <x/>
      <x v="7"/>
    </i>
    <i>
      <x v="1"/>
      <x v="1"/>
    </i>
    <i>
      <x v="2"/>
      <x v="5"/>
    </i>
    <i>
      <x v="3"/>
      <x v="10"/>
    </i>
    <i>
      <x v="4"/>
      <x v="8"/>
    </i>
    <i>
      <x v="5"/>
      <x/>
    </i>
    <i r="1">
      <x v="4"/>
    </i>
    <i>
      <x v="6"/>
      <x v="6"/>
    </i>
    <i>
      <x v="7"/>
      <x v="3"/>
    </i>
    <i>
      <x v="8"/>
      <x v="2"/>
    </i>
    <i r="1">
      <x v="9"/>
    </i>
  </rowItems>
  <colItems count="1">
    <i/>
  </colItems>
  <pageFields count="1">
    <pageField fld="0" hier="-1"/>
  </pageFields>
  <dataFields count="1">
    <dataField name="Sum of Total pengeluaran pemerintah untuk pendidikan" fld="7" baseField="0" baseItem="0"/>
  </dataFields>
  <chartFormats count="1"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09C217-5547-415B-9C74-ADE7EC227752}" name="PivotTable6" cacheId="5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6">
  <location ref="A122:C133" firstHeaderRow="1" firstDataRow="1" firstDataCol="2" rowPageCount="1" colPageCount="1"/>
  <pivotFields count="12">
    <pivotField axis="axisPage" compact="0" outline="0" multipleItemSelectionAllowed="1" showAll="0" defaultSubtotal="0">
      <items count="5">
        <item h="1" x="0"/>
        <item h="1" x="1"/>
        <item h="1" x="2"/>
        <item h="1" x="3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55">
        <item x="16"/>
        <item x="15"/>
        <item x="17"/>
        <item x="18"/>
        <item x="19"/>
        <item x="3"/>
        <item x="0"/>
        <item x="2"/>
        <item x="1"/>
        <item x="4"/>
        <item x="25"/>
        <item x="26"/>
        <item x="27"/>
        <item x="29"/>
        <item x="28"/>
        <item x="10"/>
        <item x="11"/>
        <item x="13"/>
        <item x="14"/>
        <item x="12"/>
        <item x="5"/>
        <item x="9"/>
        <item x="6"/>
        <item x="7"/>
        <item x="8"/>
        <item x="50"/>
        <item x="51"/>
        <item x="30"/>
        <item x="35"/>
        <item x="52"/>
        <item x="33"/>
        <item x="40"/>
        <item x="43"/>
        <item x="53"/>
        <item x="36"/>
        <item x="31"/>
        <item x="38"/>
        <item x="32"/>
        <item x="54"/>
        <item x="34"/>
        <item x="42"/>
        <item x="37"/>
        <item x="41"/>
        <item x="39"/>
        <item x="44"/>
        <item x="45"/>
        <item x="48"/>
        <item x="49"/>
        <item x="46"/>
        <item x="47"/>
        <item x="20"/>
        <item x="21"/>
        <item x="23"/>
        <item x="22"/>
        <item x="2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multipleItemSelectionAllowed="1" showAll="0" defaultSubtotal="0">
      <items count="11">
        <item x="0"/>
        <item x="2"/>
        <item x="4"/>
        <item x="5"/>
        <item x="6"/>
        <item x="1"/>
        <item x="7"/>
        <item x="8"/>
        <item x="9"/>
        <item x="3"/>
        <item x="1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descending" defaultSubtotal="0">
      <items count="9">
        <item x="6"/>
        <item x="2"/>
        <item x="1"/>
        <item x="8"/>
        <item x="7"/>
        <item x="0"/>
        <item x="5"/>
        <item x="4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11"/>
    <field x="6"/>
  </rowFields>
  <rowItems count="11">
    <i>
      <x/>
      <x v="7"/>
    </i>
    <i>
      <x v="1"/>
      <x v="1"/>
    </i>
    <i>
      <x v="2"/>
      <x v="5"/>
    </i>
    <i>
      <x v="3"/>
      <x v="10"/>
    </i>
    <i>
      <x v="4"/>
      <x v="8"/>
    </i>
    <i>
      <x v="5"/>
      <x/>
    </i>
    <i r="1">
      <x v="4"/>
    </i>
    <i>
      <x v="6"/>
      <x v="6"/>
    </i>
    <i>
      <x v="7"/>
      <x v="3"/>
    </i>
    <i>
      <x v="8"/>
      <x v="2"/>
    </i>
    <i r="1">
      <x v="9"/>
    </i>
  </rowItems>
  <colItems count="1">
    <i/>
  </colItems>
  <pageFields count="1">
    <pageField fld="0" hier="-1"/>
  </pageFields>
  <dataFields count="1">
    <dataField name="Sum of Total Populasi" fld="5" baseField="0" baseItem="0"/>
  </dataFields>
  <chartFormats count="1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7954B7-0465-4197-843D-5B305665D844}" name="PivotTable5" cacheId="5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5">
  <location ref="A102:C113" firstHeaderRow="1" firstDataRow="1" firstDataCol="2" rowPageCount="1" colPageCount="1"/>
  <pivotFields count="12">
    <pivotField axis="axisPage" compact="0" outline="0" multipleItemSelectionAllowed="1" showAll="0" defaultSubtotal="0">
      <items count="5">
        <item h="1" x="0"/>
        <item h="1" x="1"/>
        <item h="1" x="2"/>
        <item h="1" x="3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55">
        <item x="16"/>
        <item x="15"/>
        <item x="17"/>
        <item x="18"/>
        <item x="19"/>
        <item x="3"/>
        <item x="0"/>
        <item x="2"/>
        <item x="1"/>
        <item x="4"/>
        <item x="25"/>
        <item x="26"/>
        <item x="27"/>
        <item x="29"/>
        <item x="28"/>
        <item x="10"/>
        <item x="11"/>
        <item x="13"/>
        <item x="14"/>
        <item x="12"/>
        <item x="5"/>
        <item x="9"/>
        <item x="6"/>
        <item x="7"/>
        <item x="8"/>
        <item x="50"/>
        <item x="51"/>
        <item x="30"/>
        <item x="35"/>
        <item x="52"/>
        <item x="33"/>
        <item x="40"/>
        <item x="43"/>
        <item x="53"/>
        <item x="36"/>
        <item x="31"/>
        <item x="38"/>
        <item x="32"/>
        <item x="54"/>
        <item x="34"/>
        <item x="42"/>
        <item x="37"/>
        <item x="41"/>
        <item x="39"/>
        <item x="44"/>
        <item x="45"/>
        <item x="48"/>
        <item x="49"/>
        <item x="46"/>
        <item x="47"/>
        <item x="20"/>
        <item x="21"/>
        <item x="23"/>
        <item x="22"/>
        <item x="2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multipleItemSelectionAllowed="1" showAll="0" defaultSubtotal="0">
      <items count="11">
        <item x="0"/>
        <item x="2"/>
        <item x="4"/>
        <item x="5"/>
        <item x="6"/>
        <item x="1"/>
        <item x="7"/>
        <item x="8"/>
        <item x="9"/>
        <item x="3"/>
        <item x="1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descending" defaultSubtotal="0">
      <items count="9">
        <item x="6"/>
        <item x="2"/>
        <item x="1"/>
        <item x="8"/>
        <item x="7"/>
        <item x="0"/>
        <item x="5"/>
        <item x="4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11"/>
    <field x="6"/>
  </rowFields>
  <rowItems count="11">
    <i>
      <x/>
      <x v="7"/>
    </i>
    <i>
      <x v="1"/>
      <x v="1"/>
    </i>
    <i>
      <x v="2"/>
      <x v="5"/>
    </i>
    <i>
      <x v="3"/>
      <x v="10"/>
    </i>
    <i>
      <x v="4"/>
      <x v="8"/>
    </i>
    <i>
      <x v="5"/>
      <x/>
    </i>
    <i r="1">
      <x v="4"/>
    </i>
    <i>
      <x v="6"/>
      <x v="6"/>
    </i>
    <i>
      <x v="7"/>
      <x v="3"/>
    </i>
    <i>
      <x v="8"/>
      <x v="2"/>
    </i>
    <i r="1">
      <x v="9"/>
    </i>
  </rowItems>
  <colItems count="1">
    <i/>
  </colItems>
  <pageFields count="1">
    <pageField fld="0" hier="-1"/>
  </pageFields>
  <dataFields count="1">
    <dataField name="Average of Durasi Wajib Belajar" fld="3" subtotal="average" baseField="6" baseItem="7"/>
  </dataFields>
  <chartFormats count="1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AFD13D-32F3-4AD1-9314-0DDEADB533B3}" name="PivotTable4" cacheId="5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4">
  <location ref="A82:C93" firstHeaderRow="1" firstDataRow="1" firstDataCol="2" rowPageCount="1" colPageCount="1"/>
  <pivotFields count="12">
    <pivotField axis="axisPage" compact="0" outline="0" multipleItemSelectionAllowed="1" showAll="0" defaultSubtotal="0">
      <items count="5">
        <item x="0"/>
        <item x="1"/>
        <item x="2"/>
        <item x="3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55">
        <item x="16"/>
        <item x="15"/>
        <item x="17"/>
        <item x="18"/>
        <item x="19"/>
        <item x="3"/>
        <item x="0"/>
        <item x="2"/>
        <item x="1"/>
        <item x="4"/>
        <item x="25"/>
        <item x="26"/>
        <item x="27"/>
        <item x="29"/>
        <item x="28"/>
        <item x="10"/>
        <item x="11"/>
        <item x="13"/>
        <item x="14"/>
        <item x="12"/>
        <item x="5"/>
        <item x="9"/>
        <item x="6"/>
        <item x="7"/>
        <item x="8"/>
        <item x="50"/>
        <item x="51"/>
        <item x="30"/>
        <item x="35"/>
        <item x="52"/>
        <item x="33"/>
        <item x="40"/>
        <item x="43"/>
        <item x="53"/>
        <item x="36"/>
        <item x="31"/>
        <item x="38"/>
        <item x="32"/>
        <item x="54"/>
        <item x="34"/>
        <item x="42"/>
        <item x="37"/>
        <item x="41"/>
        <item x="39"/>
        <item x="44"/>
        <item x="45"/>
        <item x="48"/>
        <item x="49"/>
        <item x="46"/>
        <item x="47"/>
        <item x="20"/>
        <item x="21"/>
        <item x="23"/>
        <item x="22"/>
        <item x="2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multipleItemSelectionAllowed="1" showAll="0" defaultSubtotal="0">
      <items count="11">
        <item x="0"/>
        <item x="2"/>
        <item x="4"/>
        <item x="5"/>
        <item x="6"/>
        <item x="1"/>
        <item x="7"/>
        <item x="8"/>
        <item x="9"/>
        <item x="3"/>
        <item x="1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descending" defaultSubtotal="0">
      <items count="9">
        <item x="6"/>
        <item x="2"/>
        <item x="1"/>
        <item x="8"/>
        <item x="7"/>
        <item x="0"/>
        <item x="5"/>
        <item x="4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11"/>
    <field x="6"/>
  </rowFields>
  <rowItems count="11">
    <i>
      <x/>
      <x v="7"/>
    </i>
    <i>
      <x v="1"/>
      <x v="1"/>
    </i>
    <i>
      <x v="2"/>
      <x v="5"/>
    </i>
    <i>
      <x v="3"/>
      <x v="10"/>
    </i>
    <i>
      <x v="4"/>
      <x v="8"/>
    </i>
    <i>
      <x v="5"/>
      <x/>
    </i>
    <i r="1">
      <x v="4"/>
    </i>
    <i>
      <x v="6"/>
      <x v="6"/>
    </i>
    <i>
      <x v="7"/>
      <x v="3"/>
    </i>
    <i>
      <x v="8"/>
      <x v="2"/>
    </i>
    <i r="1">
      <x v="9"/>
    </i>
  </rowItems>
  <colItems count="1">
    <i/>
  </colItems>
  <pageFields count="1">
    <pageField fld="0" hier="-1"/>
  </pageFields>
  <dataFields count="1">
    <dataField name="Sum of Pertumbuhan pendapatan negara" fld="2" baseField="0" baseItem="0"/>
  </dataField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D3BC15-0E56-4E40-B8EB-AC6C17BF36C9}" name="PivotTable3" cacheId="5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3">
  <location ref="A60:C71" firstHeaderRow="1" firstDataRow="1" firstDataCol="2" rowPageCount="1" colPageCount="1"/>
  <pivotFields count="12">
    <pivotField axis="axisPage" compact="0" outline="0" multipleItemSelectionAllowed="1" showAll="0" defaultSubtotal="0">
      <items count="5">
        <item x="0"/>
        <item x="1"/>
        <item x="2"/>
        <item x="3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items count="55">
        <item x="16"/>
        <item x="15"/>
        <item x="17"/>
        <item x="18"/>
        <item x="19"/>
        <item x="3"/>
        <item x="0"/>
        <item x="2"/>
        <item x="1"/>
        <item x="4"/>
        <item x="25"/>
        <item x="26"/>
        <item x="27"/>
        <item x="29"/>
        <item x="28"/>
        <item x="10"/>
        <item x="11"/>
        <item x="13"/>
        <item x="14"/>
        <item x="12"/>
        <item x="5"/>
        <item x="9"/>
        <item x="6"/>
        <item x="7"/>
        <item x="8"/>
        <item x="50"/>
        <item x="51"/>
        <item x="30"/>
        <item x="35"/>
        <item x="52"/>
        <item x="33"/>
        <item x="40"/>
        <item x="43"/>
        <item x="53"/>
        <item x="36"/>
        <item x="31"/>
        <item x="38"/>
        <item x="32"/>
        <item x="54"/>
        <item x="34"/>
        <item x="42"/>
        <item x="37"/>
        <item x="41"/>
        <item x="39"/>
        <item x="44"/>
        <item x="45"/>
        <item x="48"/>
        <item x="49"/>
        <item x="46"/>
        <item x="47"/>
        <item x="20"/>
        <item x="21"/>
        <item x="23"/>
        <item x="22"/>
        <item x="2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multipleItemSelectionAllowed="1" showAll="0" defaultSubtotal="0">
      <items count="11">
        <item x="0"/>
        <item x="2"/>
        <item x="4"/>
        <item x="5"/>
        <item x="6"/>
        <item x="1"/>
        <item x="7"/>
        <item x="8"/>
        <item x="9"/>
        <item x="3"/>
        <item x="1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descending" defaultSubtotal="0">
      <items count="9">
        <item x="6"/>
        <item x="2"/>
        <item x="1"/>
        <item x="8"/>
        <item x="7"/>
        <item x="0"/>
        <item x="5"/>
        <item x="4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11"/>
    <field x="6"/>
  </rowFields>
  <rowItems count="11">
    <i>
      <x/>
      <x v="7"/>
    </i>
    <i>
      <x v="1"/>
      <x v="1"/>
    </i>
    <i>
      <x v="2"/>
      <x v="5"/>
    </i>
    <i>
      <x v="3"/>
      <x v="10"/>
    </i>
    <i>
      <x v="4"/>
      <x v="8"/>
    </i>
    <i>
      <x v="5"/>
      <x/>
    </i>
    <i r="1">
      <x v="4"/>
    </i>
    <i>
      <x v="6"/>
      <x v="6"/>
    </i>
    <i>
      <x v="7"/>
      <x v="3"/>
    </i>
    <i>
      <x v="8"/>
      <x v="2"/>
    </i>
    <i r="1">
      <x v="9"/>
    </i>
  </rowItems>
  <colItems count="1">
    <i/>
  </colItems>
  <pageFields count="1">
    <pageField fld="0" hier="-1"/>
  </pageFields>
  <dataFields count="1">
    <dataField name="Sum of PDB dalam USD" fld="1" baseField="0" baseItem="0"/>
  </dataFields>
  <chartFormats count="1"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EB2879-F92F-41A7-BD47-5FA3A25ECE0E}" name="PivotTable2" cacheId="5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2">
  <location ref="A43:C49" firstHeaderRow="1" firstDataRow="2" firstDataCol="1"/>
  <pivotFields count="12">
    <pivotField axis="axisRow" compact="0" outline="0" multipleItemSelectionAllowed="1" showAll="0" defaultSubtotal="0">
      <items count="5">
        <item x="0"/>
        <item x="1"/>
        <item x="2"/>
        <item x="3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55">
        <item x="16"/>
        <item x="15"/>
        <item x="17"/>
        <item x="18"/>
        <item x="19"/>
        <item x="3"/>
        <item x="0"/>
        <item x="2"/>
        <item x="1"/>
        <item x="4"/>
        <item x="25"/>
        <item x="26"/>
        <item x="27"/>
        <item x="29"/>
        <item x="28"/>
        <item x="10"/>
        <item x="11"/>
        <item x="13"/>
        <item x="14"/>
        <item x="12"/>
        <item x="5"/>
        <item x="9"/>
        <item x="6"/>
        <item x="7"/>
        <item x="8"/>
        <item x="50"/>
        <item x="51"/>
        <item x="30"/>
        <item x="35"/>
        <item x="52"/>
        <item x="33"/>
        <item x="40"/>
        <item x="43"/>
        <item x="53"/>
        <item x="36"/>
        <item x="31"/>
        <item x="38"/>
        <item x="32"/>
        <item x="54"/>
        <item x="34"/>
        <item x="42"/>
        <item x="37"/>
        <item x="41"/>
        <item x="39"/>
        <item x="44"/>
        <item x="45"/>
        <item x="48"/>
        <item x="49"/>
        <item x="46"/>
        <item x="47"/>
        <item x="20"/>
        <item x="21"/>
        <item x="23"/>
        <item x="22"/>
        <item x="2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multipleItemSelectionAllowed="1" showAll="0" defaultSubtotal="0">
      <items count="11">
        <item x="0"/>
        <item x="2"/>
        <item h="1" x="4"/>
        <item h="1" x="5"/>
        <item h="1" x="6"/>
        <item h="1" x="1"/>
        <item h="1" x="7"/>
        <item h="1" x="8"/>
        <item h="1" x="9"/>
        <item h="1" x="3"/>
        <item h="1" x="1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sortType="descending" defaultSubtotal="0">
      <items count="9">
        <item x="6"/>
        <item x="2"/>
        <item x="1"/>
        <item x="8"/>
        <item x="7"/>
        <item x="0"/>
        <item x="5"/>
        <item x="4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5">
    <i>
      <x/>
    </i>
    <i>
      <x v="1"/>
    </i>
    <i>
      <x v="2"/>
    </i>
    <i>
      <x v="3"/>
    </i>
    <i>
      <x v="4"/>
    </i>
  </rowItems>
  <colFields count="1">
    <field x="6"/>
  </colFields>
  <colItems count="2">
    <i>
      <x/>
    </i>
    <i>
      <x v="1"/>
    </i>
  </colItems>
  <dataFields count="1">
    <dataField name="Sum of Total Populasi" fld="5" baseField="0" baseItem="0"/>
  </dataFields>
  <chartFormats count="23">
    <chartFormat chart="1" format="65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1" format="66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1" format="67" series="1">
      <pivotArea type="data" outline="0" fieldPosition="0">
        <references count="1">
          <reference field="6" count="1" selected="0">
            <x v="2"/>
          </reference>
        </references>
      </pivotArea>
    </chartFormat>
    <chartFormat chart="1" format="68" series="1">
      <pivotArea type="data" outline="0" fieldPosition="0">
        <references count="1">
          <reference field="6" count="1" selected="0">
            <x v="3"/>
          </reference>
        </references>
      </pivotArea>
    </chartFormat>
    <chartFormat chart="1" format="69" series="1">
      <pivotArea type="data" outline="0" fieldPosition="0">
        <references count="1">
          <reference field="6" count="1" selected="0">
            <x v="4"/>
          </reference>
        </references>
      </pivotArea>
    </chartFormat>
    <chartFormat chart="1" format="70" series="1">
      <pivotArea type="data" outline="0" fieldPosition="0">
        <references count="1">
          <reference field="6" count="1" selected="0">
            <x v="5"/>
          </reference>
        </references>
      </pivotArea>
    </chartFormat>
    <chartFormat chart="1" format="71" series="1">
      <pivotArea type="data" outline="0" fieldPosition="0">
        <references count="1">
          <reference field="6" count="1" selected="0">
            <x v="6"/>
          </reference>
        </references>
      </pivotArea>
    </chartFormat>
    <chartFormat chart="1" format="72" series="1">
      <pivotArea type="data" outline="0" fieldPosition="0">
        <references count="1">
          <reference field="6" count="1" selected="0">
            <x v="7"/>
          </reference>
        </references>
      </pivotArea>
    </chartFormat>
    <chartFormat chart="1" format="73" series="1">
      <pivotArea type="data" outline="0" fieldPosition="0">
        <references count="1">
          <reference field="6" count="1" selected="0">
            <x v="8"/>
          </reference>
        </references>
      </pivotArea>
    </chartFormat>
    <chartFormat chart="1" format="74" series="1">
      <pivotArea type="data" outline="0" fieldPosition="0">
        <references count="1">
          <reference field="6" count="1" selected="0">
            <x v="9"/>
          </reference>
        </references>
      </pivotArea>
    </chartFormat>
    <chartFormat chart="1" format="75" series="1">
      <pivotArea type="data" outline="0" fieldPosition="0">
        <references count="1">
          <reference field="6" count="1" selected="0">
            <x v="10"/>
          </reference>
        </references>
      </pivotArea>
    </chartFormat>
    <chartFormat chart="1" format="18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  <chartFormat chart="1" format="18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6"/>
          </reference>
        </references>
      </pivotArea>
    </chartFormat>
    <chartFormat chart="1" format="19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7"/>
          </reference>
        </references>
      </pivotArea>
    </chartFormat>
    <chartFormat chart="1" format="19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8"/>
          </reference>
        </references>
      </pivotArea>
    </chartFormat>
    <chartFormat chart="1" format="19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9"/>
          </reference>
        </references>
      </pivotArea>
    </chartFormat>
    <chartFormat chart="1" format="19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0"/>
          </reference>
        </references>
      </pivotArea>
    </chartFormat>
    <chartFormat chart="1" format="19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9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20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20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" format="20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" format="20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6366D3-345E-4DC2-AF7F-110D71F14C68}" name="PivotTable1" cacheId="5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1">
  <location ref="A5:D16" firstHeaderRow="0" firstDataRow="1" firstDataCol="2" rowPageCount="1" colPageCount="1"/>
  <pivotFields count="12">
    <pivotField axis="axisPage" compact="0" outline="0" multipleItemSelectionAllowed="1" showAll="0" defaultSubtotal="0">
      <items count="5">
        <item h="1" x="0"/>
        <item h="1" x="1"/>
        <item h="1" x="2"/>
        <item h="1" x="3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1">
        <item x="0"/>
        <item x="2"/>
        <item x="4"/>
        <item x="5"/>
        <item x="6"/>
        <item x="1"/>
        <item x="7"/>
        <item x="8"/>
        <item x="9"/>
        <item x="3"/>
        <item x="1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descending" defaultSubtotal="0">
      <items count="9">
        <item x="6"/>
        <item x="2"/>
        <item x="1"/>
        <item x="8"/>
        <item x="7"/>
        <item x="0"/>
        <item x="5"/>
        <item x="4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11"/>
    <field x="6"/>
  </rowFields>
  <rowItems count="11">
    <i>
      <x/>
      <x v="7"/>
    </i>
    <i>
      <x v="1"/>
      <x v="1"/>
    </i>
    <i>
      <x v="2"/>
      <x v="5"/>
    </i>
    <i>
      <x v="3"/>
      <x v="10"/>
    </i>
    <i>
      <x v="4"/>
      <x v="8"/>
    </i>
    <i>
      <x v="5"/>
      <x/>
    </i>
    <i r="1">
      <x v="4"/>
    </i>
    <i>
      <x v="6"/>
      <x v="6"/>
    </i>
    <i>
      <x v="7"/>
      <x v="3"/>
    </i>
    <i>
      <x v="8"/>
      <x v="2"/>
    </i>
    <i r="1">
      <x v="9"/>
    </i>
  </rowItems>
  <colFields count="1">
    <field x="-2"/>
  </colFields>
  <colItems count="2">
    <i>
      <x/>
    </i>
    <i i="1">
      <x v="1"/>
    </i>
  </colItems>
  <pageFields count="1">
    <pageField fld="0" hier="-1"/>
  </pageFields>
  <dataFields count="2">
    <dataField name="Sum of Total pengeluaran pemerintah untuk pendidikan" fld="7" baseField="0" baseItem="0"/>
    <dataField name="Sum of PDB dalam USD" fld="1" baseField="0" baseItem="0"/>
  </dataFields>
  <chartFormats count="2">
    <chartFormat chart="0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D435081-816D-4F1A-A978-8EBDE6B60058}" autoFormatId="16" applyNumberFormats="0" applyBorderFormats="0" applyFontFormats="0" applyPatternFormats="0" applyAlignmentFormats="0" applyWidthHeightFormats="0">
  <queryTableRefresh nextId="13">
    <queryTableFields count="12">
      <queryTableField id="1" name="Year" tableColumnId="1"/>
      <queryTableField id="2" name="PDB dalam USD" tableColumnId="2"/>
      <queryTableField id="3" name="Pertumbuhan pendapatan negara" tableColumnId="3"/>
      <queryTableField id="4" name="Durasi Wajib Belajar" tableColumnId="4"/>
      <queryTableField id="5" name="Pengeluaran pemerintah untuk pendidikan, total (% dari PDB)" tableColumnId="5"/>
      <queryTableField id="6" name="Total Populasi" tableColumnId="6"/>
      <queryTableField id="7" name="Nama Negara" tableColumnId="7"/>
      <queryTableField id="8" name="Total pengeluaran pemerintah untuk pendidikan" tableColumnId="8"/>
      <queryTableField id="9" name="code" tableColumnId="9"/>
      <queryTableField id="10" name="Income Level" tableColumnId="10"/>
      <queryTableField id="11" name="Rank IQ" tableColumnId="11"/>
      <queryTableField id="12" name="IQ" tableColumnId="1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8FB2819-ED1F-40E4-81BD-FDBAEF52DBC6}" name="Table_df_merge" displayName="Table_df_merge" ref="A1:L56" tableType="queryTable" totalsRowShown="0">
  <autoFilter ref="A1:L56" xr:uid="{48FB2819-ED1F-40E4-81BD-FDBAEF52DBC6}"/>
  <sortState xmlns:xlrd2="http://schemas.microsoft.com/office/spreadsheetml/2017/richdata2" ref="A2:L56">
    <sortCondition ref="K1:K56"/>
  </sortState>
  <tableColumns count="12">
    <tableColumn id="1" xr3:uid="{EB95A60C-7CFF-4079-B07F-5D31B15D4F87}" uniqueName="1" name="Year" queryTableFieldId="1"/>
    <tableColumn id="2" xr3:uid="{83ADA5EC-6B1E-4EB1-8812-E0ADDA019607}" uniqueName="2" name="PDB dalam USD" queryTableFieldId="2"/>
    <tableColumn id="3" xr3:uid="{81C938DC-3EE8-42A4-A342-C058DFE72D32}" uniqueName="3" name="Pertumbuhan pendapatan negara" queryTableFieldId="3"/>
    <tableColumn id="4" xr3:uid="{1AA0D2B4-F89E-492F-B8F9-903112B1E60D}" uniqueName="4" name="Durasi Wajib Belajar" queryTableFieldId="4"/>
    <tableColumn id="5" xr3:uid="{8C9F8FD9-E906-4A58-A9D3-232AF80E3FEF}" uniqueName="5" name="Pengeluaran pemerintah untuk pendidikan, total (% dari PDB)" queryTableFieldId="5"/>
    <tableColumn id="6" xr3:uid="{69622912-25AD-4550-9105-650D05FF7C1D}" uniqueName="6" name="Total Populasi" queryTableFieldId="6"/>
    <tableColumn id="7" xr3:uid="{6CF206CC-EF00-4FB6-90F1-C451A79CB32D}" uniqueName="7" name="Nama Negara" queryTableFieldId="7" dataDxfId="2"/>
    <tableColumn id="8" xr3:uid="{9E81E307-5D99-442E-9263-E136994A34DB}" uniqueName="8" name="Total pengeluaran pemerintah untuk pendidikan" queryTableFieldId="8"/>
    <tableColumn id="9" xr3:uid="{A97E094A-84A2-486D-A687-0ECF744A7AB9}" uniqueName="9" name="code" queryTableFieldId="9" dataDxfId="1"/>
    <tableColumn id="10" xr3:uid="{D9275EBF-8911-4076-B249-A563A86A3E0C}" uniqueName="10" name="Income Level" queryTableFieldId="10" dataDxfId="0"/>
    <tableColumn id="11" xr3:uid="{3756348A-2472-48DC-90F0-E9EFCD497A56}" uniqueName="11" name="Rank IQ" queryTableFieldId="11"/>
    <tableColumn id="12" xr3:uid="{B03792DB-008C-4246-B531-D842F4D7801B}" uniqueName="12" name="IQ" queryTableFieldId="1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02D6E-13D4-4781-AB71-5D2A63386CC8}">
  <dimension ref="A1:L56"/>
  <sheetViews>
    <sheetView workbookViewId="0">
      <selection activeCell="C3" sqref="C3"/>
    </sheetView>
  </sheetViews>
  <sheetFormatPr defaultRowHeight="15" x14ac:dyDescent="0.25"/>
  <cols>
    <col min="1" max="1" width="7.28515625" bestFit="1" customWidth="1"/>
    <col min="2" max="2" width="17" bestFit="1" customWidth="1"/>
    <col min="3" max="3" width="33.5703125" bestFit="1" customWidth="1"/>
    <col min="4" max="4" width="21.42578125" bestFit="1" customWidth="1"/>
    <col min="5" max="5" width="59.28515625" bestFit="1" customWidth="1"/>
    <col min="6" max="6" width="15.85546875" bestFit="1" customWidth="1"/>
    <col min="7" max="7" width="15.140625" bestFit="1" customWidth="1"/>
    <col min="8" max="8" width="47.28515625" bestFit="1" customWidth="1"/>
    <col min="9" max="9" width="7.5703125" bestFit="1" customWidth="1"/>
    <col min="10" max="10" width="15" bestFit="1" customWidth="1"/>
    <col min="11" max="11" width="10" bestFit="1" customWidth="1"/>
    <col min="12" max="12" width="7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>
        <v>2017</v>
      </c>
      <c r="B2">
        <v>343193352161.63397</v>
      </c>
      <c r="C2">
        <v>61150.7271966595</v>
      </c>
      <c r="D2">
        <v>6</v>
      </c>
      <c r="E2">
        <v>2.76826000213623</v>
      </c>
      <c r="F2">
        <v>5612253</v>
      </c>
      <c r="G2" s="1" t="s">
        <v>31</v>
      </c>
      <c r="H2">
        <v>9500484297.8810482</v>
      </c>
      <c r="I2" s="1" t="s">
        <v>32</v>
      </c>
      <c r="J2" s="1" t="s">
        <v>14</v>
      </c>
      <c r="K2">
        <v>3</v>
      </c>
      <c r="L2">
        <v>105.89</v>
      </c>
    </row>
    <row r="3" spans="1:12" x14ac:dyDescent="0.25">
      <c r="A3">
        <v>2018</v>
      </c>
      <c r="B3">
        <v>376998146500.59302</v>
      </c>
      <c r="C3">
        <v>66859.338344780394</v>
      </c>
      <c r="D3">
        <v>6</v>
      </c>
      <c r="E3">
        <v>2.8559799194335902</v>
      </c>
      <c r="F3">
        <v>5638676</v>
      </c>
      <c r="G3" s="1" t="s">
        <v>31</v>
      </c>
      <c r="H3">
        <v>10766991360.693766</v>
      </c>
      <c r="I3" s="1" t="s">
        <v>32</v>
      </c>
      <c r="J3" s="1" t="s">
        <v>14</v>
      </c>
      <c r="K3">
        <v>3</v>
      </c>
      <c r="L3">
        <v>105.89</v>
      </c>
    </row>
    <row r="4" spans="1:12" x14ac:dyDescent="0.25">
      <c r="A4">
        <v>2019</v>
      </c>
      <c r="B4">
        <v>375472731271.07501</v>
      </c>
      <c r="C4">
        <v>65831.189430876504</v>
      </c>
      <c r="D4">
        <v>6</v>
      </c>
      <c r="E4">
        <v>2.7362101078033398</v>
      </c>
      <c r="F4">
        <v>5703569</v>
      </c>
      <c r="G4" s="1" t="s">
        <v>31</v>
      </c>
      <c r="H4">
        <v>10273722825.084427</v>
      </c>
      <c r="I4" s="1" t="s">
        <v>32</v>
      </c>
      <c r="J4" s="1" t="s">
        <v>14</v>
      </c>
      <c r="K4">
        <v>3</v>
      </c>
      <c r="L4">
        <v>105.89</v>
      </c>
    </row>
    <row r="5" spans="1:12" x14ac:dyDescent="0.25">
      <c r="A5">
        <v>2020</v>
      </c>
      <c r="B5">
        <v>345295933898.67401</v>
      </c>
      <c r="C5">
        <v>60729.450348679398</v>
      </c>
      <c r="D5">
        <v>6</v>
      </c>
      <c r="E5">
        <v>2.5066599845886199</v>
      </c>
      <c r="F5">
        <v>5685807</v>
      </c>
      <c r="G5" s="1" t="s">
        <v>31</v>
      </c>
      <c r="H5">
        <v>8655395003.4496326</v>
      </c>
      <c r="I5" s="1" t="s">
        <v>32</v>
      </c>
      <c r="J5" s="1" t="s">
        <v>14</v>
      </c>
      <c r="K5">
        <v>3</v>
      </c>
      <c r="L5">
        <v>105.89</v>
      </c>
    </row>
    <row r="6" spans="1:12" x14ac:dyDescent="0.25">
      <c r="A6">
        <v>2021</v>
      </c>
      <c r="B6">
        <v>396986899888.35101</v>
      </c>
      <c r="C6">
        <v>72794.003022673802</v>
      </c>
      <c r="D6">
        <v>6</v>
      </c>
      <c r="E6">
        <v>2.8064622879028298</v>
      </c>
      <c r="F6">
        <v>5453566</v>
      </c>
      <c r="G6" s="1" t="s">
        <v>31</v>
      </c>
      <c r="H6">
        <v>11141287633.281134</v>
      </c>
      <c r="I6" s="1" t="s">
        <v>32</v>
      </c>
      <c r="J6" s="1" t="s">
        <v>14</v>
      </c>
      <c r="K6">
        <v>3</v>
      </c>
      <c r="L6">
        <v>105.89</v>
      </c>
    </row>
    <row r="7" spans="1:12" x14ac:dyDescent="0.25">
      <c r="A7">
        <v>2017</v>
      </c>
      <c r="B7">
        <v>22177200511.5811</v>
      </c>
      <c r="C7">
        <v>1400.8992603910699</v>
      </c>
      <c r="D7">
        <v>12</v>
      </c>
      <c r="E7">
        <v>2.3161518573761</v>
      </c>
      <c r="F7">
        <v>15830689</v>
      </c>
      <c r="G7" s="1" t="s">
        <v>18</v>
      </c>
      <c r="H7">
        <v>513657641.56300759</v>
      </c>
      <c r="I7" s="1" t="s">
        <v>19</v>
      </c>
      <c r="J7" s="1" t="s">
        <v>17</v>
      </c>
      <c r="K7">
        <v>15</v>
      </c>
      <c r="L7">
        <v>99.75</v>
      </c>
    </row>
    <row r="8" spans="1:12" x14ac:dyDescent="0.25">
      <c r="A8">
        <v>2018</v>
      </c>
      <c r="B8">
        <v>24571753583.492199</v>
      </c>
      <c r="C8">
        <v>1533.31598466695</v>
      </c>
      <c r="D8">
        <v>12</v>
      </c>
      <c r="E8">
        <v>2.5780594348907502</v>
      </c>
      <c r="F8">
        <v>16025238</v>
      </c>
      <c r="G8" s="1" t="s">
        <v>18</v>
      </c>
      <c r="H8">
        <v>633474411.57732666</v>
      </c>
      <c r="I8" s="1" t="s">
        <v>19</v>
      </c>
      <c r="J8" s="1" t="s">
        <v>17</v>
      </c>
      <c r="K8">
        <v>15</v>
      </c>
      <c r="L8">
        <v>99.75</v>
      </c>
    </row>
    <row r="9" spans="1:12" x14ac:dyDescent="0.25">
      <c r="A9">
        <v>2019</v>
      </c>
      <c r="B9">
        <v>27089389786.979</v>
      </c>
      <c r="C9">
        <v>1671.38538492515</v>
      </c>
      <c r="D9">
        <v>12</v>
      </c>
      <c r="E9">
        <v>2.8966298103332502</v>
      </c>
      <c r="F9">
        <v>16207746</v>
      </c>
      <c r="G9" s="1" t="s">
        <v>18</v>
      </c>
      <c r="H9">
        <v>784679340.00700462</v>
      </c>
      <c r="I9" s="1" t="s">
        <v>19</v>
      </c>
      <c r="J9" s="1" t="s">
        <v>17</v>
      </c>
      <c r="K9">
        <v>15</v>
      </c>
      <c r="L9">
        <v>99.75</v>
      </c>
    </row>
    <row r="10" spans="1:12" x14ac:dyDescent="0.25">
      <c r="A10">
        <v>2020</v>
      </c>
      <c r="B10">
        <v>25872798012.193802</v>
      </c>
      <c r="C10">
        <v>1577.9117472609901</v>
      </c>
      <c r="D10">
        <v>12</v>
      </c>
      <c r="E10">
        <v>3.1263065338134801</v>
      </c>
      <c r="F10">
        <v>16396860</v>
      </c>
      <c r="G10" s="1" t="s">
        <v>18</v>
      </c>
      <c r="H10">
        <v>808862974.73557913</v>
      </c>
      <c r="I10" s="1" t="s">
        <v>19</v>
      </c>
      <c r="J10" s="1" t="s">
        <v>17</v>
      </c>
      <c r="K10">
        <v>15</v>
      </c>
      <c r="L10">
        <v>99.75</v>
      </c>
    </row>
    <row r="11" spans="1:12" x14ac:dyDescent="0.25">
      <c r="A11">
        <v>2021</v>
      </c>
      <c r="B11">
        <v>26961061119.7957</v>
      </c>
      <c r="C11">
        <v>1625.23501955454</v>
      </c>
      <c r="D11">
        <v>12</v>
      </c>
      <c r="E11">
        <v>2.7292869091033953</v>
      </c>
      <c r="F11">
        <v>16589023</v>
      </c>
      <c r="G11" s="1" t="s">
        <v>18</v>
      </c>
      <c r="H11">
        <v>735844711.69794929</v>
      </c>
      <c r="I11" s="1" t="s">
        <v>19</v>
      </c>
      <c r="J11" s="1" t="s">
        <v>17</v>
      </c>
      <c r="K11">
        <v>15</v>
      </c>
      <c r="L11">
        <v>99.75</v>
      </c>
    </row>
    <row r="12" spans="1:12" x14ac:dyDescent="0.25">
      <c r="A12">
        <v>2017</v>
      </c>
      <c r="B12">
        <v>61449392056.148804</v>
      </c>
      <c r="C12">
        <v>1175.20255722301</v>
      </c>
      <c r="D12">
        <v>5</v>
      </c>
      <c r="E12">
        <v>2.3263399600982702</v>
      </c>
      <c r="F12">
        <v>52288341</v>
      </c>
      <c r="G12" s="1" t="s">
        <v>15</v>
      </c>
      <c r="H12">
        <v>1429521762.6396418</v>
      </c>
      <c r="I12" s="1" t="s">
        <v>16</v>
      </c>
      <c r="J12" s="1" t="s">
        <v>17</v>
      </c>
      <c r="K12">
        <v>52</v>
      </c>
      <c r="L12">
        <v>91.18</v>
      </c>
    </row>
    <row r="13" spans="1:12" x14ac:dyDescent="0.25">
      <c r="A13">
        <v>2018</v>
      </c>
      <c r="B13">
        <v>67144725830.575302</v>
      </c>
      <c r="C13">
        <v>1274.9156568138101</v>
      </c>
      <c r="D13">
        <v>5</v>
      </c>
      <c r="E13">
        <v>2.1574800014495898</v>
      </c>
      <c r="F13">
        <v>52666014</v>
      </c>
      <c r="G13" s="1" t="s">
        <v>15</v>
      </c>
      <c r="H13">
        <v>1448634031.8228192</v>
      </c>
      <c r="I13" s="1" t="s">
        <v>16</v>
      </c>
      <c r="J13" s="1" t="s">
        <v>17</v>
      </c>
      <c r="K13">
        <v>52</v>
      </c>
      <c r="L13">
        <v>91.18</v>
      </c>
    </row>
    <row r="14" spans="1:12" x14ac:dyDescent="0.25">
      <c r="A14">
        <v>2019</v>
      </c>
      <c r="B14">
        <v>68697759361.231003</v>
      </c>
      <c r="C14">
        <v>1295.2014475589001</v>
      </c>
      <c r="D14">
        <v>5</v>
      </c>
      <c r="E14">
        <v>2.1398699283599898</v>
      </c>
      <c r="F14">
        <v>53040212</v>
      </c>
      <c r="G14" s="1" t="s">
        <v>15</v>
      </c>
      <c r="H14">
        <v>1470042694.0280919</v>
      </c>
      <c r="I14" s="1" t="s">
        <v>16</v>
      </c>
      <c r="J14" s="1" t="s">
        <v>17</v>
      </c>
      <c r="K14">
        <v>52</v>
      </c>
      <c r="L14">
        <v>91.18</v>
      </c>
    </row>
    <row r="15" spans="1:12" x14ac:dyDescent="0.25">
      <c r="A15">
        <v>2020</v>
      </c>
      <c r="B15">
        <v>78930257227.090805</v>
      </c>
      <c r="C15">
        <v>1477.45287032594</v>
      </c>
      <c r="D15">
        <v>5</v>
      </c>
      <c r="E15">
        <v>2.2078966299692833</v>
      </c>
      <c r="F15">
        <v>53423198</v>
      </c>
      <c r="G15" s="1" t="s">
        <v>15</v>
      </c>
      <c r="H15">
        <v>1742698489.3430245</v>
      </c>
      <c r="I15" s="1" t="s">
        <v>16</v>
      </c>
      <c r="J15" s="1" t="s">
        <v>17</v>
      </c>
      <c r="K15">
        <v>52</v>
      </c>
      <c r="L15">
        <v>91.18</v>
      </c>
    </row>
    <row r="16" spans="1:12" x14ac:dyDescent="0.25">
      <c r="A16">
        <v>2021</v>
      </c>
      <c r="B16">
        <v>65091751273.287903</v>
      </c>
      <c r="C16">
        <v>1209.92694225482</v>
      </c>
      <c r="D16">
        <v>5</v>
      </c>
      <c r="E16">
        <v>2.2078966299692833</v>
      </c>
      <c r="F16">
        <v>53798084</v>
      </c>
      <c r="G16" s="1" t="s">
        <v>15</v>
      </c>
      <c r="H16">
        <v>1437158582.7509115</v>
      </c>
      <c r="I16" s="1" t="s">
        <v>16</v>
      </c>
      <c r="J16" s="1" t="s">
        <v>17</v>
      </c>
      <c r="K16">
        <v>52</v>
      </c>
      <c r="L16">
        <v>91.18</v>
      </c>
    </row>
    <row r="17" spans="1:12" x14ac:dyDescent="0.25">
      <c r="A17">
        <v>2017</v>
      </c>
      <c r="B17">
        <v>281353625688.00403</v>
      </c>
      <c r="C17">
        <v>2992.0717415009699</v>
      </c>
      <c r="D17">
        <v>10</v>
      </c>
      <c r="E17">
        <v>4.0855398178100604</v>
      </c>
      <c r="F17">
        <v>94033048</v>
      </c>
      <c r="G17" s="1" t="s">
        <v>35</v>
      </c>
      <c r="H17">
        <v>11494814406.33568</v>
      </c>
      <c r="I17" s="1" t="s">
        <v>36</v>
      </c>
      <c r="J17" s="1" t="s">
        <v>17</v>
      </c>
      <c r="K17">
        <v>60</v>
      </c>
      <c r="L17">
        <v>89.53</v>
      </c>
    </row>
    <row r="18" spans="1:12" x14ac:dyDescent="0.25">
      <c r="A18">
        <v>2018</v>
      </c>
      <c r="B18">
        <v>310106472642.96802</v>
      </c>
      <c r="C18">
        <v>3267.2250085205101</v>
      </c>
      <c r="D18">
        <v>10</v>
      </c>
      <c r="E18">
        <v>4.1674499511718803</v>
      </c>
      <c r="F18">
        <v>94914330</v>
      </c>
      <c r="G18" s="1" t="s">
        <v>35</v>
      </c>
      <c r="H18">
        <v>12923532042.740211</v>
      </c>
      <c r="I18" s="1" t="s">
        <v>36</v>
      </c>
      <c r="J18" s="1" t="s">
        <v>17</v>
      </c>
      <c r="K18">
        <v>60</v>
      </c>
      <c r="L18">
        <v>89.53</v>
      </c>
    </row>
    <row r="19" spans="1:12" x14ac:dyDescent="0.25">
      <c r="A19">
        <v>2019</v>
      </c>
      <c r="B19">
        <v>334365257436.758</v>
      </c>
      <c r="C19">
        <v>3491.09127354876</v>
      </c>
      <c r="D19">
        <v>10</v>
      </c>
      <c r="E19">
        <v>4.0619702339172399</v>
      </c>
      <c r="F19">
        <v>95776716</v>
      </c>
      <c r="G19" s="1" t="s">
        <v>35</v>
      </c>
      <c r="H19">
        <v>13581817229.641861</v>
      </c>
      <c r="I19" s="1" t="s">
        <v>36</v>
      </c>
      <c r="J19" s="1" t="s">
        <v>17</v>
      </c>
      <c r="K19">
        <v>60</v>
      </c>
      <c r="L19">
        <v>89.53</v>
      </c>
    </row>
    <row r="20" spans="1:12" x14ac:dyDescent="0.25">
      <c r="A20">
        <v>2020</v>
      </c>
      <c r="B20">
        <v>346615750664.38397</v>
      </c>
      <c r="C20">
        <v>3586.3473017184301</v>
      </c>
      <c r="D20">
        <v>10</v>
      </c>
      <c r="E20">
        <v>4.1116166114807102</v>
      </c>
      <c r="F20">
        <v>96648685</v>
      </c>
      <c r="G20" s="1" t="s">
        <v>35</v>
      </c>
      <c r="H20">
        <v>14251510782.325373</v>
      </c>
      <c r="I20" s="1" t="s">
        <v>36</v>
      </c>
      <c r="J20" s="1" t="s">
        <v>17</v>
      </c>
      <c r="K20">
        <v>60</v>
      </c>
      <c r="L20">
        <v>89.53</v>
      </c>
    </row>
    <row r="21" spans="1:12" x14ac:dyDescent="0.25">
      <c r="A21">
        <v>2021</v>
      </c>
      <c r="B21">
        <v>366137590600.69897</v>
      </c>
      <c r="C21">
        <v>3756.4891211732602</v>
      </c>
      <c r="D21">
        <v>10</v>
      </c>
      <c r="E21">
        <v>4.1066441535949725</v>
      </c>
      <c r="F21">
        <v>97468029</v>
      </c>
      <c r="G21" s="1" t="s">
        <v>35</v>
      </c>
      <c r="H21">
        <v>15035967958.517099</v>
      </c>
      <c r="I21" s="1" t="s">
        <v>36</v>
      </c>
      <c r="J21" s="1" t="s">
        <v>17</v>
      </c>
      <c r="K21">
        <v>60</v>
      </c>
      <c r="L21">
        <v>89.53</v>
      </c>
    </row>
    <row r="22" spans="1:12" x14ac:dyDescent="0.25">
      <c r="A22">
        <v>2017</v>
      </c>
      <c r="B22">
        <v>456356961443.49701</v>
      </c>
      <c r="C22">
        <v>6436.79174605157</v>
      </c>
      <c r="D22">
        <v>9</v>
      </c>
      <c r="E22">
        <v>3.46532154083252</v>
      </c>
      <c r="F22">
        <v>70898202</v>
      </c>
      <c r="G22" s="1" t="s">
        <v>33</v>
      </c>
      <c r="H22">
        <v>15814236087.990261</v>
      </c>
      <c r="I22" s="1" t="s">
        <v>34</v>
      </c>
      <c r="J22" s="1" t="s">
        <v>28</v>
      </c>
      <c r="K22">
        <v>64</v>
      </c>
      <c r="L22">
        <v>88.87</v>
      </c>
    </row>
    <row r="23" spans="1:12" x14ac:dyDescent="0.25">
      <c r="A23">
        <v>2018</v>
      </c>
      <c r="B23">
        <v>506754616189.315</v>
      </c>
      <c r="C23">
        <v>7124.5645435425504</v>
      </c>
      <c r="D23">
        <v>9</v>
      </c>
      <c r="E23">
        <v>3.1986000537872301</v>
      </c>
      <c r="F23">
        <v>71127802</v>
      </c>
      <c r="G23" s="1" t="s">
        <v>33</v>
      </c>
      <c r="H23">
        <v>16209053426.000702</v>
      </c>
      <c r="I23" s="1" t="s">
        <v>34</v>
      </c>
      <c r="J23" s="1" t="s">
        <v>28</v>
      </c>
      <c r="K23">
        <v>64</v>
      </c>
      <c r="L23">
        <v>88.87</v>
      </c>
    </row>
    <row r="24" spans="1:12" x14ac:dyDescent="0.25">
      <c r="A24">
        <v>2019</v>
      </c>
      <c r="B24">
        <v>544081056184.69702</v>
      </c>
      <c r="C24">
        <v>7630.0396099187301</v>
      </c>
      <c r="D24">
        <v>9</v>
      </c>
      <c r="E24">
        <v>3.0206201076507599</v>
      </c>
      <c r="F24">
        <v>71307763</v>
      </c>
      <c r="G24" s="1" t="s">
        <v>33</v>
      </c>
      <c r="H24">
        <v>16434621785.033588</v>
      </c>
      <c r="I24" s="1" t="s">
        <v>34</v>
      </c>
      <c r="J24" s="1" t="s">
        <v>28</v>
      </c>
      <c r="K24">
        <v>64</v>
      </c>
      <c r="L24">
        <v>88.87</v>
      </c>
    </row>
    <row r="25" spans="1:12" x14ac:dyDescent="0.25">
      <c r="A25">
        <v>2020</v>
      </c>
      <c r="B25">
        <v>499681757030.96802</v>
      </c>
      <c r="C25">
        <v>6990.9355026204103</v>
      </c>
      <c r="D25">
        <v>9</v>
      </c>
      <c r="E25">
        <v>3.1457109451293901</v>
      </c>
      <c r="F25">
        <v>71475664</v>
      </c>
      <c r="G25" s="1" t="s">
        <v>33</v>
      </c>
      <c r="H25">
        <v>15718543721.738007</v>
      </c>
      <c r="I25" s="1" t="s">
        <v>34</v>
      </c>
      <c r="J25" s="1" t="s">
        <v>28</v>
      </c>
      <c r="K25">
        <v>64</v>
      </c>
      <c r="L25">
        <v>88.87</v>
      </c>
    </row>
    <row r="26" spans="1:12" x14ac:dyDescent="0.25">
      <c r="A26">
        <v>2021</v>
      </c>
      <c r="B26">
        <v>505947037098.42401</v>
      </c>
      <c r="C26">
        <v>7066.19054595323</v>
      </c>
      <c r="D26">
        <v>9</v>
      </c>
      <c r="E26">
        <v>3.2075631618499747</v>
      </c>
      <c r="F26">
        <v>71601103</v>
      </c>
      <c r="G26" s="1" t="s">
        <v>33</v>
      </c>
      <c r="H26">
        <v>16228570780.440472</v>
      </c>
      <c r="I26" s="1" t="s">
        <v>34</v>
      </c>
      <c r="J26" s="1" t="s">
        <v>28</v>
      </c>
      <c r="K26">
        <v>64</v>
      </c>
      <c r="L26">
        <v>88.87</v>
      </c>
    </row>
    <row r="27" spans="1:12" x14ac:dyDescent="0.25">
      <c r="A27">
        <v>2017</v>
      </c>
      <c r="B27">
        <v>319112175611.57098</v>
      </c>
      <c r="C27">
        <v>9979.8008410349703</v>
      </c>
      <c r="D27">
        <v>6</v>
      </c>
      <c r="E27">
        <v>4.6753101348876998</v>
      </c>
      <c r="F27">
        <v>31975806</v>
      </c>
      <c r="G27" s="1" t="s">
        <v>26</v>
      </c>
      <c r="H27">
        <v>14919483888.028412</v>
      </c>
      <c r="I27" s="1" t="s">
        <v>27</v>
      </c>
      <c r="J27" s="1" t="s">
        <v>28</v>
      </c>
      <c r="K27">
        <v>73</v>
      </c>
      <c r="L27">
        <v>87.58</v>
      </c>
    </row>
    <row r="28" spans="1:12" x14ac:dyDescent="0.25">
      <c r="A28">
        <v>2018</v>
      </c>
      <c r="B28">
        <v>358791603677.72803</v>
      </c>
      <c r="C28">
        <v>11074.0640947671</v>
      </c>
      <c r="D28">
        <v>6</v>
      </c>
      <c r="E28">
        <v>4.4786500930786097</v>
      </c>
      <c r="F28">
        <v>32399271</v>
      </c>
      <c r="G28" s="1" t="s">
        <v>26</v>
      </c>
      <c r="H28">
        <v>16069020492.070801</v>
      </c>
      <c r="I28" s="1" t="s">
        <v>27</v>
      </c>
      <c r="J28" s="1" t="s">
        <v>28</v>
      </c>
      <c r="K28">
        <v>73</v>
      </c>
      <c r="L28">
        <v>87.58</v>
      </c>
    </row>
    <row r="29" spans="1:12" x14ac:dyDescent="0.25">
      <c r="A29">
        <v>2019</v>
      </c>
      <c r="B29">
        <v>365175135787.56799</v>
      </c>
      <c r="C29">
        <v>11132.023934492399</v>
      </c>
      <c r="D29">
        <v>6</v>
      </c>
      <c r="E29">
        <v>4.1566100120544398</v>
      </c>
      <c r="F29">
        <v>32804020</v>
      </c>
      <c r="G29" s="1" t="s">
        <v>26</v>
      </c>
      <c r="H29">
        <v>15178906255.679445</v>
      </c>
      <c r="I29" s="1" t="s">
        <v>27</v>
      </c>
      <c r="J29" s="1" t="s">
        <v>28</v>
      </c>
      <c r="K29">
        <v>73</v>
      </c>
      <c r="L29">
        <v>87.58</v>
      </c>
    </row>
    <row r="30" spans="1:12" x14ac:dyDescent="0.25">
      <c r="A30">
        <v>2020</v>
      </c>
      <c r="B30">
        <v>337337932675.15198</v>
      </c>
      <c r="C30">
        <v>10160.783247007101</v>
      </c>
      <c r="D30">
        <v>6</v>
      </c>
      <c r="E30">
        <v>3.91697001457214</v>
      </c>
      <c r="F30">
        <v>33199993</v>
      </c>
      <c r="G30" s="1" t="s">
        <v>26</v>
      </c>
      <c r="H30">
        <v>13213425670.663258</v>
      </c>
      <c r="I30" s="1" t="s">
        <v>27</v>
      </c>
      <c r="J30" s="1" t="s">
        <v>28</v>
      </c>
      <c r="K30">
        <v>73</v>
      </c>
      <c r="L30">
        <v>87.58</v>
      </c>
    </row>
    <row r="31" spans="1:12" x14ac:dyDescent="0.25">
      <c r="A31">
        <v>2021</v>
      </c>
      <c r="B31">
        <v>372980957208.02301</v>
      </c>
      <c r="C31">
        <v>11109.261838774501</v>
      </c>
      <c r="D31">
        <v>6</v>
      </c>
      <c r="E31">
        <v>4.3068850636482221</v>
      </c>
      <c r="F31">
        <v>33573874</v>
      </c>
      <c r="G31" s="1" t="s">
        <v>26</v>
      </c>
      <c r="H31">
        <v>16063861136.244509</v>
      </c>
      <c r="I31" s="1" t="s">
        <v>27</v>
      </c>
      <c r="J31" s="1" t="s">
        <v>28</v>
      </c>
      <c r="K31">
        <v>73</v>
      </c>
      <c r="L31">
        <v>87.58</v>
      </c>
    </row>
    <row r="32" spans="1:12" x14ac:dyDescent="0.25">
      <c r="A32">
        <v>2017</v>
      </c>
      <c r="B32">
        <v>12128104859.149799</v>
      </c>
      <c r="C32">
        <v>28186.803026777801</v>
      </c>
      <c r="D32">
        <v>9</v>
      </c>
      <c r="E32">
        <v>3.8892998695373548</v>
      </c>
      <c r="F32">
        <v>430276</v>
      </c>
      <c r="G32" s="1" t="s">
        <v>12</v>
      </c>
      <c r="H32">
        <v>471698366.46426672</v>
      </c>
      <c r="I32" s="1" t="s">
        <v>13</v>
      </c>
      <c r="J32" s="1" t="s">
        <v>14</v>
      </c>
      <c r="K32">
        <v>74</v>
      </c>
      <c r="L32">
        <v>87.58</v>
      </c>
    </row>
    <row r="33" spans="1:12" x14ac:dyDescent="0.25">
      <c r="A33">
        <v>2018</v>
      </c>
      <c r="B33">
        <v>13567351175.0315</v>
      </c>
      <c r="C33">
        <v>31241.453955409499</v>
      </c>
      <c r="D33">
        <v>9</v>
      </c>
      <c r="E33">
        <v>3.8892998695373548</v>
      </c>
      <c r="F33">
        <v>434274</v>
      </c>
      <c r="G33" s="1" t="s">
        <v>12</v>
      </c>
      <c r="H33">
        <v>527674971.55017489</v>
      </c>
      <c r="I33" s="1" t="s">
        <v>13</v>
      </c>
      <c r="J33" s="1" t="s">
        <v>14</v>
      </c>
      <c r="K33">
        <v>74</v>
      </c>
      <c r="L33">
        <v>87.58</v>
      </c>
    </row>
    <row r="34" spans="1:12" x14ac:dyDescent="0.25">
      <c r="A34">
        <v>2019</v>
      </c>
      <c r="B34">
        <v>13469422958.5105</v>
      </c>
      <c r="C34">
        <v>30748.737486555099</v>
      </c>
      <c r="D34">
        <v>9</v>
      </c>
      <c r="E34">
        <v>3.8892998695373548</v>
      </c>
      <c r="F34">
        <v>438048</v>
      </c>
      <c r="G34" s="1" t="s">
        <v>12</v>
      </c>
      <c r="H34">
        <v>523866249.55278337</v>
      </c>
      <c r="I34" s="1" t="s">
        <v>13</v>
      </c>
      <c r="J34" s="1" t="s">
        <v>14</v>
      </c>
      <c r="K34">
        <v>74</v>
      </c>
      <c r="L34">
        <v>87.58</v>
      </c>
    </row>
    <row r="35" spans="1:12" x14ac:dyDescent="0.25">
      <c r="A35">
        <v>2020</v>
      </c>
      <c r="B35">
        <v>12005825759.223</v>
      </c>
      <c r="C35">
        <v>27179.411985337101</v>
      </c>
      <c r="D35">
        <v>9</v>
      </c>
      <c r="E35">
        <v>3.8892998695373548</v>
      </c>
      <c r="F35">
        <v>441725</v>
      </c>
      <c r="G35" s="1" t="s">
        <v>12</v>
      </c>
      <c r="H35">
        <v>466942565.59034228</v>
      </c>
      <c r="I35" s="1" t="s">
        <v>13</v>
      </c>
      <c r="J35" s="1" t="s">
        <v>14</v>
      </c>
      <c r="K35">
        <v>74</v>
      </c>
      <c r="L35">
        <v>87.58</v>
      </c>
    </row>
    <row r="36" spans="1:12" x14ac:dyDescent="0.25">
      <c r="A36">
        <v>2021</v>
      </c>
      <c r="B36">
        <v>14006569575.68</v>
      </c>
      <c r="C36">
        <v>31449.0765620727</v>
      </c>
      <c r="D36">
        <v>9</v>
      </c>
      <c r="E36">
        <v>3.8892998695373548</v>
      </c>
      <c r="F36">
        <v>445373</v>
      </c>
      <c r="G36" s="1" t="s">
        <v>12</v>
      </c>
      <c r="H36">
        <v>544757492.23358107</v>
      </c>
      <c r="I36" s="1" t="s">
        <v>13</v>
      </c>
      <c r="J36" s="1" t="s">
        <v>14</v>
      </c>
      <c r="K36">
        <v>74</v>
      </c>
      <c r="L36">
        <v>87.58</v>
      </c>
    </row>
    <row r="37" spans="1:12" x14ac:dyDescent="0.25">
      <c r="A37">
        <v>2017</v>
      </c>
      <c r="B37">
        <v>328480867142.69</v>
      </c>
      <c r="C37">
        <v>3077.4356400479101</v>
      </c>
      <c r="D37">
        <v>11</v>
      </c>
      <c r="E37">
        <v>3.9711544513702401</v>
      </c>
      <c r="F37">
        <v>106738501</v>
      </c>
      <c r="G37" s="1" t="s">
        <v>29</v>
      </c>
      <c r="H37">
        <v>13044482577.436499</v>
      </c>
      <c r="I37" s="1" t="s">
        <v>30</v>
      </c>
      <c r="J37" s="1" t="s">
        <v>17</v>
      </c>
      <c r="K37">
        <v>111</v>
      </c>
      <c r="L37">
        <v>81.64</v>
      </c>
    </row>
    <row r="38" spans="1:12" x14ac:dyDescent="0.25">
      <c r="A38">
        <v>2018</v>
      </c>
      <c r="B38">
        <v>346842094175.23999</v>
      </c>
      <c r="C38">
        <v>3194.6745212893302</v>
      </c>
      <c r="D38">
        <v>13</v>
      </c>
      <c r="E38">
        <v>3.86405324935913</v>
      </c>
      <c r="F38">
        <v>108568836</v>
      </c>
      <c r="G38" s="1" t="s">
        <v>29</v>
      </c>
      <c r="H38">
        <v>13402163210.123613</v>
      </c>
      <c r="I38" s="1" t="s">
        <v>30</v>
      </c>
      <c r="J38" s="1" t="s">
        <v>17</v>
      </c>
      <c r="K38">
        <v>111</v>
      </c>
      <c r="L38">
        <v>81.64</v>
      </c>
    </row>
    <row r="39" spans="1:12" x14ac:dyDescent="0.25">
      <c r="A39">
        <v>2019</v>
      </c>
      <c r="B39">
        <v>376823278560.849</v>
      </c>
      <c r="C39">
        <v>3413.84792378255</v>
      </c>
      <c r="D39">
        <v>13</v>
      </c>
      <c r="E39">
        <v>3.3557915687561</v>
      </c>
      <c r="F39">
        <v>110380804</v>
      </c>
      <c r="G39" s="1" t="s">
        <v>29</v>
      </c>
      <c r="H39">
        <v>12645403811.055285</v>
      </c>
      <c r="I39" s="1" t="s">
        <v>30</v>
      </c>
      <c r="J39" s="1" t="s">
        <v>17</v>
      </c>
      <c r="K39">
        <v>111</v>
      </c>
      <c r="L39">
        <v>81.64</v>
      </c>
    </row>
    <row r="40" spans="1:12" x14ac:dyDescent="0.25">
      <c r="A40">
        <v>2020</v>
      </c>
      <c r="B40">
        <v>361751116292.54102</v>
      </c>
      <c r="C40">
        <v>3224.4225513121401</v>
      </c>
      <c r="D40">
        <v>13</v>
      </c>
      <c r="E40">
        <v>3.7348105907440199</v>
      </c>
      <c r="F40">
        <v>112190977</v>
      </c>
      <c r="G40" s="1" t="s">
        <v>29</v>
      </c>
      <c r="H40">
        <v>13510719003.428537</v>
      </c>
      <c r="I40" s="1" t="s">
        <v>30</v>
      </c>
      <c r="J40" s="1" t="s">
        <v>17</v>
      </c>
      <c r="K40">
        <v>111</v>
      </c>
      <c r="L40">
        <v>81.64</v>
      </c>
    </row>
    <row r="41" spans="1:12" x14ac:dyDescent="0.25">
      <c r="A41">
        <v>2021</v>
      </c>
      <c r="B41">
        <v>394086401171.16803</v>
      </c>
      <c r="C41">
        <v>3460.53096344408</v>
      </c>
      <c r="D41">
        <v>13</v>
      </c>
      <c r="E41">
        <v>3.7314524650573726</v>
      </c>
      <c r="F41">
        <v>113880328</v>
      </c>
      <c r="G41" s="1" t="s">
        <v>29</v>
      </c>
      <c r="H41">
        <v>14705146730.957438</v>
      </c>
      <c r="I41" s="1" t="s">
        <v>30</v>
      </c>
      <c r="J41" s="1" t="s">
        <v>17</v>
      </c>
      <c r="K41">
        <v>111</v>
      </c>
      <c r="L41">
        <v>81.64</v>
      </c>
    </row>
    <row r="42" spans="1:12" x14ac:dyDescent="0.25">
      <c r="A42">
        <v>2017</v>
      </c>
      <c r="B42">
        <v>17071162084.4067</v>
      </c>
      <c r="C42">
        <v>2439.4633552250998</v>
      </c>
      <c r="D42">
        <v>9</v>
      </c>
      <c r="E42">
        <v>2.4979727268218999</v>
      </c>
      <c r="F42">
        <v>6997917</v>
      </c>
      <c r="G42" s="1" t="s">
        <v>24</v>
      </c>
      <c r="H42">
        <v>426432973.02004033</v>
      </c>
      <c r="I42" s="1" t="s">
        <v>25</v>
      </c>
      <c r="J42" s="1" t="s">
        <v>17</v>
      </c>
      <c r="K42">
        <v>114</v>
      </c>
      <c r="L42">
        <v>80.989999999999995</v>
      </c>
    </row>
    <row r="43" spans="1:12" x14ac:dyDescent="0.25">
      <c r="A43">
        <v>2018</v>
      </c>
      <c r="B43">
        <v>18141651381.388401</v>
      </c>
      <c r="C43">
        <v>2553.3618664626601</v>
      </c>
      <c r="D43">
        <v>9</v>
      </c>
      <c r="E43">
        <v>2.3350121974945099</v>
      </c>
      <c r="F43">
        <v>7105006</v>
      </c>
      <c r="G43" s="1" t="s">
        <v>24</v>
      </c>
      <c r="H43">
        <v>423609772.58235037</v>
      </c>
      <c r="I43" s="1" t="s">
        <v>25</v>
      </c>
      <c r="J43" s="1" t="s">
        <v>17</v>
      </c>
      <c r="K43">
        <v>114</v>
      </c>
      <c r="L43">
        <v>80.989999999999995</v>
      </c>
    </row>
    <row r="44" spans="1:12" x14ac:dyDescent="0.25">
      <c r="A44">
        <v>2019</v>
      </c>
      <c r="B44">
        <v>18740559554.1632</v>
      </c>
      <c r="C44">
        <v>2598.50552320723</v>
      </c>
      <c r="D44">
        <v>9</v>
      </c>
      <c r="E44">
        <v>2.4753296375274698</v>
      </c>
      <c r="F44">
        <v>7212053</v>
      </c>
      <c r="G44" s="1" t="s">
        <v>24</v>
      </c>
      <c r="H44">
        <v>463890624.88268757</v>
      </c>
      <c r="I44" s="1" t="s">
        <v>25</v>
      </c>
      <c r="J44" s="1" t="s">
        <v>17</v>
      </c>
      <c r="K44">
        <v>114</v>
      </c>
      <c r="L44">
        <v>80.989999999999995</v>
      </c>
    </row>
    <row r="45" spans="1:12" x14ac:dyDescent="0.25">
      <c r="A45">
        <v>2020</v>
      </c>
      <c r="B45">
        <v>18981800705.079399</v>
      </c>
      <c r="C45">
        <v>2593.35509719847</v>
      </c>
      <c r="D45">
        <v>9</v>
      </c>
      <c r="E45">
        <v>2.2997601032257098</v>
      </c>
      <c r="F45">
        <v>7319399</v>
      </c>
      <c r="G45" s="1" t="s">
        <v>24</v>
      </c>
      <c r="H45">
        <v>436535879.48923254</v>
      </c>
      <c r="I45" s="1" t="s">
        <v>25</v>
      </c>
      <c r="J45" s="1" t="s">
        <v>17</v>
      </c>
      <c r="K45">
        <v>114</v>
      </c>
      <c r="L45">
        <v>80.989999999999995</v>
      </c>
    </row>
    <row r="46" spans="1:12" x14ac:dyDescent="0.25">
      <c r="A46">
        <v>2021</v>
      </c>
      <c r="B46">
        <v>18827148509.5798</v>
      </c>
      <c r="C46">
        <v>2535.6234315211</v>
      </c>
      <c r="D46">
        <v>9</v>
      </c>
      <c r="E46">
        <v>2.4020186662673972</v>
      </c>
      <c r="F46">
        <v>7425057</v>
      </c>
      <c r="G46" s="1" t="s">
        <v>24</v>
      </c>
      <c r="H46">
        <v>452231621.5259909</v>
      </c>
      <c r="I46" s="1" t="s">
        <v>25</v>
      </c>
      <c r="J46" s="1" t="s">
        <v>17</v>
      </c>
      <c r="K46">
        <v>114</v>
      </c>
      <c r="L46">
        <v>80.989999999999995</v>
      </c>
    </row>
    <row r="47" spans="1:12" x14ac:dyDescent="0.25">
      <c r="A47">
        <v>2017</v>
      </c>
      <c r="B47">
        <v>1015618742565.8101</v>
      </c>
      <c r="C47">
        <v>3839.7850685787198</v>
      </c>
      <c r="D47">
        <v>9</v>
      </c>
      <c r="E47">
        <v>2.6699800491332999</v>
      </c>
      <c r="F47">
        <v>264498852</v>
      </c>
      <c r="G47" s="1" t="s">
        <v>22</v>
      </c>
      <c r="H47">
        <v>27116817801.765617</v>
      </c>
      <c r="I47" s="1" t="s">
        <v>23</v>
      </c>
      <c r="J47" s="1" t="s">
        <v>17</v>
      </c>
      <c r="K47">
        <v>130</v>
      </c>
      <c r="L47">
        <v>78.489999999999995</v>
      </c>
    </row>
    <row r="48" spans="1:12" x14ac:dyDescent="0.25">
      <c r="A48">
        <v>2018</v>
      </c>
      <c r="B48">
        <v>1042271531011.99</v>
      </c>
      <c r="C48">
        <v>3902.6616681577002</v>
      </c>
      <c r="D48">
        <v>9</v>
      </c>
      <c r="E48">
        <v>3</v>
      </c>
      <c r="F48">
        <v>267066843</v>
      </c>
      <c r="G48" s="1" t="s">
        <v>22</v>
      </c>
      <c r="H48">
        <v>31268145930.359699</v>
      </c>
      <c r="I48" s="1" t="s">
        <v>23</v>
      </c>
      <c r="J48" s="1" t="s">
        <v>17</v>
      </c>
      <c r="K48">
        <v>130</v>
      </c>
      <c r="L48">
        <v>78.489999999999995</v>
      </c>
    </row>
    <row r="49" spans="1:12" x14ac:dyDescent="0.25">
      <c r="A49">
        <v>2019</v>
      </c>
      <c r="B49">
        <v>1119099868265.25</v>
      </c>
      <c r="C49">
        <v>4151.2275429645297</v>
      </c>
      <c r="D49">
        <v>9</v>
      </c>
      <c r="E49">
        <v>2.8418500423431401</v>
      </c>
      <c r="F49">
        <v>269582878</v>
      </c>
      <c r="G49" s="1" t="s">
        <v>22</v>
      </c>
      <c r="H49">
        <v>31803140080.158031</v>
      </c>
      <c r="I49" s="1" t="s">
        <v>23</v>
      </c>
      <c r="J49" s="1" t="s">
        <v>17</v>
      </c>
      <c r="K49">
        <v>130</v>
      </c>
      <c r="L49">
        <v>78.489999999999995</v>
      </c>
    </row>
    <row r="50" spans="1:12" x14ac:dyDescent="0.25">
      <c r="A50">
        <v>2020</v>
      </c>
      <c r="B50">
        <v>1058688935454.78</v>
      </c>
      <c r="C50">
        <v>3894.2722019692201</v>
      </c>
      <c r="D50">
        <v>9</v>
      </c>
      <c r="E50">
        <v>3.4900000095367401</v>
      </c>
      <c r="F50">
        <v>271857970</v>
      </c>
      <c r="G50" s="1" t="s">
        <v>22</v>
      </c>
      <c r="H50">
        <v>36948243948.336235</v>
      </c>
      <c r="I50" s="1" t="s">
        <v>23</v>
      </c>
      <c r="J50" s="1" t="s">
        <v>17</v>
      </c>
      <c r="K50">
        <v>130</v>
      </c>
      <c r="L50">
        <v>78.489999999999995</v>
      </c>
    </row>
    <row r="51" spans="1:12" x14ac:dyDescent="0.25">
      <c r="A51">
        <v>2021</v>
      </c>
      <c r="B51">
        <v>1186092991320.04</v>
      </c>
      <c r="C51">
        <v>4332.7092808939597</v>
      </c>
      <c r="D51">
        <v>9</v>
      </c>
      <c r="E51">
        <v>3.000457525253295</v>
      </c>
      <c r="F51">
        <v>273753191</v>
      </c>
      <c r="G51" s="1" t="s">
        <v>22</v>
      </c>
      <c r="H51">
        <v>35588216414.564056</v>
      </c>
      <c r="I51" s="1" t="s">
        <v>23</v>
      </c>
      <c r="J51" s="1" t="s">
        <v>17</v>
      </c>
      <c r="K51">
        <v>130</v>
      </c>
      <c r="L51">
        <v>78.489999999999995</v>
      </c>
    </row>
    <row r="52" spans="1:12" x14ac:dyDescent="0.25">
      <c r="A52">
        <v>2017</v>
      </c>
      <c r="B52">
        <v>1595724260.7075</v>
      </c>
      <c r="C52">
        <v>1283.5258504687399</v>
      </c>
      <c r="D52">
        <v>9</v>
      </c>
      <c r="E52">
        <v>5.14450883865356</v>
      </c>
      <c r="F52">
        <v>1243235</v>
      </c>
      <c r="G52" s="1" t="s">
        <v>20</v>
      </c>
      <c r="H52">
        <v>82092175.632636517</v>
      </c>
      <c r="I52" s="1" t="s">
        <v>21</v>
      </c>
      <c r="J52" s="1" t="s">
        <v>17</v>
      </c>
      <c r="K52">
        <v>132</v>
      </c>
      <c r="L52">
        <v>78.489999999999995</v>
      </c>
    </row>
    <row r="53" spans="1:12" x14ac:dyDescent="0.25">
      <c r="A53">
        <v>2018</v>
      </c>
      <c r="B53">
        <v>1563887943.8006101</v>
      </c>
      <c r="C53">
        <v>1239.36612167153</v>
      </c>
      <c r="D53">
        <v>9</v>
      </c>
      <c r="E53">
        <v>4.8198790550231898</v>
      </c>
      <c r="F53">
        <v>1261845</v>
      </c>
      <c r="G53" s="1" t="s">
        <v>20</v>
      </c>
      <c r="H53">
        <v>75377507.44727844</v>
      </c>
      <c r="I53" s="1" t="s">
        <v>21</v>
      </c>
      <c r="J53" s="1" t="s">
        <v>17</v>
      </c>
      <c r="K53">
        <v>132</v>
      </c>
      <c r="L53">
        <v>78.489999999999995</v>
      </c>
    </row>
    <row r="54" spans="1:12" x14ac:dyDescent="0.25">
      <c r="A54">
        <v>2019</v>
      </c>
      <c r="B54">
        <v>2028551627.60532</v>
      </c>
      <c r="C54">
        <v>1584.2638437826099</v>
      </c>
      <c r="D54">
        <v>9</v>
      </c>
      <c r="E54">
        <v>4.1370382308959996</v>
      </c>
      <c r="F54">
        <v>1280438</v>
      </c>
      <c r="G54" s="1" t="s">
        <v>20</v>
      </c>
      <c r="H54">
        <v>83921956.367495134</v>
      </c>
      <c r="I54" s="1" t="s">
        <v>21</v>
      </c>
      <c r="J54" s="1" t="s">
        <v>17</v>
      </c>
      <c r="K54">
        <v>132</v>
      </c>
      <c r="L54">
        <v>78.489999999999995</v>
      </c>
    </row>
    <row r="55" spans="1:12" x14ac:dyDescent="0.25">
      <c r="A55">
        <v>2020</v>
      </c>
      <c r="B55">
        <v>2158392539.9369702</v>
      </c>
      <c r="C55">
        <v>1660.30833959898</v>
      </c>
      <c r="D55">
        <v>9</v>
      </c>
      <c r="E55">
        <v>4.1530618667602504</v>
      </c>
      <c r="F55">
        <v>1299995</v>
      </c>
      <c r="G55" s="1" t="s">
        <v>20</v>
      </c>
      <c r="H55">
        <v>89639377.511120319</v>
      </c>
      <c r="I55" s="1" t="s">
        <v>21</v>
      </c>
      <c r="J55" s="1" t="s">
        <v>17</v>
      </c>
      <c r="K55">
        <v>132</v>
      </c>
      <c r="L55">
        <v>78.489999999999995</v>
      </c>
    </row>
    <row r="56" spans="1:12" x14ac:dyDescent="0.25">
      <c r="A56">
        <v>2021</v>
      </c>
      <c r="B56">
        <v>3621222382.1592898</v>
      </c>
      <c r="C56">
        <v>2741.3939311183199</v>
      </c>
      <c r="D56">
        <v>9</v>
      </c>
      <c r="E56">
        <v>4.5636219978332502</v>
      </c>
      <c r="F56">
        <v>1320942</v>
      </c>
      <c r="G56" s="1" t="s">
        <v>20</v>
      </c>
      <c r="H56">
        <v>165258901.2226826</v>
      </c>
      <c r="I56" s="1" t="s">
        <v>21</v>
      </c>
      <c r="J56" s="1" t="s">
        <v>17</v>
      </c>
      <c r="K56">
        <v>132</v>
      </c>
      <c r="L56">
        <v>78.489999999999995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1CF167-E9F6-4075-98BE-44358F136634}">
  <dimension ref="A3:D152"/>
  <sheetViews>
    <sheetView tabSelected="1" topLeftCell="A13" workbookViewId="0">
      <selection activeCell="C142" sqref="C142"/>
    </sheetView>
  </sheetViews>
  <sheetFormatPr defaultRowHeight="15" x14ac:dyDescent="0.25"/>
  <cols>
    <col min="1" max="2" width="15.140625" bestFit="1" customWidth="1"/>
    <col min="3" max="3" width="51.85546875" bestFit="1" customWidth="1"/>
    <col min="4" max="4" width="38.140625" bestFit="1" customWidth="1"/>
    <col min="5" max="6" width="9" bestFit="1" customWidth="1"/>
    <col min="7" max="7" width="9.42578125" bestFit="1" customWidth="1"/>
    <col min="8" max="8" width="11" bestFit="1" customWidth="1"/>
    <col min="9" max="9" width="9.85546875" bestFit="1" customWidth="1"/>
    <col min="10" max="10" width="9" bestFit="1" customWidth="1"/>
    <col min="11" max="11" width="11.5703125" bestFit="1" customWidth="1"/>
    <col min="12" max="12" width="9" bestFit="1" customWidth="1"/>
    <col min="13" max="23" width="21.5703125" bestFit="1" customWidth="1"/>
    <col min="24" max="56" width="15.140625" bestFit="1" customWidth="1"/>
  </cols>
  <sheetData>
    <row r="3" spans="1:4" x14ac:dyDescent="0.25">
      <c r="A3" s="2" t="s">
        <v>0</v>
      </c>
      <c r="B3" s="3">
        <v>2021</v>
      </c>
    </row>
    <row r="5" spans="1:4" x14ac:dyDescent="0.25">
      <c r="A5" s="2" t="s">
        <v>11</v>
      </c>
      <c r="B5" s="2" t="s">
        <v>6</v>
      </c>
      <c r="C5" t="s">
        <v>38</v>
      </c>
      <c r="D5" t="s">
        <v>39</v>
      </c>
    </row>
    <row r="6" spans="1:4" x14ac:dyDescent="0.25">
      <c r="A6">
        <v>105.89</v>
      </c>
      <c r="B6" t="s">
        <v>31</v>
      </c>
      <c r="C6" s="1">
        <v>11141287633.281134</v>
      </c>
      <c r="D6" s="1">
        <v>396986899888.35101</v>
      </c>
    </row>
    <row r="7" spans="1:4" x14ac:dyDescent="0.25">
      <c r="A7">
        <v>99.75</v>
      </c>
      <c r="B7" t="s">
        <v>18</v>
      </c>
      <c r="C7" s="1">
        <v>735844711.69794929</v>
      </c>
      <c r="D7" s="1">
        <v>26961061119.7957</v>
      </c>
    </row>
    <row r="8" spans="1:4" x14ac:dyDescent="0.25">
      <c r="A8">
        <v>91.18</v>
      </c>
      <c r="B8" t="s">
        <v>15</v>
      </c>
      <c r="C8" s="1">
        <v>1437158582.7509115</v>
      </c>
      <c r="D8" s="1">
        <v>65091751273.287903</v>
      </c>
    </row>
    <row r="9" spans="1:4" x14ac:dyDescent="0.25">
      <c r="A9">
        <v>89.53</v>
      </c>
      <c r="B9" t="s">
        <v>35</v>
      </c>
      <c r="C9" s="1">
        <v>15035967958.517099</v>
      </c>
      <c r="D9" s="1">
        <v>366137590600.69897</v>
      </c>
    </row>
    <row r="10" spans="1:4" x14ac:dyDescent="0.25">
      <c r="A10">
        <v>88.87</v>
      </c>
      <c r="B10" t="s">
        <v>33</v>
      </c>
      <c r="C10" s="1">
        <v>16228570780.440472</v>
      </c>
      <c r="D10" s="1">
        <v>505947037098.42401</v>
      </c>
    </row>
    <row r="11" spans="1:4" x14ac:dyDescent="0.25">
      <c r="A11">
        <v>87.58</v>
      </c>
      <c r="B11" t="s">
        <v>12</v>
      </c>
      <c r="C11" s="1">
        <v>544757492.23358107</v>
      </c>
      <c r="D11" s="1">
        <v>14006569575.68</v>
      </c>
    </row>
    <row r="12" spans="1:4" x14ac:dyDescent="0.25">
      <c r="A12">
        <v>87.58</v>
      </c>
      <c r="B12" t="s">
        <v>26</v>
      </c>
      <c r="C12" s="1">
        <v>16063861136.244509</v>
      </c>
      <c r="D12" s="1">
        <v>372980957208.02301</v>
      </c>
    </row>
    <row r="13" spans="1:4" x14ac:dyDescent="0.25">
      <c r="A13">
        <v>81.64</v>
      </c>
      <c r="B13" t="s">
        <v>29</v>
      </c>
      <c r="C13" s="1">
        <v>14705146730.957438</v>
      </c>
      <c r="D13" s="1">
        <v>394086401171.16803</v>
      </c>
    </row>
    <row r="14" spans="1:4" x14ac:dyDescent="0.25">
      <c r="A14">
        <v>80.989999999999995</v>
      </c>
      <c r="B14" t="s">
        <v>24</v>
      </c>
      <c r="C14" s="1">
        <v>452231621.5259909</v>
      </c>
      <c r="D14" s="1">
        <v>18827148509.5798</v>
      </c>
    </row>
    <row r="15" spans="1:4" x14ac:dyDescent="0.25">
      <c r="A15">
        <v>78.489999999999995</v>
      </c>
      <c r="B15" t="s">
        <v>22</v>
      </c>
      <c r="C15" s="1">
        <v>35588216414.564056</v>
      </c>
      <c r="D15" s="1">
        <v>1186092991320.04</v>
      </c>
    </row>
    <row r="16" spans="1:4" x14ac:dyDescent="0.25">
      <c r="A16">
        <v>78.489999999999995</v>
      </c>
      <c r="B16" t="s">
        <v>20</v>
      </c>
      <c r="C16" s="1">
        <v>165258901.2226826</v>
      </c>
      <c r="D16" s="1">
        <v>3621222382.1592898</v>
      </c>
    </row>
    <row r="43" spans="1:3" x14ac:dyDescent="0.25">
      <c r="A43" s="2" t="s">
        <v>41</v>
      </c>
      <c r="B43" s="2" t="s">
        <v>6</v>
      </c>
    </row>
    <row r="44" spans="1:3" x14ac:dyDescent="0.25">
      <c r="A44" s="2" t="s">
        <v>0</v>
      </c>
      <c r="B44" t="s">
        <v>12</v>
      </c>
      <c r="C44" t="s">
        <v>18</v>
      </c>
    </row>
    <row r="45" spans="1:3" x14ac:dyDescent="0.25">
      <c r="A45">
        <v>2017</v>
      </c>
      <c r="B45" s="1">
        <v>430276</v>
      </c>
      <c r="C45" s="1">
        <v>15830689</v>
      </c>
    </row>
    <row r="46" spans="1:3" x14ac:dyDescent="0.25">
      <c r="A46">
        <v>2018</v>
      </c>
      <c r="B46" s="1">
        <v>434274</v>
      </c>
      <c r="C46" s="1">
        <v>16025238</v>
      </c>
    </row>
    <row r="47" spans="1:3" x14ac:dyDescent="0.25">
      <c r="A47">
        <v>2019</v>
      </c>
      <c r="B47" s="1">
        <v>438048</v>
      </c>
      <c r="C47" s="1">
        <v>16207746</v>
      </c>
    </row>
    <row r="48" spans="1:3" x14ac:dyDescent="0.25">
      <c r="A48">
        <v>2020</v>
      </c>
      <c r="B48" s="1">
        <v>441725</v>
      </c>
      <c r="C48" s="1">
        <v>16396860</v>
      </c>
    </row>
    <row r="49" spans="1:3" x14ac:dyDescent="0.25">
      <c r="A49">
        <v>2021</v>
      </c>
      <c r="B49" s="1">
        <v>445373</v>
      </c>
      <c r="C49" s="1">
        <v>16589023</v>
      </c>
    </row>
    <row r="58" spans="1:3" x14ac:dyDescent="0.25">
      <c r="A58" s="2" t="s">
        <v>0</v>
      </c>
      <c r="B58" t="s">
        <v>37</v>
      </c>
    </row>
    <row r="60" spans="1:3" x14ac:dyDescent="0.25">
      <c r="A60" s="2" t="s">
        <v>11</v>
      </c>
      <c r="B60" s="2" t="s">
        <v>6</v>
      </c>
      <c r="C60" t="s">
        <v>39</v>
      </c>
    </row>
    <row r="61" spans="1:3" x14ac:dyDescent="0.25">
      <c r="A61">
        <v>105.89</v>
      </c>
      <c r="B61" t="s">
        <v>31</v>
      </c>
      <c r="C61" s="1">
        <v>1837947063720.3271</v>
      </c>
    </row>
    <row r="62" spans="1:3" x14ac:dyDescent="0.25">
      <c r="A62">
        <v>99.75</v>
      </c>
      <c r="B62" t="s">
        <v>18</v>
      </c>
      <c r="C62" s="1">
        <v>126672203014.04181</v>
      </c>
    </row>
    <row r="63" spans="1:3" x14ac:dyDescent="0.25">
      <c r="A63">
        <v>91.18</v>
      </c>
      <c r="B63" t="s">
        <v>15</v>
      </c>
      <c r="C63" s="1">
        <v>341313885748.3338</v>
      </c>
    </row>
    <row r="64" spans="1:3" x14ac:dyDescent="0.25">
      <c r="A64">
        <v>89.53</v>
      </c>
      <c r="B64" t="s">
        <v>35</v>
      </c>
      <c r="C64" s="1">
        <v>1638578697032.813</v>
      </c>
    </row>
    <row r="65" spans="1:3" x14ac:dyDescent="0.25">
      <c r="A65">
        <v>88.87</v>
      </c>
      <c r="B65" t="s">
        <v>33</v>
      </c>
      <c r="C65" s="1">
        <v>2512821427946.9009</v>
      </c>
    </row>
    <row r="66" spans="1:3" x14ac:dyDescent="0.25">
      <c r="A66">
        <v>87.58</v>
      </c>
      <c r="B66" t="s">
        <v>12</v>
      </c>
      <c r="C66" s="1">
        <v>65177274327.594795</v>
      </c>
    </row>
    <row r="67" spans="1:3" x14ac:dyDescent="0.25">
      <c r="A67">
        <v>87.58</v>
      </c>
      <c r="B67" t="s">
        <v>26</v>
      </c>
      <c r="C67" s="1">
        <v>1753397804960.042</v>
      </c>
    </row>
    <row r="68" spans="1:3" x14ac:dyDescent="0.25">
      <c r="A68">
        <v>81.64</v>
      </c>
      <c r="B68" t="s">
        <v>29</v>
      </c>
      <c r="C68" s="1">
        <v>1807983757342.4878</v>
      </c>
    </row>
    <row r="69" spans="1:3" x14ac:dyDescent="0.25">
      <c r="A69">
        <v>80.989999999999995</v>
      </c>
      <c r="B69" t="s">
        <v>24</v>
      </c>
      <c r="C69" s="1">
        <v>91762322234.617508</v>
      </c>
    </row>
    <row r="70" spans="1:3" x14ac:dyDescent="0.25">
      <c r="A70">
        <v>78.489999999999995</v>
      </c>
      <c r="B70" t="s">
        <v>22</v>
      </c>
      <c r="C70" s="1">
        <v>5421772068617.8701</v>
      </c>
    </row>
    <row r="71" spans="1:3" x14ac:dyDescent="0.25">
      <c r="A71">
        <v>78.489999999999995</v>
      </c>
      <c r="B71" t="s">
        <v>20</v>
      </c>
      <c r="C71" s="1">
        <v>10967778754.20969</v>
      </c>
    </row>
    <row r="80" spans="1:3" x14ac:dyDescent="0.25">
      <c r="A80" s="2" t="s">
        <v>0</v>
      </c>
      <c r="B80" t="s">
        <v>37</v>
      </c>
    </row>
    <row r="82" spans="1:3" x14ac:dyDescent="0.25">
      <c r="A82" s="2" t="s">
        <v>11</v>
      </c>
      <c r="B82" s="2" t="s">
        <v>6</v>
      </c>
      <c r="C82" t="s">
        <v>40</v>
      </c>
    </row>
    <row r="83" spans="1:3" x14ac:dyDescent="0.25">
      <c r="A83">
        <v>105.89</v>
      </c>
      <c r="B83" t="s">
        <v>31</v>
      </c>
      <c r="C83" s="1">
        <v>327364.70834366954</v>
      </c>
    </row>
    <row r="84" spans="1:3" x14ac:dyDescent="0.25">
      <c r="A84">
        <v>99.75</v>
      </c>
      <c r="B84" t="s">
        <v>18</v>
      </c>
      <c r="C84" s="1">
        <v>7808.7473967987007</v>
      </c>
    </row>
    <row r="85" spans="1:3" x14ac:dyDescent="0.25">
      <c r="A85">
        <v>91.18</v>
      </c>
      <c r="B85" t="s">
        <v>15</v>
      </c>
      <c r="C85" s="1">
        <v>6432.6994741764811</v>
      </c>
    </row>
    <row r="86" spans="1:3" x14ac:dyDescent="0.25">
      <c r="A86">
        <v>89.53</v>
      </c>
      <c r="B86" t="s">
        <v>35</v>
      </c>
      <c r="C86" s="1">
        <v>17093.224446461929</v>
      </c>
    </row>
    <row r="87" spans="1:3" x14ac:dyDescent="0.25">
      <c r="A87">
        <v>88.87</v>
      </c>
      <c r="B87" t="s">
        <v>33</v>
      </c>
      <c r="C87" s="1">
        <v>35248.521948086491</v>
      </c>
    </row>
    <row r="88" spans="1:3" x14ac:dyDescent="0.25">
      <c r="A88">
        <v>87.58</v>
      </c>
      <c r="B88" t="s">
        <v>12</v>
      </c>
      <c r="C88" s="1">
        <v>148805.4830161522</v>
      </c>
    </row>
    <row r="89" spans="1:3" x14ac:dyDescent="0.25">
      <c r="A89">
        <v>87.58</v>
      </c>
      <c r="B89" t="s">
        <v>26</v>
      </c>
      <c r="C89" s="1">
        <v>53455.933956076071</v>
      </c>
    </row>
    <row r="90" spans="1:3" x14ac:dyDescent="0.25">
      <c r="A90">
        <v>81.64</v>
      </c>
      <c r="B90" t="s">
        <v>29</v>
      </c>
      <c r="C90" s="1">
        <v>16370.91159987601</v>
      </c>
    </row>
    <row r="91" spans="1:3" x14ac:dyDescent="0.25">
      <c r="A91">
        <v>80.989999999999995</v>
      </c>
      <c r="B91" t="s">
        <v>24</v>
      </c>
      <c r="C91" s="1">
        <v>12720.309273614561</v>
      </c>
    </row>
    <row r="92" spans="1:3" x14ac:dyDescent="0.25">
      <c r="A92">
        <v>78.489999999999995</v>
      </c>
      <c r="B92" t="s">
        <v>22</v>
      </c>
      <c r="C92" s="1">
        <v>20120.655762564129</v>
      </c>
    </row>
    <row r="93" spans="1:3" x14ac:dyDescent="0.25">
      <c r="A93">
        <v>78.489999999999995</v>
      </c>
      <c r="B93" t="s">
        <v>20</v>
      </c>
      <c r="C93" s="1">
        <v>8508.858086640179</v>
      </c>
    </row>
    <row r="100" spans="1:3" x14ac:dyDescent="0.25">
      <c r="A100" s="2" t="s">
        <v>0</v>
      </c>
      <c r="B100" s="3">
        <v>2021</v>
      </c>
    </row>
    <row r="102" spans="1:3" x14ac:dyDescent="0.25">
      <c r="A102" s="2" t="s">
        <v>11</v>
      </c>
      <c r="B102" s="2" t="s">
        <v>6</v>
      </c>
      <c r="C102" t="s">
        <v>42</v>
      </c>
    </row>
    <row r="103" spans="1:3" x14ac:dyDescent="0.25">
      <c r="A103">
        <v>105.89</v>
      </c>
      <c r="B103" t="s">
        <v>31</v>
      </c>
      <c r="C103" s="1">
        <v>6</v>
      </c>
    </row>
    <row r="104" spans="1:3" x14ac:dyDescent="0.25">
      <c r="A104">
        <v>99.75</v>
      </c>
      <c r="B104" t="s">
        <v>18</v>
      </c>
      <c r="C104" s="1">
        <v>12</v>
      </c>
    </row>
    <row r="105" spans="1:3" x14ac:dyDescent="0.25">
      <c r="A105">
        <v>91.18</v>
      </c>
      <c r="B105" t="s">
        <v>15</v>
      </c>
      <c r="C105" s="1">
        <v>5</v>
      </c>
    </row>
    <row r="106" spans="1:3" x14ac:dyDescent="0.25">
      <c r="A106">
        <v>89.53</v>
      </c>
      <c r="B106" t="s">
        <v>35</v>
      </c>
      <c r="C106" s="1">
        <v>10</v>
      </c>
    </row>
    <row r="107" spans="1:3" x14ac:dyDescent="0.25">
      <c r="A107">
        <v>88.87</v>
      </c>
      <c r="B107" t="s">
        <v>33</v>
      </c>
      <c r="C107" s="1">
        <v>9</v>
      </c>
    </row>
    <row r="108" spans="1:3" x14ac:dyDescent="0.25">
      <c r="A108">
        <v>87.58</v>
      </c>
      <c r="B108" t="s">
        <v>12</v>
      </c>
      <c r="C108" s="1">
        <v>9</v>
      </c>
    </row>
    <row r="109" spans="1:3" x14ac:dyDescent="0.25">
      <c r="A109">
        <v>87.58</v>
      </c>
      <c r="B109" t="s">
        <v>26</v>
      </c>
      <c r="C109" s="1">
        <v>6</v>
      </c>
    </row>
    <row r="110" spans="1:3" x14ac:dyDescent="0.25">
      <c r="A110">
        <v>81.64</v>
      </c>
      <c r="B110" t="s">
        <v>29</v>
      </c>
      <c r="C110" s="1">
        <v>13</v>
      </c>
    </row>
    <row r="111" spans="1:3" x14ac:dyDescent="0.25">
      <c r="A111">
        <v>80.989999999999995</v>
      </c>
      <c r="B111" t="s">
        <v>24</v>
      </c>
      <c r="C111" s="1">
        <v>9</v>
      </c>
    </row>
    <row r="112" spans="1:3" x14ac:dyDescent="0.25">
      <c r="A112">
        <v>78.489999999999995</v>
      </c>
      <c r="B112" t="s">
        <v>22</v>
      </c>
      <c r="C112" s="1">
        <v>9</v>
      </c>
    </row>
    <row r="113" spans="1:3" x14ac:dyDescent="0.25">
      <c r="A113">
        <v>78.489999999999995</v>
      </c>
      <c r="B113" t="s">
        <v>20</v>
      </c>
      <c r="C113" s="1">
        <v>9</v>
      </c>
    </row>
    <row r="120" spans="1:3" x14ac:dyDescent="0.25">
      <c r="A120" s="2" t="s">
        <v>0</v>
      </c>
      <c r="B120" s="3">
        <v>2021</v>
      </c>
    </row>
    <row r="122" spans="1:3" x14ac:dyDescent="0.25">
      <c r="A122" s="2" t="s">
        <v>11</v>
      </c>
      <c r="B122" s="2" t="s">
        <v>6</v>
      </c>
      <c r="C122" t="s">
        <v>41</v>
      </c>
    </row>
    <row r="123" spans="1:3" x14ac:dyDescent="0.25">
      <c r="A123">
        <v>105.89</v>
      </c>
      <c r="B123" t="s">
        <v>31</v>
      </c>
      <c r="C123" s="1">
        <v>5453566</v>
      </c>
    </row>
    <row r="124" spans="1:3" x14ac:dyDescent="0.25">
      <c r="A124">
        <v>99.75</v>
      </c>
      <c r="B124" t="s">
        <v>18</v>
      </c>
      <c r="C124" s="1">
        <v>16589023</v>
      </c>
    </row>
    <row r="125" spans="1:3" x14ac:dyDescent="0.25">
      <c r="A125">
        <v>91.18</v>
      </c>
      <c r="B125" t="s">
        <v>15</v>
      </c>
      <c r="C125" s="1">
        <v>53798084</v>
      </c>
    </row>
    <row r="126" spans="1:3" x14ac:dyDescent="0.25">
      <c r="A126">
        <v>89.53</v>
      </c>
      <c r="B126" t="s">
        <v>35</v>
      </c>
      <c r="C126" s="1">
        <v>97468029</v>
      </c>
    </row>
    <row r="127" spans="1:3" x14ac:dyDescent="0.25">
      <c r="A127">
        <v>88.87</v>
      </c>
      <c r="B127" t="s">
        <v>33</v>
      </c>
      <c r="C127" s="1">
        <v>71601103</v>
      </c>
    </row>
    <row r="128" spans="1:3" x14ac:dyDescent="0.25">
      <c r="A128">
        <v>87.58</v>
      </c>
      <c r="B128" t="s">
        <v>12</v>
      </c>
      <c r="C128" s="1">
        <v>445373</v>
      </c>
    </row>
    <row r="129" spans="1:3" x14ac:dyDescent="0.25">
      <c r="A129">
        <v>87.58</v>
      </c>
      <c r="B129" t="s">
        <v>26</v>
      </c>
      <c r="C129" s="1">
        <v>33573874</v>
      </c>
    </row>
    <row r="130" spans="1:3" x14ac:dyDescent="0.25">
      <c r="A130">
        <v>81.64</v>
      </c>
      <c r="B130" t="s">
        <v>29</v>
      </c>
      <c r="C130" s="1">
        <v>113880328</v>
      </c>
    </row>
    <row r="131" spans="1:3" x14ac:dyDescent="0.25">
      <c r="A131">
        <v>80.989999999999995</v>
      </c>
      <c r="B131" t="s">
        <v>24</v>
      </c>
      <c r="C131" s="1">
        <v>7425057</v>
      </c>
    </row>
    <row r="132" spans="1:3" x14ac:dyDescent="0.25">
      <c r="A132">
        <v>78.489999999999995</v>
      </c>
      <c r="B132" t="s">
        <v>22</v>
      </c>
      <c r="C132" s="1">
        <v>273753191</v>
      </c>
    </row>
    <row r="133" spans="1:3" x14ac:dyDescent="0.25">
      <c r="A133">
        <v>78.489999999999995</v>
      </c>
      <c r="B133" t="s">
        <v>20</v>
      </c>
      <c r="C133" s="1">
        <v>1320942</v>
      </c>
    </row>
    <row r="139" spans="1:3" x14ac:dyDescent="0.25">
      <c r="A139" s="2" t="s">
        <v>0</v>
      </c>
      <c r="B139" s="3">
        <v>2021</v>
      </c>
    </row>
    <row r="141" spans="1:3" x14ac:dyDescent="0.25">
      <c r="A141" s="2" t="s">
        <v>11</v>
      </c>
      <c r="B141" s="2" t="s">
        <v>6</v>
      </c>
      <c r="C141" t="s">
        <v>38</v>
      </c>
    </row>
    <row r="142" spans="1:3" x14ac:dyDescent="0.25">
      <c r="A142">
        <v>105.89</v>
      </c>
      <c r="B142" t="s">
        <v>31</v>
      </c>
      <c r="C142" s="1">
        <v>11141287633.281134</v>
      </c>
    </row>
    <row r="143" spans="1:3" x14ac:dyDescent="0.25">
      <c r="A143">
        <v>99.75</v>
      </c>
      <c r="B143" t="s">
        <v>18</v>
      </c>
      <c r="C143" s="1">
        <v>735844711.69794929</v>
      </c>
    </row>
    <row r="144" spans="1:3" x14ac:dyDescent="0.25">
      <c r="A144">
        <v>91.18</v>
      </c>
      <c r="B144" t="s">
        <v>15</v>
      </c>
      <c r="C144" s="1">
        <v>1437158582.7509115</v>
      </c>
    </row>
    <row r="145" spans="1:3" x14ac:dyDescent="0.25">
      <c r="A145">
        <v>89.53</v>
      </c>
      <c r="B145" t="s">
        <v>35</v>
      </c>
      <c r="C145" s="1">
        <v>15035967958.517099</v>
      </c>
    </row>
    <row r="146" spans="1:3" x14ac:dyDescent="0.25">
      <c r="A146">
        <v>88.87</v>
      </c>
      <c r="B146" t="s">
        <v>33</v>
      </c>
      <c r="C146" s="1">
        <v>16228570780.440472</v>
      </c>
    </row>
    <row r="147" spans="1:3" x14ac:dyDescent="0.25">
      <c r="A147">
        <v>87.58</v>
      </c>
      <c r="B147" t="s">
        <v>12</v>
      </c>
      <c r="C147" s="1">
        <v>544757492.23358107</v>
      </c>
    </row>
    <row r="148" spans="1:3" x14ac:dyDescent="0.25">
      <c r="A148">
        <v>87.58</v>
      </c>
      <c r="B148" t="s">
        <v>26</v>
      </c>
      <c r="C148" s="1">
        <v>16063861136.244509</v>
      </c>
    </row>
    <row r="149" spans="1:3" x14ac:dyDescent="0.25">
      <c r="A149">
        <v>81.64</v>
      </c>
      <c r="B149" t="s">
        <v>29</v>
      </c>
      <c r="C149" s="1">
        <v>14705146730.957438</v>
      </c>
    </row>
    <row r="150" spans="1:3" x14ac:dyDescent="0.25">
      <c r="A150">
        <v>80.989999999999995</v>
      </c>
      <c r="B150" t="s">
        <v>24</v>
      </c>
      <c r="C150" s="1">
        <v>452231621.5259909</v>
      </c>
    </row>
    <row r="151" spans="1:3" x14ac:dyDescent="0.25">
      <c r="A151">
        <v>78.489999999999995</v>
      </c>
      <c r="B151" t="s">
        <v>22</v>
      </c>
      <c r="C151" s="1">
        <v>35588216414.564056</v>
      </c>
    </row>
    <row r="152" spans="1:3" x14ac:dyDescent="0.25">
      <c r="A152">
        <v>78.489999999999995</v>
      </c>
      <c r="B152" t="s">
        <v>20</v>
      </c>
      <c r="C152" s="1">
        <v>165258901.2226826</v>
      </c>
    </row>
  </sheetData>
  <pageMargins left="0.7" right="0.7" top="0.75" bottom="0.75" header="0.3" footer="0.3"/>
  <drawing r:id="rId8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s E A A B Q S w M E F A A C A A g A 4 3 b J V v p j i G u k A A A A 9 g A A A B I A H A B D b 2 5 m a W c v U G F j a 2 F n Z S 5 4 b W w g o h g A K K A U A A A A A A A A A A A A A A A A A A A A A A A A A A A A h Y 8 x D o I w G I W v Q r r T l p K o I T 9 l c J X E h G h c m 1 K h E Y q h x X I 3 B 4 / k F c Q o 6 u b 4 v v c N 7 9 2 v N 8 j G t g k u q r e 6 M y m K M E W B M r I r t a l S N L h j u E I Z h 6 2 Q J 1 G p Y J K N T U Z b p q h 2 7 p w Q 4 r 3 H P s Z d X x F G a U Q O + a a Q t W o F + s j 6 v x x q Y 5 0 w U i E O + 9 c Y z n A U L X G 8 Y J g C m S H k 2 n w F N u 1 9 t j 8 Q 1 k P j h l 5 x Z c J d A W S O Q N 4 f + A N Q S w M E F A A C A A g A 4 3 b J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N 2 y V b j 9 l W n x Q E A A K Q D A A A T A B w A R m 9 y b X V s Y X M v U 2 V j d G l v b j E u b S C i G A A o o B Q A A A A A A A A A A A A A A A A A A A A A A A A A A A C N U l 2 L 2 l A U f B f 8 D 4 e U Q o Q g u N v 2 o U s e q u m H s I i u K a W s p R y T s 3 r 1 f o T 7 I V 3 E / 9 6 j y a K t K T Q v y Z 0 5 m Z n D H U e F F 0 b D v H 4 P 7 r q d b s e t 0 V I J 5 d N P R X Z F k I I k 3 + 0 A P 3 M T b H F E R m 7 X z 0 w R F G k f f x K S + i O j P R 9 c H H 1 + v 3 i h 3 C K b 3 e M S c v J W O B i i L 9 Z w u x h h 5 Z 3 R B F N r N m y 9 e P H q F 2 4 X 9 Z L H j K R Q w p N N o y R K Y G R k U N q l g 9 s E P u r C l E K v 0 s H N 2 5 s E Z s F 4 m v t n S e n 5 s z 9 h 8 R + 9 p A 7 9 K m I b x V w J X w h L s i 7 i D X J c 8 m D D N H h c 7 5 f A Y 4 N / k H J e o E T r U m / D p e R o j X r F i v l z R W e 5 3 K J 2 T 8 a q O v G R d H G L f 7 L f R 7 z X W P t 3 b / r H q U M C + + g 7 o b 1 G p 9 k Q S s 6 g 4 O s 8 Y 9 o z A T q o J d m a J + v 5 F D g Q V K R L r N D z p 6 Y V W m y Z z 4 J F J + A b b s Q S h i R x 0 + p K v J 4 M L H F U 5 c s R 2 u M a g v Z h e 7 I R p d i i Z n n j U U L 8 m j N a A R y 2 1 + K Z n 4 a m p g q S v a / d J q g Q J n 8 k 9 v T L X / x b / V + e F m + u C 1 2 J j r l F i u C e d i S v y A f U W x j P r m O e s E v 9 w 7 k Q D 6 T M j q + 4 6 e q 5 E z X R w P F f z U m 4 B 4 d e t y P 0 v 3 T u f g N Q S w E C L Q A U A A I A C A D j d s l W + m O I a 6 Q A A A D 2 A A A A E g A A A A A A A A A A A A A A A A A A A A A A Q 2 9 u Z m l n L 1 B h Y 2 t h Z 2 U u e G 1 s U E s B A i 0 A F A A C A A g A 4 3 b J V g / K 6 a u k A A A A 6 Q A A A B M A A A A A A A A A A A A A A A A A 8 A A A A F t D b 2 5 0 Z W 5 0 X 1 R 5 c G V z X S 5 4 b W x Q S w E C L Q A U A A I A C A D j d s l W 4 / Z V p 8 U B A A C k A w A A E w A A A A A A A A A A A A A A A A D h A Q A A R m 9 y b X V s Y X M v U 2 V j d G l v b j E u b V B L B Q Y A A A A A A w A D A M I A A A D z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x E A A A A A A A A M 8 Q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Z f b W V y Z 2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G F i b G V f Z G Z f b W V y Z 2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D l U M D c 6 N T U 6 M D Y u N T c w M D M x M l o i I C 8 + P E V u d H J 5 I F R 5 c G U 9 I k Z p b G x D b 2 x 1 b W 5 U e X B l c y I g V m F s d W U 9 I n N B d 1 V G Q X d V R E J n V U d C Z 0 1 G I i A v P j x F b n R y e S B U e X B l P S J G a W x s Q 2 9 s d W 1 u T m F t Z X M i I F Z h b H V l P S J z W y Z x d W 9 0 O 1 l l Y X I m c X V v d D s s J n F 1 b 3 Q 7 U E R C I G R h b G F t I F V T R C Z x d W 9 0 O y w m c X V v d D t Q Z X J 0 d W 1 i d W h h b i B w Z W 5 k Y X B h d G F u I G 5 l Z 2 F y Y S Z x d W 9 0 O y w m c X V v d D t E d X J h c 2 k g V 2 F q a W I g Q m V s Y W p h c i Z x d W 9 0 O y w m c X V v d D t Q Z W 5 n Z W x 1 Y X J h b i B w Z W 1 l c m l u d G F o I H V u d H V r I H B l b m R p Z G l r Y W 4 s I H R v d G F s I C g l I G R h c m k g U E R C K S Z x d W 9 0 O y w m c X V v d D t U b 3 R h b C B Q b 3 B 1 b G F z a S Z x d W 9 0 O y w m c X V v d D t O Y W 1 h I E 5 l Z 2 F y Y S Z x d W 9 0 O y w m c X V v d D t U b 3 R h b C B w Z W 5 n Z W x 1 Y X J h b i B w Z W 1 l c m l u d G F o I H V u d H V r I H B l b m R p Z G l r Y W 4 m c X V v d D s s J n F 1 b 3 Q 7 Y 2 9 k Z S Z x d W 9 0 O y w m c X V v d D t J b m N v b W U g T G V 2 Z W w m c X V v d D s s J n F 1 b 3 Q 7 U m F u a y B J U S Z x d W 9 0 O y w m c X V v d D t J U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Z l 9 t Z X J n Z S 9 B d X R v U m V t b 3 Z l Z E N v b H V t b n M x L n t Z Z W F y L D B 9 J n F 1 b 3 Q 7 L C Z x d W 9 0 O 1 N l Y 3 R p b 2 4 x L 2 R m X 2 1 l c m d l L 0 F 1 d G 9 S Z W 1 v d m V k Q 2 9 s d W 1 u c z E u e 1 B E Q i B k Y W x h b S B V U 0 Q s M X 0 m c X V v d D s s J n F 1 b 3 Q 7 U 2 V j d G l v b j E v Z G Z f b W V y Z 2 U v Q X V 0 b 1 J l b W 9 2 Z W R D b 2 x 1 b W 5 z M S 5 7 U G V y d H V t Y n V o Y W 4 g c G V u Z G F w Y X R h b i B u Z W d h c m E s M n 0 m c X V v d D s s J n F 1 b 3 Q 7 U 2 V j d G l v b j E v Z G Z f b W V y Z 2 U v Q X V 0 b 1 J l b W 9 2 Z W R D b 2 x 1 b W 5 z M S 5 7 R H V y Y X N p I F d h a m l i I E J l b G F q Y X I s M 3 0 m c X V v d D s s J n F 1 b 3 Q 7 U 2 V j d G l v b j E v Z G Z f b W V y Z 2 U v Q X V 0 b 1 J l b W 9 2 Z W R D b 2 x 1 b W 5 z M S 5 7 U G V u Z 2 V s d W F y Y W 4 g c G V t Z X J p b n R h a C B 1 b n R 1 a y B w Z W 5 k a W R p a 2 F u L C B 0 b 3 R h b C A o J S B k Y X J p I F B E Q i k s N H 0 m c X V v d D s s J n F 1 b 3 Q 7 U 2 V j d G l v b j E v Z G Z f b W V y Z 2 U v Q X V 0 b 1 J l b W 9 2 Z W R D b 2 x 1 b W 5 z M S 5 7 V G 9 0 Y W w g U G 9 w d W x h c 2 k s N X 0 m c X V v d D s s J n F 1 b 3 Q 7 U 2 V j d G l v b j E v Z G Z f b W V y Z 2 U v Q X V 0 b 1 J l b W 9 2 Z W R D b 2 x 1 b W 5 z M S 5 7 T m F t Y S B O Z W d h c m E s N n 0 m c X V v d D s s J n F 1 b 3 Q 7 U 2 V j d G l v b j E v Z G Z f b W V y Z 2 U v Q X V 0 b 1 J l b W 9 2 Z W R D b 2 x 1 b W 5 z M S 5 7 V G 9 0 Y W w g c G V u Z 2 V s d W F y Y W 4 g c G V t Z X J p b n R h a C B 1 b n R 1 a y B w Z W 5 k a W R p a 2 F u L D d 9 J n F 1 b 3 Q 7 L C Z x d W 9 0 O 1 N l Y 3 R p b 2 4 x L 2 R m X 2 1 l c m d l L 0 F 1 d G 9 S Z W 1 v d m V k Q 2 9 s d W 1 u c z E u e 2 N v Z G U s O H 0 m c X V v d D s s J n F 1 b 3 Q 7 U 2 V j d G l v b j E v Z G Z f b W V y Z 2 U v Q X V 0 b 1 J l b W 9 2 Z W R D b 2 x 1 b W 5 z M S 5 7 S W 5 j b 2 1 l I E x l d m V s L D l 9 J n F 1 b 3 Q 7 L C Z x d W 9 0 O 1 N l Y 3 R p b 2 4 x L 2 R m X 2 1 l c m d l L 0 F 1 d G 9 S Z W 1 v d m V k Q 2 9 s d W 1 u c z E u e 1 J h b m s g S V E s M T B 9 J n F 1 b 3 Q 7 L C Z x d W 9 0 O 1 N l Y 3 R p b 2 4 x L 2 R m X 2 1 l c m d l L 0 F 1 d G 9 S Z W 1 v d m V k Q 2 9 s d W 1 u c z E u e 0 l R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Z G Z f b W V y Z 2 U v Q X V 0 b 1 J l b W 9 2 Z W R D b 2 x 1 b W 5 z M S 5 7 W W V h c i w w f S Z x d W 9 0 O y w m c X V v d D t T Z W N 0 a W 9 u M S 9 k Z l 9 t Z X J n Z S 9 B d X R v U m V t b 3 Z l Z E N v b H V t b n M x L n t Q R E I g Z G F s Y W 0 g V V N E L D F 9 J n F 1 b 3 Q 7 L C Z x d W 9 0 O 1 N l Y 3 R p b 2 4 x L 2 R m X 2 1 l c m d l L 0 F 1 d G 9 S Z W 1 v d m V k Q 2 9 s d W 1 u c z E u e 1 B l c n R 1 b W J 1 a G F u I H B l b m R h c G F 0 Y W 4 g b m V n Y X J h L D J 9 J n F 1 b 3 Q 7 L C Z x d W 9 0 O 1 N l Y 3 R p b 2 4 x L 2 R m X 2 1 l c m d l L 0 F 1 d G 9 S Z W 1 v d m V k Q 2 9 s d W 1 u c z E u e 0 R 1 c m F z a S B X Y W p p Y i B C Z W x h a m F y L D N 9 J n F 1 b 3 Q 7 L C Z x d W 9 0 O 1 N l Y 3 R p b 2 4 x L 2 R m X 2 1 l c m d l L 0 F 1 d G 9 S Z W 1 v d m V k Q 2 9 s d W 1 u c z E u e 1 B l b m d l b H V h c m F u I H B l b W V y a W 5 0 Y W g g d W 5 0 d W s g c G V u Z G l k a W t h b i w g d G 9 0 Y W w g K C U g Z G F y a S B Q R E I p L D R 9 J n F 1 b 3 Q 7 L C Z x d W 9 0 O 1 N l Y 3 R p b 2 4 x L 2 R m X 2 1 l c m d l L 0 F 1 d G 9 S Z W 1 v d m V k Q 2 9 s d W 1 u c z E u e 1 R v d G F s I F B v c H V s Y X N p L D V 9 J n F 1 b 3 Q 7 L C Z x d W 9 0 O 1 N l Y 3 R p b 2 4 x L 2 R m X 2 1 l c m d l L 0 F 1 d G 9 S Z W 1 v d m V k Q 2 9 s d W 1 u c z E u e 0 5 h b W E g T m V n Y X J h L D Z 9 J n F 1 b 3 Q 7 L C Z x d W 9 0 O 1 N l Y 3 R p b 2 4 x L 2 R m X 2 1 l c m d l L 0 F 1 d G 9 S Z W 1 v d m V k Q 2 9 s d W 1 u c z E u e 1 R v d G F s I H B l b m d l b H V h c m F u I H B l b W V y a W 5 0 Y W g g d W 5 0 d W s g c G V u Z G l k a W t h b i w 3 f S Z x d W 9 0 O y w m c X V v d D t T Z W N 0 a W 9 u M S 9 k Z l 9 t Z X J n Z S 9 B d X R v U m V t b 3 Z l Z E N v b H V t b n M x L n t j b 2 R l L D h 9 J n F 1 b 3 Q 7 L C Z x d W 9 0 O 1 N l Y 3 R p b 2 4 x L 2 R m X 2 1 l c m d l L 0 F 1 d G 9 S Z W 1 v d m V k Q 2 9 s d W 1 u c z E u e 0 l u Y 2 9 t Z S B M Z X Z l b C w 5 f S Z x d W 9 0 O y w m c X V v d D t T Z W N 0 a W 9 u M S 9 k Z l 9 t Z X J n Z S 9 B d X R v U m V t b 3 Z l Z E N v b H V t b n M x L n t S Y W 5 r I E l R L D E w f S Z x d W 9 0 O y w m c X V v d D t T Z W N 0 a W 9 u M S 9 k Z l 9 t Z X J n Z S 9 B d X R v U m V t b 3 Z l Z E N v b H V t b n M x L n t J U S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m X 2 1 l c m d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m X 2 1 l c m d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m X 2 1 l c m d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Z f b W V y Z 2 U v U m V t b 3 Z l Z C U y M E N v b H V t b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9 4 4 H n Y R P h 0 i g v Z N 1 x I M U M w A A A A A C A A A A A A A Q Z g A A A A E A A C A A A A D h 4 o 9 r F h Z K 8 o L a h i M O A d 0 M n g J f p 6 B 6 j A 4 P V g R w N p 0 X b g A A A A A O g A A A A A I A A C A A A A D M n 0 o C N m D 0 A 1 D t q A 4 Z 7 S M 1 c v V 1 h 8 h O d c 0 n z p I v G X 3 H o V A A A A A x x X F f u 2 t n k j B h J i B Q + j P 5 l + T o 4 j 3 m h e f n E Q q j Z u q X D V b H f T 5 m 8 R v U T e c K W 7 5 Y w H N A 1 s Q x e 9 N + 7 7 G G C 4 L j z A N w 6 U f p q L / 6 L Z P L j W K a G Z 6 C 2 E A A A A C R n W Q q M h H 3 o 8 L p H + A N X Y M s i i u 3 W T l 7 4 0 O W B d 7 N I k v l X h E y v 3 C J y R V P + P L 2 I Z + E c E B S f H b B 6 B j E U r F G 4 F I o x B 9 Z < / D a t a M a s h u p > 
</file>

<file path=customXml/itemProps1.xml><?xml version="1.0" encoding="utf-8"?>
<ds:datastoreItem xmlns:ds="http://schemas.openxmlformats.org/officeDocument/2006/customXml" ds:itemID="{FC887043-C56A-4E30-B096-E7C4D671D6F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df_merge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WINDOWS10</dc:creator>
  <cp:lastModifiedBy>WINDOWS10</cp:lastModifiedBy>
  <dcterms:created xsi:type="dcterms:W3CDTF">2023-06-09T07:51:01Z</dcterms:created>
  <dcterms:modified xsi:type="dcterms:W3CDTF">2023-06-09T09:29:46Z</dcterms:modified>
</cp:coreProperties>
</file>