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C9C03BAD-A571-402D-985A-2A08EB7D5616}" xr6:coauthVersionLast="47" xr6:coauthVersionMax="47" xr10:uidLastSave="{00000000-0000-0000-0000-000000000000}"/>
  <bookViews>
    <workbookView xWindow="38280" yWindow="-120" windowWidth="29040" windowHeight="15720" xr2:uid="{D194CBB7-18DA-440A-A6D7-06C22280DEE3}"/>
  </bookViews>
  <sheets>
    <sheet name="Ausgaben" sheetId="5" r:id="rId1"/>
    <sheet name="Einnahm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5" l="1"/>
  <c r="D24" i="5"/>
  <c r="D25" i="5"/>
  <c r="D17" i="5"/>
  <c r="D18" i="5"/>
  <c r="D19" i="5"/>
  <c r="D20" i="5"/>
  <c r="D21" i="5"/>
  <c r="D22" i="5"/>
  <c r="D16" i="5"/>
  <c r="D5" i="5"/>
</calcChain>
</file>

<file path=xl/sharedStrings.xml><?xml version="1.0" encoding="utf-8"?>
<sst xmlns="http://schemas.openxmlformats.org/spreadsheetml/2006/main" count="150" uniqueCount="78">
  <si>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</si>
  <si>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</si>
  <si>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</si>
  <si>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</si>
  <si>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</si>
  <si>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</si>
  <si>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</si>
  <si>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</si>
  <si>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</si>
  <si>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</si>
  <si>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</si>
  <si>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</si>
  <si>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</si>
  <si>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</si>
  <si>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</si>
  <si>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</si>
  <si>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</si>
  <si>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</si>
  <si>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</si>
  <si>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</si>
  <si>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</si>
  <si>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</si>
  <si>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</si>
  <si>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</si>
  <si>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</si>
  <si>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</si>
  <si>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</si>
  <si>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</si>
  <si>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</si>
  <si>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</si>
  <si>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</si>
  <si>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</si>
  <si>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</si>
  <si>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</si>
  <si>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</si>
  <si>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</si>
  <si>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</si>
  <si>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</si>
  <si>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</si>
  <si>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</si>
  <si>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</si>
  <si>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</si>
  <si>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</si>
  <si>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</si>
  <si>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</si>
  <si>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</si>
  <si>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</si>
  <si>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</si>
  <si>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</si>
  <si>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</si>
  <si>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</si>
  <si>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</si>
  <si>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</si>
  <si>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</si>
  <si>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</si>
  <si>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</si>
  <si>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</si>
  <si>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</si>
  <si>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</si>
  <si>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</si>
  <si>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</si>
  <si>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</si>
  <si>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</si>
  <si>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</si>
  <si>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</si>
  <si>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</si>
  <si>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</si>
  <si>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Projektbeitrag Stiftung Lebensraum Aargau</t>
  </si>
  <si>
    <t>Getränke Einkauf Schüwo</t>
  </si>
  <si>
    <t>Vermietung Homberg Apotheke</t>
  </si>
  <si>
    <t>Vermietung Geburtstag Filliger</t>
  </si>
  <si>
    <t>Spieldatum</t>
  </si>
  <si>
    <t>Werbung Zeitungsinserat Wynentaler</t>
  </si>
  <si>
    <t>Rechnung Film Das Fliegende Klassenzimmer</t>
  </si>
  <si>
    <t>DCM Film Distribution (Schweiz) GmbH</t>
  </si>
  <si>
    <t>96 57660 00000 00000 00301 57626</t>
  </si>
  <si>
    <t>03015762</t>
  </si>
  <si>
    <t>Gehaltszahlung Projektleitung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</si>
</sst>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164" fontId="0" fillId="2" borderId="2" xfId="0" applyNumberFormat="1" applyFill="1" applyBorder="1"/>
  </cellXfs>
  <cellStyles count="1">
    <cellStyle name="Normal" xfId="0" builtinId="0"/>
  </cellStyles>
  <dxfs count="5">
    <dxf>
      <numFmt numFmtId="164" formatCode="&quot;CHF&quot;\ #,##0.00"/>
    </dxf>
    <dxf>
      <numFmt numFmtId="165" formatCode="dd/mm/yyyy;@"/>
    </dxf>
    <dxf>
      <numFmt numFmtId="30" formatCode="@"/>
    </dxf>
    <dxf>
      <numFmt numFmtId="164" formatCode="&quot;CHF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5" totalsRowShown="0">
  <autoFilter ref="A1:I25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2"/>
    <tableColumn id="8" xr3:uid="{12477251-A7BF-41F7-9734-91E55C44981E}" name="Spieldat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1"/>
    <tableColumn id="4" xr3:uid="{DEF99A8A-2830-4960-A91D-1A789B2E195A}" name="Betrag" dataDxfId="0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tabSelected="1" workbookViewId="0">
      <selection activeCell="C30" sqref="C30"/>
    </sheetView>
  </sheetViews>
  <sheetFormatPr defaultRowHeight="15" x14ac:dyDescent="0.25"/>
  <cols>
    <col min="1" max="1" width="30.140625" customWidth="1"/>
    <col min="2" max="2" width="55.5703125" bestFit="1" customWidth="1"/>
    <col min="3" max="3" width="18.140625" bestFit="1" customWidth="1"/>
    <col min="4" max="4" width="12.7109375" bestFit="1" customWidth="1"/>
    <col min="5" max="5" width="36.85546875" bestFit="1" customWidth="1"/>
    <col min="6" max="6" width="32.85546875" bestFit="1" customWidth="1"/>
    <col min="7" max="7" width="30.7109375" bestFit="1" customWidth="1"/>
    <col min="8" max="8" width="19.85546875" bestFit="1" customWidth="1"/>
    <col min="9" max="9" width="12.85546875" bestFit="1" customWidth="1"/>
  </cols>
  <sheetData>
    <row r="1" spans="1:9" x14ac:dyDescent="0.25">
      <c r="A1" t="s">
        <v>59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71</v>
      </c>
    </row>
    <row r="2" spans="1:9" x14ac:dyDescent="0.25">
      <c r="A2" t="s">
        <v>62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25">
      <c r="A3" t="s">
        <v>63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25">
      <c r="A4" t="s">
        <v>63</v>
      </c>
      <c r="B4" t="s">
        <v>68</v>
      </c>
      <c r="C4" s="1">
        <v>45243</v>
      </c>
      <c r="D4" s="4">
        <v>422.6</v>
      </c>
      <c r="E4" t="s">
        <v>37</v>
      </c>
      <c r="F4" t="s">
        <v>38</v>
      </c>
      <c r="H4" s="2" t="s">
        <v>36</v>
      </c>
    </row>
    <row r="5" spans="1:9" x14ac:dyDescent="0.25">
      <c r="A5" t="s">
        <v>63</v>
      </c>
      <c r="B5" t="s">
        <v>52</v>
      </c>
      <c r="C5" s="1">
        <v>45231</v>
      </c>
      <c r="D5" s="4">
        <f>45*2.3</f>
        <v>103.49999999999999</v>
      </c>
      <c r="E5" t="s">
        <v>53</v>
      </c>
      <c r="F5" t="s">
        <v>54</v>
      </c>
      <c r="H5" s="2"/>
    </row>
    <row r="6" spans="1:9" x14ac:dyDescent="0.25">
      <c r="A6" t="s">
        <v>64</v>
      </c>
      <c r="B6" t="s">
        <v>49</v>
      </c>
      <c r="C6" s="1">
        <v>45153</v>
      </c>
      <c r="D6" s="4">
        <v>609.79999999999995</v>
      </c>
      <c r="E6" t="s">
        <v>50</v>
      </c>
      <c r="F6" t="s">
        <v>51</v>
      </c>
      <c r="H6" s="2"/>
    </row>
    <row r="7" spans="1:9" x14ac:dyDescent="0.25">
      <c r="A7" t="s">
        <v>64</v>
      </c>
      <c r="B7" t="s">
        <v>29</v>
      </c>
      <c r="C7" s="1">
        <v>45180</v>
      </c>
      <c r="D7" s="4">
        <v>3752.6</v>
      </c>
      <c r="E7" t="s">
        <v>30</v>
      </c>
      <c r="F7" t="s">
        <v>31</v>
      </c>
      <c r="G7" t="s">
        <v>32</v>
      </c>
      <c r="H7" s="2" t="s">
        <v>33</v>
      </c>
    </row>
    <row r="8" spans="1:9" x14ac:dyDescent="0.25">
      <c r="A8" t="s">
        <v>64</v>
      </c>
      <c r="B8" t="s">
        <v>29</v>
      </c>
      <c r="C8" s="1">
        <v>45180</v>
      </c>
      <c r="D8" s="4">
        <v>542.4</v>
      </c>
      <c r="E8" t="s">
        <v>30</v>
      </c>
      <c r="F8" t="s">
        <v>31</v>
      </c>
      <c r="G8" t="s">
        <v>34</v>
      </c>
      <c r="H8" s="2" t="s">
        <v>35</v>
      </c>
    </row>
    <row r="9" spans="1:9" x14ac:dyDescent="0.25">
      <c r="A9" t="s">
        <v>64</v>
      </c>
      <c r="B9" t="s">
        <v>56</v>
      </c>
      <c r="C9" s="1">
        <v>45291</v>
      </c>
      <c r="D9" s="4">
        <v>12000</v>
      </c>
      <c r="E9" t="s">
        <v>57</v>
      </c>
      <c r="F9" t="s">
        <v>58</v>
      </c>
      <c r="H9" s="2"/>
    </row>
    <row r="10" spans="1:9" x14ac:dyDescent="0.25">
      <c r="A10" t="s">
        <v>64</v>
      </c>
      <c r="B10" t="s">
        <v>3</v>
      </c>
      <c r="C10" s="1">
        <v>44914</v>
      </c>
      <c r="D10" s="4">
        <v>176.65</v>
      </c>
      <c r="E10" t="s">
        <v>5</v>
      </c>
      <c r="F10" t="s">
        <v>7</v>
      </c>
      <c r="G10" t="s">
        <v>9</v>
      </c>
      <c r="H10" s="3" t="s">
        <v>11</v>
      </c>
      <c r="I10" s="1">
        <v>44905</v>
      </c>
    </row>
    <row r="11" spans="1:9" x14ac:dyDescent="0.25">
      <c r="A11" t="s">
        <v>64</v>
      </c>
      <c r="B11" t="s">
        <v>3</v>
      </c>
      <c r="C11" s="1">
        <v>44914</v>
      </c>
      <c r="D11" s="4">
        <v>112.7</v>
      </c>
      <c r="E11" t="s">
        <v>5</v>
      </c>
      <c r="F11" t="s">
        <v>7</v>
      </c>
      <c r="G11" t="s">
        <v>9</v>
      </c>
      <c r="H11" s="3" t="s">
        <v>12</v>
      </c>
      <c r="I11" s="1">
        <v>44912</v>
      </c>
    </row>
    <row r="12" spans="1:9" x14ac:dyDescent="0.25">
      <c r="A12" t="s">
        <v>60</v>
      </c>
      <c r="B12" t="s">
        <v>21</v>
      </c>
      <c r="C12" s="1">
        <v>45240</v>
      </c>
      <c r="D12" s="4">
        <v>155</v>
      </c>
      <c r="E12" t="s">
        <v>22</v>
      </c>
      <c r="F12" t="s">
        <v>23</v>
      </c>
      <c r="H12" s="2" t="s">
        <v>24</v>
      </c>
      <c r="I12" s="1">
        <v>45248</v>
      </c>
    </row>
    <row r="13" spans="1:9" x14ac:dyDescent="0.25">
      <c r="A13" t="s">
        <v>61</v>
      </c>
      <c r="B13" t="s">
        <v>25</v>
      </c>
      <c r="C13" s="1">
        <v>45107</v>
      </c>
      <c r="D13" s="4">
        <v>20</v>
      </c>
      <c r="E13" t="s">
        <v>26</v>
      </c>
      <c r="F13" t="s">
        <v>27</v>
      </c>
      <c r="G13" t="s">
        <v>28</v>
      </c>
      <c r="H13" s="2">
        <v>63216</v>
      </c>
    </row>
    <row r="14" spans="1:9" x14ac:dyDescent="0.25">
      <c r="A14" t="s">
        <v>61</v>
      </c>
      <c r="B14" t="s">
        <v>72</v>
      </c>
      <c r="C14" s="1">
        <v>45244</v>
      </c>
      <c r="D14" s="4">
        <v>153.69999999999999</v>
      </c>
      <c r="E14" t="s">
        <v>39</v>
      </c>
      <c r="F14" t="s">
        <v>40</v>
      </c>
      <c r="H14" s="2" t="s">
        <v>41</v>
      </c>
    </row>
    <row r="15" spans="1:9" x14ac:dyDescent="0.25">
      <c r="A15" t="s">
        <v>62</v>
      </c>
      <c r="B15" t="s">
        <v>73</v>
      </c>
      <c r="C15" s="1">
        <v>45279</v>
      </c>
      <c r="D15" s="4">
        <v>161.55000000000001</v>
      </c>
      <c r="E15" t="s">
        <v>74</v>
      </c>
      <c r="F15" t="s">
        <v>7</v>
      </c>
      <c r="G15" t="s">
        <v>75</v>
      </c>
      <c r="H15" s="2" t="s">
        <v>76</v>
      </c>
      <c r="I15" s="1">
        <v>45242</v>
      </c>
    </row>
    <row r="16" spans="1:9" x14ac:dyDescent="0.25">
      <c r="A16" t="s">
        <v>64</v>
      </c>
      <c r="B16" t="s">
        <v>77</v>
      </c>
      <c r="C16" s="1">
        <v>45010</v>
      </c>
      <c r="D16" s="4">
        <f>1500*1.2</f>
        <v>1800</v>
      </c>
      <c r="E16" t="s">
        <v>50</v>
      </c>
      <c r="F16" t="s">
        <v>51</v>
      </c>
      <c r="H16" s="2"/>
    </row>
    <row r="17" spans="1:8" x14ac:dyDescent="0.25">
      <c r="A17" t="s">
        <v>64</v>
      </c>
      <c r="B17" t="s">
        <v>77</v>
      </c>
      <c r="C17" s="1">
        <v>45041</v>
      </c>
      <c r="D17" s="4">
        <f t="shared" ref="D17:D25" si="0">1500*1.2</f>
        <v>1800</v>
      </c>
      <c r="E17" t="s">
        <v>50</v>
      </c>
      <c r="F17" t="s">
        <v>51</v>
      </c>
      <c r="H17" s="2"/>
    </row>
    <row r="18" spans="1:8" x14ac:dyDescent="0.25">
      <c r="A18" t="s">
        <v>64</v>
      </c>
      <c r="B18" t="s">
        <v>77</v>
      </c>
      <c r="C18" s="1">
        <v>45071</v>
      </c>
      <c r="D18" s="4">
        <f t="shared" si="0"/>
        <v>1800</v>
      </c>
      <c r="E18" t="s">
        <v>50</v>
      </c>
      <c r="F18" t="s">
        <v>51</v>
      </c>
      <c r="H18" s="2"/>
    </row>
    <row r="19" spans="1:8" x14ac:dyDescent="0.25">
      <c r="A19" t="s">
        <v>64</v>
      </c>
      <c r="B19" t="s">
        <v>77</v>
      </c>
      <c r="C19" s="1">
        <v>45102</v>
      </c>
      <c r="D19" s="4">
        <f t="shared" si="0"/>
        <v>1800</v>
      </c>
      <c r="E19" t="s">
        <v>50</v>
      </c>
      <c r="F19" t="s">
        <v>51</v>
      </c>
      <c r="H19" s="2"/>
    </row>
    <row r="20" spans="1:8" x14ac:dyDescent="0.25">
      <c r="A20" t="s">
        <v>64</v>
      </c>
      <c r="B20" t="s">
        <v>77</v>
      </c>
      <c r="C20" s="1">
        <v>45132</v>
      </c>
      <c r="D20" s="4">
        <f t="shared" si="0"/>
        <v>1800</v>
      </c>
      <c r="E20" t="s">
        <v>50</v>
      </c>
      <c r="F20" t="s">
        <v>51</v>
      </c>
      <c r="H20" s="2"/>
    </row>
    <row r="21" spans="1:8" x14ac:dyDescent="0.25">
      <c r="A21" t="s">
        <v>64</v>
      </c>
      <c r="B21" t="s">
        <v>77</v>
      </c>
      <c r="C21" s="1">
        <v>45163</v>
      </c>
      <c r="D21" s="4">
        <f t="shared" si="0"/>
        <v>1800</v>
      </c>
      <c r="E21" t="s">
        <v>50</v>
      </c>
      <c r="F21" t="s">
        <v>51</v>
      </c>
      <c r="H21" s="2"/>
    </row>
    <row r="22" spans="1:8" x14ac:dyDescent="0.25">
      <c r="A22" t="s">
        <v>64</v>
      </c>
      <c r="B22" t="s">
        <v>77</v>
      </c>
      <c r="C22" s="1">
        <v>45194</v>
      </c>
      <c r="D22" s="4">
        <f t="shared" si="0"/>
        <v>1800</v>
      </c>
      <c r="E22" t="s">
        <v>50</v>
      </c>
      <c r="F22" t="s">
        <v>51</v>
      </c>
      <c r="H22" s="2"/>
    </row>
    <row r="23" spans="1:8" x14ac:dyDescent="0.25">
      <c r="A23" t="s">
        <v>64</v>
      </c>
      <c r="B23" t="s">
        <v>77</v>
      </c>
      <c r="C23" s="1">
        <v>45224</v>
      </c>
      <c r="D23" s="4">
        <f t="shared" si="0"/>
        <v>1800</v>
      </c>
      <c r="E23" t="s">
        <v>50</v>
      </c>
      <c r="F23" t="s">
        <v>51</v>
      </c>
      <c r="H23" s="2"/>
    </row>
    <row r="24" spans="1:8" x14ac:dyDescent="0.25">
      <c r="A24" t="s">
        <v>64</v>
      </c>
      <c r="B24" t="s">
        <v>77</v>
      </c>
      <c r="C24" s="1">
        <v>45255</v>
      </c>
      <c r="D24" s="4">
        <f t="shared" si="0"/>
        <v>1800</v>
      </c>
      <c r="E24" t="s">
        <v>50</v>
      </c>
      <c r="F24" t="s">
        <v>51</v>
      </c>
      <c r="H24" s="2"/>
    </row>
    <row r="25" spans="1:8" x14ac:dyDescent="0.25">
      <c r="A25" t="s">
        <v>64</v>
      </c>
      <c r="B25" t="s">
        <v>77</v>
      </c>
      <c r="C25" s="1">
        <v>45285</v>
      </c>
      <c r="D25" s="4">
        <f t="shared" si="0"/>
        <v>1800</v>
      </c>
      <c r="E25" t="s">
        <v>50</v>
      </c>
      <c r="F25" t="s">
        <v>51</v>
      </c>
      <c r="H2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2" max="2" width="37.28515625" bestFit="1" customWidth="1"/>
    <col min="3" max="3" width="15.5703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5703125" customWidth="1"/>
  </cols>
  <sheetData>
    <row r="1" spans="1:7" x14ac:dyDescent="0.25">
      <c r="A1" t="s">
        <v>59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25">
      <c r="A2" t="s">
        <v>61</v>
      </c>
      <c r="B2" t="s">
        <v>42</v>
      </c>
      <c r="C2" s="5">
        <v>45260</v>
      </c>
      <c r="D2" s="4">
        <v>58.58</v>
      </c>
      <c r="E2" t="s">
        <v>66</v>
      </c>
      <c r="F2" t="s">
        <v>44</v>
      </c>
      <c r="G2" t="s">
        <v>43</v>
      </c>
    </row>
    <row r="3" spans="1:7" x14ac:dyDescent="0.25">
      <c r="A3" t="s">
        <v>60</v>
      </c>
      <c r="B3" t="s">
        <v>69</v>
      </c>
      <c r="C3" s="5">
        <v>45248</v>
      </c>
      <c r="D3" s="4">
        <v>800</v>
      </c>
      <c r="E3" t="s">
        <v>45</v>
      </c>
      <c r="F3" t="s">
        <v>46</v>
      </c>
    </row>
    <row r="4" spans="1:7" x14ac:dyDescent="0.25">
      <c r="A4" t="s">
        <v>60</v>
      </c>
      <c r="B4" t="s">
        <v>70</v>
      </c>
      <c r="C4" s="5">
        <v>45255</v>
      </c>
      <c r="D4" s="4">
        <v>250</v>
      </c>
      <c r="E4" t="s">
        <v>47</v>
      </c>
      <c r="F4" t="s">
        <v>48</v>
      </c>
      <c r="G4" s="2"/>
    </row>
    <row r="5" spans="1:7" x14ac:dyDescent="0.25">
      <c r="A5" t="s">
        <v>65</v>
      </c>
      <c r="B5" t="s">
        <v>55</v>
      </c>
      <c r="C5" s="5">
        <v>45265</v>
      </c>
      <c r="D5" s="4">
        <v>14380</v>
      </c>
      <c r="E5" t="s">
        <v>55</v>
      </c>
    </row>
    <row r="6" spans="1:7" x14ac:dyDescent="0.25">
      <c r="A6" t="s">
        <v>65</v>
      </c>
      <c r="B6" t="s">
        <v>67</v>
      </c>
      <c r="C6" s="5">
        <v>45265</v>
      </c>
      <c r="D6" s="4">
        <v>10000</v>
      </c>
      <c r="E6" t="s">
        <v>67</v>
      </c>
    </row>
    <row r="7" spans="1:7" x14ac:dyDescent="0.25">
      <c r="A7" s="6" t="s">
        <v>63</v>
      </c>
      <c r="B7" s="7" t="s">
        <v>20</v>
      </c>
      <c r="C7" s="8">
        <v>45268</v>
      </c>
      <c r="D7" s="9">
        <v>54.48</v>
      </c>
      <c r="E7" s="7" t="s">
        <v>17</v>
      </c>
      <c r="F7" s="7" t="s">
        <v>18</v>
      </c>
      <c r="G7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Ausgaben</vt:lpstr>
      <vt:lpstr>Einnahmen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2024-01-05T09:33:22Z</dcterms:modified>
</cp:coreProperties>
</file>