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DA44A616-F7A1-488F-B318-17B2C4227E37}" xr6:coauthVersionLast="47" xr6:coauthVersionMax="47" xr10:uidLastSave="{00000000-0000-0000-0000-000000000000}"/>
  <bookViews>
    <workbookView xWindow="15264" yWindow="0" windowWidth="15552" windowHeight="18576" xr2:uid="{D194CBB7-18DA-440A-A6D7-06C22280DEE3}"/>
  </bookViews>
  <sheets>
    <sheet name="Einnahmen" sheetId="3" r:id="rId1"/>
    <sheet name="Ausgab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5" l="1"/>
  <c r="D25" i="5"/>
  <c r="D24" i="5"/>
  <c r="D23" i="5"/>
  <c r="D22" i="5"/>
  <c r="D21" i="5"/>
  <c r="D20" i="5"/>
  <c r="D19" i="5"/>
  <c r="D18" i="5"/>
  <c r="D5" i="5"/>
</calcChain>
</file>

<file path=xl/sharedStrings.xml><?xml version="1.0" encoding="utf-8"?>
<sst xmlns="http://schemas.openxmlformats.org/spreadsheetml/2006/main" count="161" uniqueCount="87">
  <si>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</si>
  <si>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</si>
  <si>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</si>
  <si>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</si>
  <si>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</si>
  <si>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</si>
  <si>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</si>
  <si>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</si>
  <si>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</si>
  <si>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</si>
  <si>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</si>
  <si>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</si>
  <si>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</si>
  <si>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</si>
  <si>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</si>
  <si>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</si>
  <si>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</si>
  <si>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</si>
  <si>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</si>
  <si>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</si>
  <si>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</si>
  <si>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</si>
  <si>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</si>
  <si>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</si>
  <si>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</si>
  <si>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</si>
  <si>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</si>
  <si>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</si>
  <si>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</si>
  <si>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</si>
  <si>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</si>
  <si>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</si>
  <si>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</si>
  <si>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</si>
  <si>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</si>
  <si>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</si>
  <si>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</si>
  <si>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</si>
  <si>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</si>
  <si>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</si>
  <si>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</si>
  <si>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</si>
  <si>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</si>
  <si>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</si>
  <si>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</si>
  <si>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</si>
  <si>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</si>
  <si>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</si>
  <si>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</si>
  <si>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</si>
  <si>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</si>
  <si>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</si>
  <si>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</si>
  <si>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</si>
  <si>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</si>
  <si>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</si>
  <si>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</si>
  <si>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</si>
  <si>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</si>
  <si>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</si>
  <si>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</si>
  <si>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</si>
  <si>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</si>
  <si>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</si>
  <si>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</si>
  <si>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</si>
  <si>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</si>
  <si>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</si>
  <si>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</si>
  <si>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</si>
  <si>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</si>
  <si>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</si>
  <si>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</si>
  <si>
    <t>Rechnung Film Das Fliegende Klassenzimmer</t>
  </si>
  <si>
    <t>DCM Film Distribution (Schweiz) GmbH</t>
  </si>
  <si>
    <t>96 57660 00000 00000 00301 57626</t>
  </si>
  <si>
    <t>03015762</t>
  </si>
  <si>
    <t>Rechnung Ingeborg Bachmann</t>
  </si>
  <si>
    <t>Filmcoopi Zürich AG</t>
  </si>
  <si>
    <t>Heinrichstrasse 114, 8005 Zürich</t>
  </si>
  <si>
    <t>93 64950 00000 00000 00008 38954</t>
  </si>
  <si>
    <t>00083895</t>
  </si>
  <si>
    <t>93 64950 00000 00000 00008 38946</t>
  </si>
  <si>
    <t>00083894</t>
  </si>
  <si>
    <t>Personalaufwand</t>
  </si>
  <si>
    <t>Gehaltszahlung Projektleitung</t>
  </si>
  <si>
    <t>Aargauer Kuratorium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</si>
</sst>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30" formatCode="@"/>
    </dxf>
    <dxf>
      <numFmt numFmtId="164" formatCode="&quot;CHF&quot;\ #,##0.00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8" totalsRowShown="0">
  <autoFilter ref="A1:G8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4"/>
    <tableColumn id="4" xr3:uid="{DEF99A8A-2830-4960-A91D-1A789B2E195A}" name="Betrag" dataDxfId="3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6" totalsRowShown="0">
  <autoFilter ref="A1:I26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  <tableColumn id="8" xr3:uid="{12477251-A7BF-41F7-9734-91E55C44981E}" name="Spieldat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tabSelected="1" topLeftCell="D1" workbookViewId="0">
      <selection activeCell="G8" sqref="G8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3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3">
      <c r="A3" t="s">
        <v>60</v>
      </c>
      <c r="B3" t="s">
        <v>69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3">
      <c r="A4" t="s">
        <v>60</v>
      </c>
      <c r="B4" t="s">
        <v>70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3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3">
      <c r="A6" t="s">
        <v>65</v>
      </c>
      <c r="B6" t="s">
        <v>67</v>
      </c>
      <c r="C6" s="5">
        <v>45265</v>
      </c>
      <c r="D6" s="4">
        <v>10000</v>
      </c>
      <c r="E6" t="s">
        <v>67</v>
      </c>
    </row>
    <row r="7" spans="1:7" x14ac:dyDescent="0.3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  <row r="8" spans="1:7" x14ac:dyDescent="0.3">
      <c r="A8" t="s">
        <v>65</v>
      </c>
      <c r="B8" t="s">
        <v>86</v>
      </c>
      <c r="C8" s="5">
        <v>45265</v>
      </c>
      <c r="D8" s="4">
        <v>12000</v>
      </c>
      <c r="E8" t="s"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6"/>
  <sheetViews>
    <sheetView workbookViewId="0">
      <selection activeCell="A18" sqref="A18:I26"/>
    </sheetView>
  </sheetViews>
  <sheetFormatPr defaultRowHeight="14.4" x14ac:dyDescent="0.3"/>
  <cols>
    <col min="1" max="1" width="30.109375" customWidth="1"/>
    <col min="2" max="2" width="55.5546875" bestFit="1" customWidth="1"/>
    <col min="3" max="3" width="18.109375" bestFit="1" customWidth="1"/>
    <col min="4" max="4" width="12.6640625" bestFit="1" customWidth="1"/>
    <col min="5" max="5" width="36.88671875" bestFit="1" customWidth="1"/>
    <col min="6" max="6" width="32.88671875" bestFit="1" customWidth="1"/>
    <col min="7" max="7" width="30.6640625" bestFit="1" customWidth="1"/>
    <col min="8" max="8" width="19.88671875" bestFit="1" customWidth="1"/>
    <col min="9" max="9" width="12.88671875" bestFit="1" customWidth="1"/>
  </cols>
  <sheetData>
    <row r="1" spans="1:9" x14ac:dyDescent="0.3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71</v>
      </c>
    </row>
    <row r="2" spans="1:9" x14ac:dyDescent="0.3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3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3">
      <c r="A4" t="s">
        <v>63</v>
      </c>
      <c r="B4" t="s">
        <v>68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3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3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3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3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3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3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3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3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3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3">
      <c r="A14" t="s">
        <v>61</v>
      </c>
      <c r="B14" t="s">
        <v>72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  <row r="15" spans="1:9" x14ac:dyDescent="0.3">
      <c r="A15" t="s">
        <v>62</v>
      </c>
      <c r="B15" t="s">
        <v>73</v>
      </c>
      <c r="C15" s="1">
        <v>45279</v>
      </c>
      <c r="D15" s="4">
        <v>161.55000000000001</v>
      </c>
      <c r="E15" t="s">
        <v>74</v>
      </c>
      <c r="F15" t="s">
        <v>7</v>
      </c>
      <c r="G15" t="s">
        <v>75</v>
      </c>
      <c r="H15" s="2" t="s">
        <v>76</v>
      </c>
      <c r="I15" s="1">
        <v>45242</v>
      </c>
    </row>
    <row r="16" spans="1:9" x14ac:dyDescent="0.3">
      <c r="A16" t="s">
        <v>62</v>
      </c>
      <c r="B16" t="s">
        <v>77</v>
      </c>
      <c r="C16" s="1">
        <v>45291</v>
      </c>
      <c r="D16" s="4">
        <v>127.05</v>
      </c>
      <c r="E16" t="s">
        <v>78</v>
      </c>
      <c r="F16" t="s">
        <v>79</v>
      </c>
      <c r="G16" t="s">
        <v>80</v>
      </c>
      <c r="H16" s="2" t="s">
        <v>81</v>
      </c>
      <c r="I16" s="1">
        <v>45267</v>
      </c>
    </row>
    <row r="17" spans="1:9" x14ac:dyDescent="0.3">
      <c r="A17" t="s">
        <v>62</v>
      </c>
      <c r="B17" t="s">
        <v>77</v>
      </c>
      <c r="C17" s="1">
        <v>45291</v>
      </c>
      <c r="D17" s="4">
        <v>231.55</v>
      </c>
      <c r="E17" t="s">
        <v>78</v>
      </c>
      <c r="F17" t="s">
        <v>79</v>
      </c>
      <c r="G17" t="s">
        <v>82</v>
      </c>
      <c r="H17" s="2" t="s">
        <v>83</v>
      </c>
      <c r="I17" s="1">
        <v>45256</v>
      </c>
    </row>
    <row r="18" spans="1:9" x14ac:dyDescent="0.3">
      <c r="A18" t="s">
        <v>84</v>
      </c>
      <c r="B18" t="s">
        <v>85</v>
      </c>
      <c r="C18" s="1">
        <v>45041</v>
      </c>
      <c r="D18" s="4">
        <f t="shared" ref="D18:D26" si="0">1710*1.1</f>
        <v>1881.0000000000002</v>
      </c>
      <c r="E18" t="s">
        <v>50</v>
      </c>
      <c r="F18" t="s">
        <v>51</v>
      </c>
      <c r="H18" s="2"/>
    </row>
    <row r="19" spans="1:9" x14ac:dyDescent="0.3">
      <c r="A19" t="s">
        <v>84</v>
      </c>
      <c r="B19" t="s">
        <v>85</v>
      </c>
      <c r="C19" s="1">
        <v>45071</v>
      </c>
      <c r="D19" s="4">
        <f t="shared" si="0"/>
        <v>1881.0000000000002</v>
      </c>
      <c r="E19" t="s">
        <v>50</v>
      </c>
      <c r="F19" t="s">
        <v>51</v>
      </c>
      <c r="H19" s="2"/>
    </row>
    <row r="20" spans="1:9" x14ac:dyDescent="0.3">
      <c r="A20" t="s">
        <v>84</v>
      </c>
      <c r="B20" t="s">
        <v>85</v>
      </c>
      <c r="C20" s="1">
        <v>45102</v>
      </c>
      <c r="D20" s="4">
        <f t="shared" si="0"/>
        <v>1881.0000000000002</v>
      </c>
      <c r="E20" t="s">
        <v>50</v>
      </c>
      <c r="F20" t="s">
        <v>51</v>
      </c>
      <c r="H20" s="2"/>
    </row>
    <row r="21" spans="1:9" x14ac:dyDescent="0.3">
      <c r="A21" t="s">
        <v>84</v>
      </c>
      <c r="B21" t="s">
        <v>85</v>
      </c>
      <c r="C21" s="1">
        <v>45132</v>
      </c>
      <c r="D21" s="4">
        <f t="shared" si="0"/>
        <v>1881.0000000000002</v>
      </c>
      <c r="E21" t="s">
        <v>50</v>
      </c>
      <c r="F21" t="s">
        <v>51</v>
      </c>
      <c r="H21" s="2"/>
    </row>
    <row r="22" spans="1:9" x14ac:dyDescent="0.3">
      <c r="A22" t="s">
        <v>84</v>
      </c>
      <c r="B22" t="s">
        <v>85</v>
      </c>
      <c r="C22" s="1">
        <v>45163</v>
      </c>
      <c r="D22" s="4">
        <f t="shared" si="0"/>
        <v>1881.0000000000002</v>
      </c>
      <c r="E22" t="s">
        <v>50</v>
      </c>
      <c r="F22" t="s">
        <v>51</v>
      </c>
      <c r="H22" s="2"/>
    </row>
    <row r="23" spans="1:9" x14ac:dyDescent="0.3">
      <c r="A23" t="s">
        <v>84</v>
      </c>
      <c r="B23" t="s">
        <v>85</v>
      </c>
      <c r="C23" s="1">
        <v>45194</v>
      </c>
      <c r="D23" s="4">
        <f t="shared" si="0"/>
        <v>1881.0000000000002</v>
      </c>
      <c r="E23" t="s">
        <v>50</v>
      </c>
      <c r="F23" t="s">
        <v>51</v>
      </c>
      <c r="H23" s="2"/>
    </row>
    <row r="24" spans="1:9" x14ac:dyDescent="0.3">
      <c r="A24" t="s">
        <v>84</v>
      </c>
      <c r="B24" t="s">
        <v>85</v>
      </c>
      <c r="C24" s="1">
        <v>45224</v>
      </c>
      <c r="D24" s="4">
        <f t="shared" si="0"/>
        <v>1881.0000000000002</v>
      </c>
      <c r="E24" t="s">
        <v>50</v>
      </c>
      <c r="F24" t="s">
        <v>51</v>
      </c>
      <c r="H24" s="2"/>
    </row>
    <row r="25" spans="1:9" x14ac:dyDescent="0.3">
      <c r="A25" t="s">
        <v>84</v>
      </c>
      <c r="B25" t="s">
        <v>85</v>
      </c>
      <c r="C25" s="1">
        <v>45255</v>
      </c>
      <c r="D25" s="4">
        <f t="shared" si="0"/>
        <v>1881.0000000000002</v>
      </c>
      <c r="E25" t="s">
        <v>50</v>
      </c>
      <c r="F25" t="s">
        <v>51</v>
      </c>
      <c r="H25" s="2"/>
    </row>
    <row r="26" spans="1:9" x14ac:dyDescent="0.3">
      <c r="A26" t="s">
        <v>84</v>
      </c>
      <c r="B26" t="s">
        <v>85</v>
      </c>
      <c r="C26" s="1">
        <v>45285</v>
      </c>
      <c r="D26" s="4">
        <f t="shared" si="0"/>
        <v>1881.0000000000002</v>
      </c>
      <c r="E26" t="s">
        <v>50</v>
      </c>
      <c r="F26" t="s">
        <v>51</v>
      </c>
      <c r="H2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Einnahmen</vt:lpstr>
      <vt:lpstr>Ausgaben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2024-01-24T15:08:48Z</dcterms:modified>
</cp:coreProperties>
</file>