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inoklub 2024\Input\"/>
    </mc:Choice>
  </mc:AlternateContent>
  <xr:revisionPtr revIDLastSave="0" documentId="13_ncr:1_{F5D8BB6E-B9DB-49AF-A157-8230F4A03D90}" xr6:coauthVersionLast="47" xr6:coauthVersionMax="47" xr10:uidLastSave="{00000000-0000-0000-0000-000000000000}"/>
  <bookViews>
    <workbookView xWindow="-108" yWindow="-108" windowWidth="30936" windowHeight="18696" activeTab="1" xr2:uid="{D194CBB7-18DA-440A-A6D7-06C22280DEE3}"/>
  </bookViews>
  <sheets>
    <sheet name="Einnahmen" sheetId="3" r:id="rId1"/>
    <sheet name="Ausgaben" sheetId="5" r:id="rId2"/>
    <sheet name="dropdown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5" l="1"/>
  <c r="E15" i="5"/>
  <c r="E14" i="5"/>
  <c r="E13" i="5"/>
  <c r="E12" i="5"/>
  <c r="E11" i="5"/>
  <c r="E10" i="5"/>
  <c r="E9" i="5"/>
  <c r="E8" i="5"/>
  <c r="E7" i="5"/>
  <c r="E6" i="5"/>
  <c r="E5" i="5"/>
</calcChain>
</file>

<file path=xl/sharedStrings.xml><?xml version="1.0" encoding="utf-8"?>
<sst xmlns="http://schemas.openxmlformats.org/spreadsheetml/2006/main" count="115" uniqueCount="41">
  <si>
    <t>Bezeichnung</t>
  </si>
  <si>
    <t>Datum</t>
  </si>
  <si>
    <t>Betrag</t>
  </si>
  <si>
    <t>Firmennamen</t>
  </si>
  <si>
    <t>Adresse</t>
  </si>
  <si>
    <t>Referenz</t>
  </si>
  <si>
    <t>Rechnungsnummer</t>
  </si>
  <si>
    <t>Zweifel Gutschrift Kiosk-Retouren</t>
  </si>
  <si>
    <t>Werbeeinnahmen für den Monat November</t>
  </si>
  <si>
    <t>Nadia Wagner</t>
  </si>
  <si>
    <t>Wilifeld 4, 5708 Birrwil</t>
  </si>
  <si>
    <t>Demeter-Milchprodukte Gitziberghof</t>
  </si>
  <si>
    <t>Gitziberghof, 4655 Rohr bei Olten</t>
  </si>
  <si>
    <t>Kinoförderer</t>
  </si>
  <si>
    <t>Kino-Miete</t>
  </si>
  <si>
    <t>Theater am Bahnhof AG</t>
  </si>
  <si>
    <t>Tunaustrasse 5, 573 Reinach</t>
  </si>
  <si>
    <t>Kategorie</t>
  </si>
  <si>
    <t>Vermietung</t>
  </si>
  <si>
    <t>Werbung</t>
  </si>
  <si>
    <t>Kiosk</t>
  </si>
  <si>
    <t>Sonstige Ausgaben</t>
  </si>
  <si>
    <t>Sonstige Einnahmen</t>
  </si>
  <si>
    <t>Projektbeitrag Stiftung Lebensraum Aargau</t>
  </si>
  <si>
    <t>Vermietung Homberg Apotheke</t>
  </si>
  <si>
    <t>Vermietung Geburtstag Filliger</t>
  </si>
  <si>
    <t>Spieldatum</t>
  </si>
  <si>
    <t>Personalaufwand</t>
  </si>
  <si>
    <t>Gehaltszahlung Projektleitung</t>
  </si>
  <si>
    <t>Aargauer Kuratorium</t>
  </si>
  <si>
    <t>Gitziberghof - Glace 15x Rahmglace a 2.30 CHF</t>
  </si>
  <si>
    <t>Einkauf Eröffnungsdeko</t>
  </si>
  <si>
    <t>Schokobrunnen Wonka</t>
  </si>
  <si>
    <t>Stefan Jablonski</t>
  </si>
  <si>
    <t>Verleiher</t>
  </si>
  <si>
    <t>Fiktive Verleiherrechnung</t>
  </si>
  <si>
    <t>Trigon Films AG</t>
  </si>
  <si>
    <t>Fiktivstrasse 38, 8005 NichtZürich</t>
  </si>
  <si>
    <t>Eventausgaben</t>
  </si>
  <si>
    <t>drop down Ausgaben</t>
  </si>
  <si>
    <t>drop down Einnahmen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</si>
</sst>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CHF&quot;\ #,##0.00"/>
    <numFmt numFmtId="165" formatCode="dd/mm/yyyy;@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14" fontId="0" fillId="0" borderId="0" xfId="0" applyNumberFormat="1"/>
    <xf numFmtId="49" fontId="0" fillId="0" borderId="0" xfId="0" applyNumberFormat="1"/>
    <xf numFmtId="49" fontId="0" fillId="0" borderId="0" xfId="0" quotePrefix="1" applyNumberFormat="1"/>
    <xf numFmtId="164" fontId="0" fillId="0" borderId="0" xfId="0" applyNumberFormat="1"/>
    <xf numFmtId="165" fontId="0" fillId="0" borderId="0" xfId="0" applyNumberFormat="1"/>
    <xf numFmtId="0" fontId="0" fillId="2" borderId="0" xfId="0" applyFill="1"/>
    <xf numFmtId="0" fontId="0" fillId="0" borderId="1" xfId="0" applyBorder="1"/>
    <xf numFmtId="0" fontId="0" fillId="0" borderId="2" xfId="0" applyBorder="1"/>
    <xf numFmtId="165" fontId="0" fillId="2" borderId="0" xfId="0" applyNumberFormat="1" applyFill="1"/>
    <xf numFmtId="165" fontId="0" fillId="0" borderId="2" xfId="0" applyNumberFormat="1" applyBorder="1"/>
    <xf numFmtId="164" fontId="0" fillId="2" borderId="0" xfId="0" applyNumberFormat="1" applyFill="1"/>
    <xf numFmtId="164" fontId="0" fillId="0" borderId="2" xfId="0" applyNumberFormat="1" applyBorder="1"/>
    <xf numFmtId="0" fontId="0" fillId="2" borderId="3" xfId="0" applyFont="1" applyFill="1" applyBorder="1"/>
    <xf numFmtId="0" fontId="0" fillId="0" borderId="3" xfId="0" applyFont="1" applyBorder="1"/>
    <xf numFmtId="0" fontId="0" fillId="0" borderId="4" xfId="0" applyFont="1" applyBorder="1"/>
  </cellXfs>
  <cellStyles count="1">
    <cellStyle name="Normal" xfId="0" builtinId="0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bottom style="thin">
          <color theme="4" tint="0.39997558519241921"/>
        </bottom>
      </border>
    </dxf>
    <dxf>
      <numFmt numFmtId="19" formatCode="dd/mm/yyyy"/>
    </dxf>
    <dxf>
      <numFmt numFmtId="30" formatCode="@"/>
    </dxf>
    <dxf>
      <numFmt numFmtId="164" formatCode="&quot;CHF&quot;\ #,##0.00"/>
    </dxf>
    <dxf>
      <numFmt numFmtId="19" formatCode="dd/mm/yyyy"/>
    </dxf>
    <dxf>
      <numFmt numFmtId="164" formatCode="&quot;CHF&quot;\ #,##0.00"/>
    </dxf>
    <dxf>
      <numFmt numFmtId="165" formatCode="dd/mm/yyyy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95BE82C-25E7-42D8-B99F-BB1A7DC4B1DC}" name="Table3" displayName="Table3" ref="A1:G8" totalsRowShown="0">
  <autoFilter ref="A1:G8" xr:uid="{895BE82C-25E7-42D8-B99F-BB1A7DC4B1DC}"/>
  <sortState xmlns:xlrd2="http://schemas.microsoft.com/office/spreadsheetml/2017/richdata2" ref="A2:G8">
    <sortCondition ref="E1:E8"/>
  </sortState>
  <tableColumns count="7">
    <tableColumn id="1" xr3:uid="{3D23B81F-00E6-4787-9893-D2AE611E1A32}" name="Kategorie"/>
    <tableColumn id="2" xr3:uid="{4A3D2615-9D9C-4A35-9563-6454B477091D}" name="Bezeichnung"/>
    <tableColumn id="5" xr3:uid="{CCC1A9CA-28D8-4BE0-BEDE-BE707C85139A}" name="Datum" dataDxfId="8"/>
    <tableColumn id="4" xr3:uid="{DEF99A8A-2830-4960-A91D-1A789B2E195A}" name="Betrag" dataDxfId="7"/>
    <tableColumn id="7" xr3:uid="{EC0FDCA3-B34E-4378-9B61-6671AF218B0B}" name="Firmennamen"/>
    <tableColumn id="8" xr3:uid="{359B982D-E085-4831-8FE0-859B1B4314AD}" name="Adresse"/>
    <tableColumn id="10" xr3:uid="{02367AEA-A5FC-4D0B-90AF-F9D0D56EB4A0}" name="Rechnungsnummer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ECE9D5D-00D4-4490-AE11-80617FB82945}" name="Table16" displayName="Table16" ref="A1:I26" totalsRowShown="0">
  <autoFilter ref="A1:I26" xr:uid="{DECE9D5D-00D4-4490-AE11-80617FB82945}"/>
  <sortState xmlns:xlrd2="http://schemas.microsoft.com/office/spreadsheetml/2017/richdata2" ref="A2:I26">
    <sortCondition ref="D1:D26"/>
  </sortState>
  <tableColumns count="9">
    <tableColumn id="9" xr3:uid="{7720D0EA-5763-4F4F-82DA-8D34884933A7}" name="Kategorie"/>
    <tableColumn id="8" xr3:uid="{12477251-A7BF-41F7-9734-91E55C44981E}" name="Spieldatum" dataDxfId="3"/>
    <tableColumn id="1" xr3:uid="{CADC5726-010C-420F-B3D1-E5B1B323B7D4}" name="Bezeichnung"/>
    <tableColumn id="2" xr3:uid="{48234371-EC10-4470-8D2A-22FC4E54CF28}" name="Datum" dataDxfId="6"/>
    <tableColumn id="3" xr3:uid="{90883362-F5C5-4472-9591-164F8C364C6F}" name="Betrag" dataDxfId="5"/>
    <tableColumn id="4" xr3:uid="{0C538012-5D92-4E64-B81F-85CAF66FE963}" name="Firmennamen"/>
    <tableColumn id="5" xr3:uid="{528DBE91-75A0-4B49-8AC8-06D027A50035}" name="Adresse"/>
    <tableColumn id="6" xr3:uid="{4B5E1481-D849-49CA-8C98-0F7393B356B7}" name="Referenz"/>
    <tableColumn id="7" xr3:uid="{64D50181-342C-4387-875F-8ADB060C0EDC}" name="Rechnungsnummer" dataDxfId="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556C6D9-61AE-47D0-BCA8-925AD93BDF07}" name="Table1" displayName="Table1" ref="A1:A8" totalsRowShown="0">
  <autoFilter ref="A1:A8" xr:uid="{0556C6D9-61AE-47D0-BCA8-925AD93BDF07}"/>
  <sortState xmlns:xlrd2="http://schemas.microsoft.com/office/spreadsheetml/2017/richdata2" ref="A2:A8">
    <sortCondition ref="A1:A8"/>
  </sortState>
  <tableColumns count="1">
    <tableColumn id="1" xr3:uid="{CC621E62-0BE4-4ADB-B21D-45F38B2D8B9A}" name="drop down Ausgaben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C381996-4C8D-47B9-A3E8-3D58D82C2B8C}" name="Table2" displayName="Table2" ref="D1:D8" totalsRowShown="0" dataDxfId="0" tableBorderDxfId="2">
  <autoFilter ref="D1:D8" xr:uid="{0C381996-4C8D-47B9-A3E8-3D58D82C2B8C}"/>
  <sortState xmlns:xlrd2="http://schemas.microsoft.com/office/spreadsheetml/2017/richdata2" ref="D2:D8">
    <sortCondition ref="D1:D8"/>
  </sortState>
  <tableColumns count="1">
    <tableColumn id="1" xr3:uid="{B36775E4-4356-40D0-B093-06914372A555}" name="drop down Einnahmen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2045E-24F3-4DFF-AD02-E9648BA6850D}">
  <dimension ref="A1:G8"/>
  <sheetViews>
    <sheetView workbookViewId="0">
      <selection activeCell="B14" sqref="B14"/>
    </sheetView>
  </sheetViews>
  <sheetFormatPr defaultRowHeight="14.4" x14ac:dyDescent="0.3"/>
  <cols>
    <col min="1" max="1" width="30.33203125" customWidth="1"/>
    <col min="2" max="2" width="37.33203125" bestFit="1" customWidth="1"/>
    <col min="3" max="3" width="15.5546875" style="5" customWidth="1"/>
    <col min="4" max="4" width="13.109375" style="4" bestFit="1" customWidth="1"/>
    <col min="5" max="5" width="40" bestFit="1" customWidth="1"/>
    <col min="6" max="6" width="36" bestFit="1" customWidth="1"/>
    <col min="7" max="7" width="42.5546875" customWidth="1"/>
  </cols>
  <sheetData>
    <row r="1" spans="1:7" x14ac:dyDescent="0.3">
      <c r="A1" t="s">
        <v>17</v>
      </c>
      <c r="B1" t="s">
        <v>0</v>
      </c>
      <c r="C1" s="5" t="s">
        <v>1</v>
      </c>
      <c r="D1" s="4" t="s">
        <v>2</v>
      </c>
      <c r="E1" t="s">
        <v>3</v>
      </c>
      <c r="F1" t="s">
        <v>4</v>
      </c>
      <c r="G1" s="2" t="s">
        <v>6</v>
      </c>
    </row>
    <row r="2" spans="1:7" x14ac:dyDescent="0.3">
      <c r="A2" t="s">
        <v>22</v>
      </c>
      <c r="B2" t="s">
        <v>29</v>
      </c>
      <c r="C2" s="5">
        <v>45265</v>
      </c>
      <c r="D2" s="4">
        <v>12000</v>
      </c>
      <c r="E2" t="s">
        <v>29</v>
      </c>
    </row>
    <row r="3" spans="1:7" x14ac:dyDescent="0.3">
      <c r="A3" t="s">
        <v>22</v>
      </c>
      <c r="B3" t="s">
        <v>13</v>
      </c>
      <c r="C3" s="5">
        <v>45265</v>
      </c>
      <c r="E3" t="s">
        <v>13</v>
      </c>
    </row>
    <row r="4" spans="1:7" x14ac:dyDescent="0.3">
      <c r="A4" t="s">
        <v>19</v>
      </c>
      <c r="B4" t="s">
        <v>8</v>
      </c>
      <c r="C4" s="5">
        <v>45260</v>
      </c>
    </row>
    <row r="5" spans="1:7" x14ac:dyDescent="0.3">
      <c r="A5" t="s">
        <v>18</v>
      </c>
      <c r="B5" t="s">
        <v>24</v>
      </c>
      <c r="C5" s="5">
        <v>45248</v>
      </c>
    </row>
    <row r="6" spans="1:7" x14ac:dyDescent="0.3">
      <c r="A6" t="s">
        <v>18</v>
      </c>
      <c r="B6" t="s">
        <v>25</v>
      </c>
      <c r="C6" s="5">
        <v>45255</v>
      </c>
      <c r="G6" s="2"/>
    </row>
    <row r="7" spans="1:7" x14ac:dyDescent="0.3">
      <c r="A7" s="7" t="s">
        <v>22</v>
      </c>
      <c r="B7" s="8" t="s">
        <v>23</v>
      </c>
      <c r="C7" s="10">
        <v>45265</v>
      </c>
      <c r="D7" s="12"/>
      <c r="E7" s="8"/>
      <c r="F7" s="8"/>
      <c r="G7" s="8"/>
    </row>
    <row r="8" spans="1:7" x14ac:dyDescent="0.3">
      <c r="A8" s="6" t="s">
        <v>20</v>
      </c>
      <c r="B8" s="6" t="s">
        <v>7</v>
      </c>
      <c r="C8" s="9">
        <v>45268</v>
      </c>
      <c r="D8" s="11"/>
      <c r="E8" s="6"/>
      <c r="F8" s="6"/>
      <c r="G8" s="6"/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0F14738-253F-45AA-AA13-7D0E4CE09F27}">
          <x14:formula1>
            <xm:f>dropdown!$D$2:$D$8</xm:f>
          </x14:formula1>
          <xm:sqref>A2:A8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74BE7-BB11-4664-AEC1-AB301D6C9797}">
  <dimension ref="A1:I26"/>
  <sheetViews>
    <sheetView tabSelected="1" workbookViewId="0">
      <selection activeCell="A20" sqref="A20"/>
    </sheetView>
  </sheetViews>
  <sheetFormatPr defaultRowHeight="14.4" x14ac:dyDescent="0.3"/>
  <cols>
    <col min="1" max="1" width="30.109375" customWidth="1"/>
    <col min="2" max="2" width="12.88671875" style="1" bestFit="1" customWidth="1"/>
    <col min="3" max="3" width="55.5546875" bestFit="1" customWidth="1"/>
    <col min="4" max="4" width="18.109375" bestFit="1" customWidth="1"/>
    <col min="5" max="5" width="12.6640625" bestFit="1" customWidth="1"/>
    <col min="6" max="6" width="36.88671875" bestFit="1" customWidth="1"/>
    <col min="7" max="7" width="32.88671875" bestFit="1" customWidth="1"/>
    <col min="8" max="8" width="30.6640625" bestFit="1" customWidth="1"/>
    <col min="9" max="9" width="19.88671875" bestFit="1" customWidth="1"/>
  </cols>
  <sheetData>
    <row r="1" spans="1:9" x14ac:dyDescent="0.3">
      <c r="A1" t="s">
        <v>17</v>
      </c>
      <c r="B1" s="1" t="s">
        <v>26</v>
      </c>
      <c r="C1" t="s">
        <v>0</v>
      </c>
      <c r="D1" t="s">
        <v>1</v>
      </c>
      <c r="E1" s="4" t="s">
        <v>2</v>
      </c>
      <c r="F1" t="s">
        <v>3</v>
      </c>
      <c r="G1" t="s">
        <v>4</v>
      </c>
      <c r="H1" t="s">
        <v>5</v>
      </c>
      <c r="I1" s="2" t="s">
        <v>6</v>
      </c>
    </row>
    <row r="2" spans="1:9" x14ac:dyDescent="0.3">
      <c r="A2" t="s">
        <v>38</v>
      </c>
      <c r="B2" s="1">
        <v>45311</v>
      </c>
      <c r="C2" t="s">
        <v>31</v>
      </c>
      <c r="D2" s="1">
        <v>45311</v>
      </c>
      <c r="E2" s="4">
        <v>75.849999999999994</v>
      </c>
      <c r="F2" t="s">
        <v>9</v>
      </c>
      <c r="G2" t="s">
        <v>10</v>
      </c>
      <c r="I2" s="2"/>
    </row>
    <row r="3" spans="1:9" x14ac:dyDescent="0.3">
      <c r="A3" t="s">
        <v>38</v>
      </c>
      <c r="B3" s="1">
        <v>45312</v>
      </c>
      <c r="C3" t="s">
        <v>32</v>
      </c>
      <c r="D3" s="1">
        <v>45312</v>
      </c>
      <c r="E3" s="4">
        <v>48.5</v>
      </c>
      <c r="F3" t="s">
        <v>33</v>
      </c>
      <c r="I3" s="2"/>
    </row>
    <row r="4" spans="1:9" x14ac:dyDescent="0.3">
      <c r="A4" t="s">
        <v>20</v>
      </c>
      <c r="C4" t="s">
        <v>30</v>
      </c>
      <c r="D4" s="1">
        <v>45316</v>
      </c>
      <c r="E4" s="4">
        <v>34.5</v>
      </c>
      <c r="F4" t="s">
        <v>11</v>
      </c>
      <c r="G4" t="s">
        <v>12</v>
      </c>
      <c r="I4" s="2"/>
    </row>
    <row r="5" spans="1:9" x14ac:dyDescent="0.3">
      <c r="A5" t="s">
        <v>27</v>
      </c>
      <c r="C5" t="s">
        <v>28</v>
      </c>
      <c r="D5" s="1">
        <v>45316</v>
      </c>
      <c r="E5" s="4">
        <f t="shared" ref="E5:E16" si="0">1140*1.1</f>
        <v>1254</v>
      </c>
      <c r="F5" t="s">
        <v>9</v>
      </c>
      <c r="G5" t="s">
        <v>10</v>
      </c>
      <c r="I5" s="2"/>
    </row>
    <row r="6" spans="1:9" x14ac:dyDescent="0.3">
      <c r="A6" t="s">
        <v>27</v>
      </c>
      <c r="C6" t="s">
        <v>28</v>
      </c>
      <c r="D6" s="1">
        <v>45347</v>
      </c>
      <c r="E6" s="4">
        <f t="shared" si="0"/>
        <v>1254</v>
      </c>
      <c r="F6" t="s">
        <v>9</v>
      </c>
      <c r="G6" t="s">
        <v>10</v>
      </c>
      <c r="I6" s="2"/>
    </row>
    <row r="7" spans="1:9" x14ac:dyDescent="0.3">
      <c r="A7" t="s">
        <v>27</v>
      </c>
      <c r="C7" t="s">
        <v>28</v>
      </c>
      <c r="D7" s="1">
        <v>45376</v>
      </c>
      <c r="E7" s="4">
        <f t="shared" si="0"/>
        <v>1254</v>
      </c>
      <c r="F7" t="s">
        <v>9</v>
      </c>
      <c r="G7" t="s">
        <v>10</v>
      </c>
      <c r="I7" s="2"/>
    </row>
    <row r="8" spans="1:9" x14ac:dyDescent="0.3">
      <c r="A8" t="s">
        <v>27</v>
      </c>
      <c r="C8" t="s">
        <v>28</v>
      </c>
      <c r="D8" s="1">
        <v>45407</v>
      </c>
      <c r="E8" s="4">
        <f t="shared" si="0"/>
        <v>1254</v>
      </c>
      <c r="F8" t="s">
        <v>9</v>
      </c>
      <c r="G8" t="s">
        <v>10</v>
      </c>
      <c r="I8" s="2"/>
    </row>
    <row r="9" spans="1:9" x14ac:dyDescent="0.3">
      <c r="A9" t="s">
        <v>27</v>
      </c>
      <c r="C9" t="s">
        <v>28</v>
      </c>
      <c r="D9" s="1">
        <v>45437</v>
      </c>
      <c r="E9" s="4">
        <f t="shared" si="0"/>
        <v>1254</v>
      </c>
      <c r="F9" t="s">
        <v>9</v>
      </c>
      <c r="G9" t="s">
        <v>10</v>
      </c>
      <c r="I9" s="2"/>
    </row>
    <row r="10" spans="1:9" x14ac:dyDescent="0.3">
      <c r="A10" t="s">
        <v>27</v>
      </c>
      <c r="C10" t="s">
        <v>28</v>
      </c>
      <c r="D10" s="1">
        <v>45468</v>
      </c>
      <c r="E10" s="4">
        <f t="shared" si="0"/>
        <v>1254</v>
      </c>
      <c r="F10" t="s">
        <v>9</v>
      </c>
      <c r="G10" t="s">
        <v>10</v>
      </c>
      <c r="I10" s="2"/>
    </row>
    <row r="11" spans="1:9" x14ac:dyDescent="0.3">
      <c r="A11" t="s">
        <v>27</v>
      </c>
      <c r="C11" t="s">
        <v>28</v>
      </c>
      <c r="D11" s="1">
        <v>45498</v>
      </c>
      <c r="E11" s="4">
        <f t="shared" si="0"/>
        <v>1254</v>
      </c>
      <c r="F11" t="s">
        <v>9</v>
      </c>
      <c r="G11" t="s">
        <v>10</v>
      </c>
      <c r="I11" s="2"/>
    </row>
    <row r="12" spans="1:9" x14ac:dyDescent="0.3">
      <c r="A12" t="s">
        <v>27</v>
      </c>
      <c r="C12" t="s">
        <v>28</v>
      </c>
      <c r="D12" s="1">
        <v>45529</v>
      </c>
      <c r="E12" s="4">
        <f t="shared" si="0"/>
        <v>1254</v>
      </c>
      <c r="F12" t="s">
        <v>9</v>
      </c>
      <c r="G12" t="s">
        <v>10</v>
      </c>
      <c r="I12" s="2"/>
    </row>
    <row r="13" spans="1:9" x14ac:dyDescent="0.3">
      <c r="A13" t="s">
        <v>27</v>
      </c>
      <c r="C13" t="s">
        <v>28</v>
      </c>
      <c r="D13" s="1">
        <v>45560</v>
      </c>
      <c r="E13" s="4">
        <f t="shared" si="0"/>
        <v>1254</v>
      </c>
      <c r="F13" t="s">
        <v>9</v>
      </c>
      <c r="G13" t="s">
        <v>10</v>
      </c>
      <c r="I13" s="2"/>
    </row>
    <row r="14" spans="1:9" x14ac:dyDescent="0.3">
      <c r="A14" t="s">
        <v>27</v>
      </c>
      <c r="C14" t="s">
        <v>28</v>
      </c>
      <c r="D14" s="1">
        <v>45590</v>
      </c>
      <c r="E14" s="4">
        <f t="shared" si="0"/>
        <v>1254</v>
      </c>
      <c r="F14" t="s">
        <v>9</v>
      </c>
      <c r="G14" t="s">
        <v>10</v>
      </c>
      <c r="I14" s="2"/>
    </row>
    <row r="15" spans="1:9" x14ac:dyDescent="0.3">
      <c r="A15" t="s">
        <v>27</v>
      </c>
      <c r="C15" t="s">
        <v>28</v>
      </c>
      <c r="D15" s="1">
        <v>45621</v>
      </c>
      <c r="E15" s="4">
        <f t="shared" si="0"/>
        <v>1254</v>
      </c>
      <c r="F15" t="s">
        <v>9</v>
      </c>
      <c r="G15" t="s">
        <v>10</v>
      </c>
      <c r="I15" s="2"/>
    </row>
    <row r="16" spans="1:9" x14ac:dyDescent="0.3">
      <c r="A16" t="s">
        <v>27</v>
      </c>
      <c r="C16" t="s">
        <v>28</v>
      </c>
      <c r="D16" s="1">
        <v>45651</v>
      </c>
      <c r="E16" s="4">
        <f t="shared" si="0"/>
        <v>1254</v>
      </c>
      <c r="F16" t="s">
        <v>9</v>
      </c>
      <c r="G16" t="s">
        <v>10</v>
      </c>
      <c r="I16" s="2"/>
    </row>
    <row r="17" spans="1:9" x14ac:dyDescent="0.3">
      <c r="A17" t="s">
        <v>21</v>
      </c>
      <c r="C17" t="s">
        <v>14</v>
      </c>
      <c r="D17" s="1">
        <v>45657</v>
      </c>
      <c r="E17" s="4">
        <v>12000</v>
      </c>
      <c r="F17" t="s">
        <v>15</v>
      </c>
      <c r="G17" t="s">
        <v>16</v>
      </c>
      <c r="I17" s="2"/>
    </row>
    <row r="18" spans="1:9" x14ac:dyDescent="0.3">
      <c r="A18" t="s">
        <v>34</v>
      </c>
      <c r="B18" s="1">
        <v>45311</v>
      </c>
      <c r="C18" t="s">
        <v>35</v>
      </c>
      <c r="D18" s="1">
        <v>45322</v>
      </c>
      <c r="E18" s="4">
        <v>250.85</v>
      </c>
      <c r="F18" t="s">
        <v>36</v>
      </c>
      <c r="G18" t="s">
        <v>37</v>
      </c>
      <c r="I18" s="2"/>
    </row>
    <row r="19" spans="1:9" x14ac:dyDescent="0.3">
      <c r="D19" s="1"/>
      <c r="E19" s="4"/>
      <c r="I19" s="2"/>
    </row>
    <row r="20" spans="1:9" x14ac:dyDescent="0.3">
      <c r="D20" s="1"/>
      <c r="E20" s="4"/>
      <c r="I20" s="2"/>
    </row>
    <row r="21" spans="1:9" x14ac:dyDescent="0.3">
      <c r="D21" s="1"/>
      <c r="E21" s="4"/>
      <c r="I21" s="2"/>
    </row>
    <row r="22" spans="1:9" x14ac:dyDescent="0.3">
      <c r="D22" s="1"/>
      <c r="E22" s="4"/>
      <c r="I22" s="3"/>
    </row>
    <row r="23" spans="1:9" x14ac:dyDescent="0.3">
      <c r="D23" s="1"/>
      <c r="E23" s="4"/>
      <c r="I23" s="3"/>
    </row>
    <row r="24" spans="1:9" x14ac:dyDescent="0.3">
      <c r="D24" s="1"/>
      <c r="E24" s="4"/>
      <c r="I24" s="2"/>
    </row>
    <row r="25" spans="1:9" x14ac:dyDescent="0.3">
      <c r="D25" s="1"/>
      <c r="E25" s="4"/>
      <c r="I25" s="2"/>
    </row>
    <row r="26" spans="1:9" x14ac:dyDescent="0.3">
      <c r="D26" s="1"/>
      <c r="E26" s="4"/>
      <c r="I26" s="2"/>
    </row>
  </sheetData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51055D3-EB54-4023-842C-CF79CAE47FBC}">
          <x14:formula1>
            <xm:f>dropdown!$A$2:$A$8</xm:f>
          </x14:formula1>
          <xm:sqref>A2:A26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EBA5D-FF22-4032-BB29-794CF56A632B}">
  <dimension ref="A1:D8"/>
  <sheetViews>
    <sheetView workbookViewId="0">
      <selection activeCell="B3" sqref="B3"/>
    </sheetView>
  </sheetViews>
  <sheetFormatPr defaultRowHeight="14.4" x14ac:dyDescent="0.3"/>
  <cols>
    <col min="1" max="1" width="21.44140625" bestFit="1" customWidth="1"/>
    <col min="4" max="4" width="22.109375" customWidth="1"/>
  </cols>
  <sheetData>
    <row r="1" spans="1:4" x14ac:dyDescent="0.3">
      <c r="A1" t="s">
        <v>39</v>
      </c>
      <c r="D1" t="s">
        <v>40</v>
      </c>
    </row>
    <row r="2" spans="1:4" x14ac:dyDescent="0.3">
      <c r="A2" t="s">
        <v>38</v>
      </c>
      <c r="D2" s="13" t="s">
        <v>38</v>
      </c>
    </row>
    <row r="3" spans="1:4" x14ac:dyDescent="0.3">
      <c r="A3" t="s">
        <v>20</v>
      </c>
      <c r="D3" s="13" t="s">
        <v>20</v>
      </c>
    </row>
    <row r="4" spans="1:4" x14ac:dyDescent="0.3">
      <c r="A4" t="s">
        <v>27</v>
      </c>
      <c r="D4" s="14" t="s">
        <v>27</v>
      </c>
    </row>
    <row r="5" spans="1:4" x14ac:dyDescent="0.3">
      <c r="A5" t="s">
        <v>21</v>
      </c>
      <c r="D5" s="13" t="s">
        <v>22</v>
      </c>
    </row>
    <row r="6" spans="1:4" x14ac:dyDescent="0.3">
      <c r="A6" t="s">
        <v>34</v>
      </c>
      <c r="D6" s="14" t="s">
        <v>34</v>
      </c>
    </row>
    <row r="7" spans="1:4" x14ac:dyDescent="0.3">
      <c r="A7" t="s">
        <v>18</v>
      </c>
      <c r="D7" s="13" t="s">
        <v>18</v>
      </c>
    </row>
    <row r="8" spans="1:4" x14ac:dyDescent="0.3">
      <c r="A8" t="s">
        <v>19</v>
      </c>
      <c r="D8" s="15" t="s">
        <v>19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Einnahmen</vt:lpstr>
      <vt:lpstr>Ausgaben</vt:lpstr>
      <vt:lpstr>dropdown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Nadia Wagner</dc:creator>
  <cp:lastModifiedBy>Nadia Wagner</cp:lastModifiedBy>
  <dcterms:created xsi:type="dcterms:W3CDTF">2023-12-18T15:56:48Z</dcterms:created>
  <dcterms:modified xsi:type="dcterms:W3CDTF">2024-01-25T11:35:13Z</dcterms:modified>
</cp:coreProperties>
</file>