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AC523572-A0D0-4E5F-B916-FA042DC01CDA}" xr6:coauthVersionLast="47" xr6:coauthVersionMax="47" xr10:uidLastSave="{00000000-0000-0000-0000-000000000000}"/>
  <bookViews>
    <workbookView xWindow="4395" yWindow="1650" windowWidth="28770" windowHeight="15450" xr2:uid="{D194CBB7-18DA-440A-A6D7-06C22280DEE3}"/>
  </bookViews>
  <sheets>
    <sheet name="Einnahmen" sheetId="3" r:id="rId1"/>
    <sheet name="Ausgaben" sheetId="5" r:id="rId2"/>
    <sheet name="dropdown" sheetId="6" r:id="rId3"/>
    <sheet name="Konte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</calcChain>
</file>

<file path=xl/sharedStrings.xml><?xml version="1.0" encoding="utf-8"?>
<sst xmlns="http://schemas.openxmlformats.org/spreadsheetml/2006/main" count="51" uniqueCount="36">
  <si>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</si>
  <si>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</si>
  <si>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</si>
  <si>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</si>
  <si>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</si>
  <si>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</si>
  <si>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</si>
  <si>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</si>
  <si>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</si>
  <si>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</si>
  <si>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</si>
  <si>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</si>
  <si>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</si>
  <si>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</si>
  <si>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</si>
  <si>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</si>
  <si>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Verleiher</t>
  </si>
  <si>
    <t>Sonstiges</t>
  </si>
  <si>
    <t>Tunaustrasse 5, 5734 Reinach</t>
  </si>
  <si>
    <t>Event</t>
  </si>
  <si>
    <t>Buchungskonto</t>
  </si>
  <si>
    <t>Kinomiete Januar</t>
  </si>
  <si>
    <t>Gehaltszahlung Betriebsleitung Januar 25</t>
  </si>
  <si>
    <t>Gehaltszahlung Betriebsleitung Februar 25</t>
  </si>
  <si>
    <t>dropdown</t>
  </si>
  <si>
    <t>Plakat F4 Kinoprogramm</t>
  </si>
  <si>
    <t>Drucksachenexpress AG</t>
  </si>
  <si>
    <t>Haldenstrasse 160, 5728 Gontenschwil</t>
  </si>
  <si>
    <t>80 25020 00000 00000 00008 47299</t>
  </si>
  <si>
    <t>0084729</t>
  </si>
  <si>
    <t>Buchhaltungskonto</t>
  </si>
  <si>
    <t>4405 Einkauf Kioskwaren Kino</t>
  </si>
  <si>
    <t>4404 Filmmiete Kino</t>
  </si>
  <si>
    <t>4406 Werbung Kino</t>
  </si>
  <si>
    <t>4407 Unterhalt</t>
  </si>
  <si>
    <t>Suisanummer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</si>
</sst>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H2" totalsRowShown="0">
  <autoFilter ref="A1:H2" xr:uid="{895BE82C-25E7-42D8-B99F-BB1A7DC4B1DC}"/>
  <sortState xmlns:xlrd2="http://schemas.microsoft.com/office/spreadsheetml/2017/richdata2" ref="A2:H2">
    <sortCondition ref="A1:A2"/>
  </sortState>
  <tableColumns count="8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9"/>
    <tableColumn id="3" xr3:uid="{B572771D-D07E-4D8C-8302-8B1C2808427A}" name="Suisanummer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" totalsRowShown="0">
  <autoFilter ref="A1:K5" xr:uid="{DECE9D5D-00D4-4490-AE11-80617FB82945}"/>
  <sortState xmlns:xlrd2="http://schemas.microsoft.com/office/spreadsheetml/2017/richdata2" ref="A2:K4">
    <sortCondition ref="A1:A4"/>
  </sortState>
  <tableColumns count="11">
    <tableColumn id="9" xr3:uid="{7720D0EA-5763-4F4F-82DA-8D34884933A7}" name="Kategorie"/>
    <tableColumn id="8" xr3:uid="{12477251-A7BF-41F7-9734-91E55C44981E}" name="Spieldatum" dataDxfId="6"/>
    <tableColumn id="10" xr3:uid="{90784966-A7C8-41A3-8EC0-117CDC7DFB09}" name="Suisanummer" dataDxfId="5"/>
    <tableColumn id="1" xr3:uid="{CADC5726-010C-420F-B3D1-E5B1B323B7D4}" name="Bezeichnung"/>
    <tableColumn id="2" xr3:uid="{48234371-EC10-4470-8D2A-22FC4E54CF28}" name="Datum" dataDxfId="4"/>
    <tableColumn id="3" xr3:uid="{90883362-F5C5-4472-9591-164F8C364C6F}" name="Betrag" dataDxfId="3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2"/>
    <tableColumn id="7" xr3:uid="{64D50181-342C-4387-875F-8ADB060C0EDC}" name="Rechnungsnummer" dataDxfId="1"/>
    <tableColumn id="11" xr3:uid="{9B01639A-96D8-4A50-B1D3-C69E9C49B9DA}" name="Buchungskont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dow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4E7796-9C66-475A-8AF7-0C2CEF8B0651}" name="Table2" displayName="Table2" ref="A1:A5" totalsRowShown="0">
  <autoFilter ref="A1:A5" xr:uid="{B64E7796-9C66-475A-8AF7-0C2CEF8B0651}"/>
  <tableColumns count="1">
    <tableColumn id="1" xr3:uid="{5A48421E-B4F7-440F-94D3-87AB403891F9}" name="Buchhaltungsko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H1"/>
  <sheetViews>
    <sheetView tabSelected="1" workbookViewId="0">
      <selection activeCell="D7" sqref="D7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4" width="15.42578125" style="4" customWidth="1"/>
    <col min="5" max="5" width="13.140625" style="3" bestFit="1" customWidth="1"/>
    <col min="6" max="6" width="40" bestFit="1" customWidth="1"/>
    <col min="7" max="7" width="36" bestFit="1" customWidth="1"/>
    <col min="8" max="8" width="42.42578125" customWidth="1"/>
  </cols>
  <sheetData>
    <row r="1" spans="1:8" x14ac:dyDescent="0.25">
      <c r="A1" t="s">
        <v>10</v>
      </c>
      <c r="B1" t="s">
        <v>0</v>
      </c>
      <c r="C1" s="4" t="s">
        <v>1</v>
      </c>
      <c r="D1" s="4" t="s">
        <v>35</v>
      </c>
      <c r="E1" s="3" t="s">
        <v>2</v>
      </c>
      <c r="F1" t="s">
        <v>3</v>
      </c>
      <c r="G1" t="s">
        <v>4</v>
      </c>
      <c r="H1" s="2" t="s">
        <v>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14"/>
  <sheetViews>
    <sheetView zoomScale="103" zoomScaleNormal="85" workbookViewId="0">
      <selection activeCell="C1" sqref="C1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20.7109375" style="1" customWidth="1"/>
    <col min="4" max="4" width="45.28515625" bestFit="1" customWidth="1"/>
    <col min="5" max="5" width="10.42578125" bestFit="1" customWidth="1"/>
    <col min="6" max="6" width="13.7109375" bestFit="1" customWidth="1"/>
    <col min="7" max="7" width="31" customWidth="1"/>
    <col min="8" max="8" width="35.7109375" bestFit="1" customWidth="1"/>
    <col min="9" max="9" width="32.42578125" bestFit="1" customWidth="1"/>
    <col min="10" max="10" width="19.7109375" bestFit="1" customWidth="1"/>
    <col min="11" max="11" width="19.7109375" customWidth="1"/>
  </cols>
  <sheetData>
    <row r="1" spans="1:12" x14ac:dyDescent="0.25">
      <c r="A1" t="s">
        <v>10</v>
      </c>
      <c r="B1" s="1" t="s">
        <v>14</v>
      </c>
      <c r="C1" s="1" t="s">
        <v>35</v>
      </c>
      <c r="D1" t="s">
        <v>0</v>
      </c>
      <c r="E1" t="s">
        <v>1</v>
      </c>
      <c r="F1" s="3" t="s">
        <v>2</v>
      </c>
      <c r="G1" t="s">
        <v>3</v>
      </c>
      <c r="H1" t="s">
        <v>4</v>
      </c>
      <c r="I1" t="s">
        <v>5</v>
      </c>
      <c r="J1" s="2" t="s">
        <v>6</v>
      </c>
      <c r="K1" t="s">
        <v>20</v>
      </c>
    </row>
    <row r="2" spans="1:12" x14ac:dyDescent="0.25">
      <c r="A2" t="s">
        <v>15</v>
      </c>
      <c r="D2" t="s">
        <v>22</v>
      </c>
      <c r="E2" s="1">
        <v>45682</v>
      </c>
      <c r="F2" s="3">
        <f>1140*1.1</f>
        <v>1254</v>
      </c>
      <c r="G2" t="s">
        <v>7</v>
      </c>
      <c r="H2" t="s">
        <v>8</v>
      </c>
      <c r="I2" s="2"/>
      <c r="J2" s="2"/>
      <c r="K2" s="2"/>
      <c r="L2" s="5"/>
    </row>
    <row r="3" spans="1:12" x14ac:dyDescent="0.25">
      <c r="A3" t="s">
        <v>15</v>
      </c>
      <c r="D3" t="s">
        <v>23</v>
      </c>
      <c r="E3" s="1">
        <v>45713</v>
      </c>
      <c r="F3" s="3">
        <f>1140*1.1</f>
        <v>1254</v>
      </c>
      <c r="G3" t="s">
        <v>7</v>
      </c>
      <c r="H3" t="s">
        <v>8</v>
      </c>
      <c r="I3" s="2"/>
      <c r="J3" s="2"/>
      <c r="K3" s="2"/>
    </row>
    <row r="4" spans="1:12" x14ac:dyDescent="0.25">
      <c r="A4" t="s">
        <v>17</v>
      </c>
      <c r="D4" t="s">
        <v>21</v>
      </c>
      <c r="E4" s="1">
        <v>45682</v>
      </c>
      <c r="F4" s="3">
        <v>1200</v>
      </c>
      <c r="G4" t="s">
        <v>9</v>
      </c>
      <c r="H4" t="s">
        <v>18</v>
      </c>
      <c r="I4" s="2"/>
      <c r="J4" s="2"/>
      <c r="K4" s="2"/>
    </row>
    <row r="5" spans="1:12" x14ac:dyDescent="0.25">
      <c r="A5" t="s">
        <v>12</v>
      </c>
      <c r="D5" t="s">
        <v>25</v>
      </c>
      <c r="E5" s="1">
        <v>45671</v>
      </c>
      <c r="F5" s="3">
        <v>40</v>
      </c>
      <c r="G5" t="s">
        <v>26</v>
      </c>
      <c r="H5" t="s">
        <v>27</v>
      </c>
      <c r="I5" s="2" t="s">
        <v>28</v>
      </c>
      <c r="J5" s="2" t="s">
        <v>29</v>
      </c>
      <c r="K5" s="2" t="s">
        <v>33</v>
      </c>
    </row>
    <row r="6" spans="1:12" x14ac:dyDescent="0.25">
      <c r="F6" s="3"/>
    </row>
    <row r="7" spans="1:12" x14ac:dyDescent="0.25">
      <c r="F7" s="3"/>
    </row>
    <row r="8" spans="1:12" x14ac:dyDescent="0.25">
      <c r="F8" s="3"/>
    </row>
    <row r="9" spans="1:12" x14ac:dyDescent="0.25">
      <c r="F9" s="3"/>
    </row>
    <row r="10" spans="1:12" x14ac:dyDescent="0.25">
      <c r="F10" s="3"/>
    </row>
    <row r="11" spans="1:12" x14ac:dyDescent="0.25">
      <c r="F11" s="3"/>
    </row>
    <row r="12" spans="1:12" x14ac:dyDescent="0.25">
      <c r="F12" s="3"/>
    </row>
    <row r="13" spans="1:12" x14ac:dyDescent="0.25">
      <c r="F13" s="3"/>
    </row>
    <row r="14" spans="1:12" x14ac:dyDescent="0.25">
      <c r="F14" s="3"/>
    </row>
    <row r="15" spans="1:12" x14ac:dyDescent="0.25">
      <c r="F15" s="3"/>
    </row>
    <row r="16" spans="1:12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  <x14:dataValidation type="list" allowBlank="1" showInputMessage="1" showErrorMessage="1" xr:uid="{22F7887A-8691-49B2-84E4-69384B012117}">
          <x14:formula1>
            <xm:f>Konten!$A$2:$A$5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D1" sqref="D1:D5"/>
    </sheetView>
  </sheetViews>
  <sheetFormatPr baseColWidth="10" defaultColWidth="8.7109375" defaultRowHeight="15" x14ac:dyDescent="0.25"/>
  <cols>
    <col min="1" max="1" width="21.42578125" bestFit="1" customWidth="1"/>
    <col min="4" max="4" width="19.28515625" customWidth="1"/>
  </cols>
  <sheetData>
    <row r="1" spans="1:1" x14ac:dyDescent="0.25">
      <c r="A1" t="s">
        <v>24</v>
      </c>
    </row>
    <row r="2" spans="1:1" x14ac:dyDescent="0.25">
      <c r="A2" t="s">
        <v>19</v>
      </c>
    </row>
    <row r="3" spans="1:1" x14ac:dyDescent="0.25">
      <c r="A3" t="s">
        <v>13</v>
      </c>
    </row>
    <row r="4" spans="1:1" x14ac:dyDescent="0.25">
      <c r="A4" t="s">
        <v>15</v>
      </c>
    </row>
    <row r="5" spans="1:1" x14ac:dyDescent="0.25">
      <c r="A5" t="s">
        <v>17</v>
      </c>
    </row>
    <row r="6" spans="1:1" x14ac:dyDescent="0.25">
      <c r="A6" t="s">
        <v>16</v>
      </c>
    </row>
    <row r="7" spans="1:1" x14ac:dyDescent="0.25">
      <c r="A7" t="s">
        <v>11</v>
      </c>
    </row>
    <row r="8" spans="1:1" x14ac:dyDescent="0.25">
      <c r="A8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5BC9-72E3-4F2B-8D7E-DECECAE27301}">
  <dimension ref="A1:A5"/>
  <sheetViews>
    <sheetView workbookViewId="0">
      <selection activeCell="B10" sqref="B10"/>
    </sheetView>
  </sheetViews>
  <sheetFormatPr baseColWidth="10" defaultRowHeight="15" x14ac:dyDescent="0.25"/>
  <cols>
    <col min="1" max="1" width="27.57031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Einnahmen</vt:lpstr>
      <vt:lpstr>Ausgaben</vt:lpstr>
      <vt:lpstr>dropdown</vt:lpstr>
      <vt:lpstr>Konten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2025-02-03T14:39:24Z</dcterms:modified>
</cp:coreProperties>
</file>