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B412A982-D5B2-4876-9D39-F10A8CA42364}" xr6:coauthVersionLast="47" xr6:coauthVersionMax="47" xr10:uidLastSave="{00000000-0000-0000-0000-000000000000}"/>
  <bookViews>
    <workbookView xWindow="1344" yWindow="3324" windowWidth="15684" windowHeight="11832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9" i="5"/>
  <c r="E113" i="5"/>
  <c r="E105" i="5"/>
  <c r="E94" i="5"/>
  <c r="E75" i="5"/>
  <c r="E69" i="5"/>
  <c r="E64" i="5"/>
  <c r="E112" i="5"/>
  <c r="E104" i="5"/>
  <c r="E93" i="5"/>
  <c r="E74" i="5"/>
  <c r="E68" i="5"/>
  <c r="E63" i="5"/>
  <c r="E60" i="5"/>
  <c r="E28" i="5"/>
  <c r="E33" i="5"/>
  <c r="E55" i="5"/>
  <c r="E47" i="5"/>
</calcChain>
</file>

<file path=xl/sharedStrings.xml><?xml version="1.0" encoding="utf-8"?>
<sst xmlns="http://schemas.openxmlformats.org/spreadsheetml/2006/main" count="776" uniqueCount="343">
  <si>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</si>
  <si>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</si>
  <si>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</si>
  <si>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</si>
  <si>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</si>
  <si>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</si>
  <si>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</si>
  <si>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</si>
  <si>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</si>
  <si>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</si>
  <si>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</si>
  <si>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</si>
  <si>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</si>
  <si>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</si>
  <si>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</si>
  <si>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</si>
  <si>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</si>
  <si>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</si>
  <si>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</si>
  <si>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</si>
  <si>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</si>
  <si>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</si>
  <si>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</si>
  <si>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</si>
  <si>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</si>
  <si>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</si>
  <si>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</si>
  <si>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</si>
  <si>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</si>
  <si>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</si>
  <si>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</si>
  <si>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</si>
  <si>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</si>
  <si>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</si>
  <si>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</si>
  <si>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</si>
  <si>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</si>
  <si>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</si>
  <si>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</si>
  <si>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</si>
  <si>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</si>
  <si>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</si>
  <si>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</si>
  <si>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</si>
  <si>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</si>
  <si>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</si>
  <si>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</si>
  <si>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</si>
  <si>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</si>
  <si>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</si>
  <si>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</si>
  <si>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</si>
  <si>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</si>
  <si>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</si>
  <si>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</si>
  <si>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</si>
  <si>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</si>
  <si>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</si>
  <si>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</si>
  <si>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</si>
  <si>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</si>
  <si>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</si>
  <si>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</si>
  <si>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</si>
  <si>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</si>
  <si>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</si>
  <si>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</si>
  <si>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</si>
  <si>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</si>
  <si>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</si>
  <si>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</si>
  <si>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</si>
  <si>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</si>
  <si>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</si>
  <si>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</si>
  <si>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</si>
  <si>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</si>
  <si>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</si>
  <si>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</si>
  <si>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</si>
  <si>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</si>
  <si>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</si>
  <si>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</si>
  <si>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</si>
  <si>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</si>
  <si>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</si>
  <si>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</si>
  <si>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</si>
  <si>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</si>
  <si>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</si>
  <si>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</si>
  <si>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</si>
  <si>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</si>
  <si>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</si>
  <si>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</si>
  <si>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</si>
  <si>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</si>
  <si>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</si>
  <si>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</si>
  <si>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</si>
  <si>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</si>
  <si>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</si>
  <si>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</si>
  <si>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</si>
  <si>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</si>
  <si>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</si>
  <si>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</si>
  <si>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</si>
  <si>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</si>
  <si>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</si>
  <si>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</si>
  <si>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</si>
  <si>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</si>
  <si>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</si>
  <si>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</si>
  <si>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</si>
  <si>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</si>
  <si>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</si>
  <si>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</si>
  <si>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</si>
  <si>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</si>
  <si>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</si>
  <si>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</si>
  <si>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</si>
  <si>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</si>
  <si>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</si>
  <si>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</si>
  <si>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</si>
  <si>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</si>
  <si>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</si>
  <si>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</si>
  <si>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</si>
  <si>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</si>
  <si>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</si>
  <si>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</si>
  <si>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</si>
  <si>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</si>
  <si>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</si>
  <si>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</si>
  <si>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</si>
  <si>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</si>
  <si>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</si>
  <si>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</si>
  <si>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</si>
  <si>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</si>
  <si>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</si>
  <si>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</si>
  <si>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</si>
  <si>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</si>
  <si>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</si>
  <si>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</si>
  <si>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</si>
  <si>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</si>
  <si>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</si>
  <si>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</si>
  <si>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</si>
  <si>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</si>
  <si>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</si>
  <si>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</si>
  <si>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</si>
  <si>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</si>
  <si>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</si>
  <si>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</si>
  <si>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</si>
  <si>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</si>
  <si>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</si>
  <si>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</si>
  <si>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</si>
  <si>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</si>
  <si>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</si>
  <si>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</si>
  <si>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</si>
  <si>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</si>
  <si>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</si>
  <si>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</si>
  <si>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</si>
  <si>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</si>
  <si>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</si>
  <si>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</si>
  <si>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</si>
  <si>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</si>
  <si>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</si>
  <si>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</si>
  <si>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</si>
  <si>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</si>
  <si>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</si>
  <si>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</si>
  <si>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</si>
  <si>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</si>
  <si>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</si>
  <si>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</si>
  <si>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</si>
  <si>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</si>
  <si>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</si>
  <si>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</si>
  <si>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</si>
  <si>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</si>
  <si>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</si>
  <si>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</si>
  <si>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</si>
  <si>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</si>
  <si>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</si>
  <si>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</si>
  <si>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</si>
  <si>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</si>
  <si>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</si>
  <si>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</si>
  <si>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</si>
  <si>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</si>
  <si>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</si>
  <si>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</si>
  <si>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</si>
  <si>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</si>
  <si>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</si>
  <si>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</si>
  <si>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</si>
  <si>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</si>
  <si>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</si>
  <si>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</si>
  <si>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</si>
  <si>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</si>
  <si>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</si>
  <si>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</si>
  <si>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</si>
  <si>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</si>
  <si>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</si>
  <si>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</si>
  <si>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</si>
  <si>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</si>
  <si>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</si>
  <si>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</si>
  <si>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</si>
  <si>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</si>
  <si>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</si>
  <si>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</si>
  <si>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</si>
  <si>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</si>
  <si>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</si>
  <si>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</si>
  <si>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</si>
  <si>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</si>
  <si>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</si>
  <si>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</si>
  <si>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</si>
  <si>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</si>
  <si>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</si>
  <si>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</si>
  <si>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</si>
  <si>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</si>
  <si>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</si>
  <si>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</si>
  <si>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</si>
  <si>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</si>
  <si>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</si>
  <si>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</si>
  <si>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</si>
  <si>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</si>
  <si>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</si>
  <si>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</si>
  <si>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</si>
  <si>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</si>
  <si>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</si>
  <si>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</si>
  <si>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</si>
  <si>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</si>
  <si>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</si>
  <si>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</si>
  <si>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</si>
  <si>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</si>
  <si>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</si>
  <si>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</si>
  <si>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</si>
  <si>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</si>
  <si>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</si>
  <si>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</si>
  <si>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</si>
  <si>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</si>
  <si>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</si>
  <si>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</si>
  <si>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</si>
  <si>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</si>
  <si>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</si>
  <si>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</si>
  <si>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</si>
  <si>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</si>
  <si>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</si>
  <si>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</si>
  <si>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</si>
  <si>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</si>
  <si>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</si>
  <si>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</si>
  <si>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</si>
  <si>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</si>
  <si>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</si>
  <si>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</si>
  <si>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</si>
  <si>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</si>
  <si>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</si>
  <si>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</si>
  <si>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</si>
  <si>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</si>
  <si>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</si>
  <si>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</si>
  <si>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</si>
  <si>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</si>
  <si>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</si>
  <si>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</si>
  <si>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</si>
  <si>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</si>
  <si>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</si>
  <si>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</si>
  <si>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</si>
  <si>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</si>
  <si>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</si>
  <si>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</si>
  <si>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</si>
  <si>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</si>
  <si>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</si>
  <si>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</si>
  <si>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</si>
  <si>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</si>
  <si>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</si>
  <si>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</si>
  <si>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</si>
  <si>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</si>
  <si>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</si>
  <si>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</si>
  <si>
    <t>Förderanlass Film:Andrea lässt sich scheiden</t>
  </si>
  <si>
    <t>Vermietung Atelierkino</t>
  </si>
  <si>
    <t>Gestaltung Porgramm Sept-Dez 24</t>
  </si>
  <si>
    <t>Druckkosten Monatsprogram Sep - Dez 24</t>
  </si>
  <si>
    <t xml:space="preserve">Gehaltszahlung Betriebsleitung Nadia Januar 24 </t>
  </si>
  <si>
    <t>Gehaltszahlung Betriebsleitung Nadia Februar 24</t>
  </si>
  <si>
    <t>Gehaltszahlung Betriebsleitung Nadia März 24</t>
  </si>
  <si>
    <t>Gelati Kiosk für 2. saison 2024</t>
  </si>
  <si>
    <t>Crazy for Gelato AG</t>
  </si>
  <si>
    <t>Zilstrasse 40, 5722 Gränichen</t>
  </si>
  <si>
    <t>Werbeweischer Dezember 2024</t>
  </si>
  <si>
    <t>241166TS</t>
  </si>
  <si>
    <t>Film: Weihnachten in der Schustergasse</t>
  </si>
  <si>
    <t>Capeligth pictures OHG</t>
  </si>
  <si>
    <t>Lessingstrasse 16, 16356 Ahresfelde</t>
  </si>
  <si>
    <t>Rechnung 136 /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</si>
</sst>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0" totalsRowShown="0">
  <autoFilter ref="A1:G20" xr:uid="{895BE82C-25E7-42D8-B99F-BB1A7DC4B1DC}"/>
  <sortState xmlns:xlrd2="http://schemas.microsoft.com/office/spreadsheetml/2017/richdata2" ref="A2:G20">
    <sortCondition ref="B1:B20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21" totalsRowShown="0">
  <autoFilter ref="A1:K121" xr:uid="{DECE9D5D-00D4-4490-AE11-80617FB82945}"/>
  <sortState xmlns:xlrd2="http://schemas.microsoft.com/office/spreadsheetml/2017/richdata2" ref="A9:K113">
    <sortCondition ref="D2:D119"/>
    <sortCondition ref="C2:C11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0"/>
  <sheetViews>
    <sheetView topLeftCell="D2" workbookViewId="0">
      <selection activeCell="G21" sqref="G21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73</v>
      </c>
      <c r="B3" t="s">
        <v>71</v>
      </c>
      <c r="C3" s="5">
        <v>45340</v>
      </c>
      <c r="D3" s="4">
        <v>1000</v>
      </c>
      <c r="E3" t="s">
        <v>69</v>
      </c>
      <c r="F3" t="s">
        <v>70</v>
      </c>
    </row>
    <row r="4" spans="1:7" x14ac:dyDescent="0.3">
      <c r="A4" t="s">
        <v>24</v>
      </c>
      <c r="B4" t="s">
        <v>312</v>
      </c>
      <c r="C4" s="5">
        <v>45657</v>
      </c>
      <c r="D4" s="4">
        <v>1750</v>
      </c>
      <c r="E4" t="s">
        <v>311</v>
      </c>
    </row>
    <row r="5" spans="1:7" x14ac:dyDescent="0.3">
      <c r="A5" t="s">
        <v>24</v>
      </c>
      <c r="B5" t="s">
        <v>310</v>
      </c>
      <c r="C5" s="5">
        <v>45657</v>
      </c>
      <c r="D5" s="4">
        <v>12800</v>
      </c>
      <c r="E5" t="s">
        <v>311</v>
      </c>
    </row>
    <row r="6" spans="1:7" x14ac:dyDescent="0.3">
      <c r="A6" t="s">
        <v>24</v>
      </c>
      <c r="B6" t="s">
        <v>313</v>
      </c>
      <c r="C6" s="5">
        <v>45657</v>
      </c>
      <c r="D6" s="4">
        <v>3306</v>
      </c>
      <c r="E6" t="s">
        <v>311</v>
      </c>
    </row>
    <row r="7" spans="1:7" x14ac:dyDescent="0.3">
      <c r="A7" t="s">
        <v>14</v>
      </c>
      <c r="B7" t="s">
        <v>165</v>
      </c>
      <c r="C7" s="5">
        <v>45443</v>
      </c>
      <c r="D7" s="4">
        <v>1020</v>
      </c>
      <c r="E7" t="s">
        <v>166</v>
      </c>
      <c r="F7" t="s">
        <v>167</v>
      </c>
    </row>
    <row r="8" spans="1:7" x14ac:dyDescent="0.3">
      <c r="A8" t="s">
        <v>73</v>
      </c>
      <c r="B8" t="s">
        <v>80</v>
      </c>
      <c r="C8" s="5">
        <v>45368</v>
      </c>
      <c r="D8" s="4">
        <v>240</v>
      </c>
      <c r="E8" t="s">
        <v>80</v>
      </c>
    </row>
    <row r="9" spans="1:7" x14ac:dyDescent="0.3">
      <c r="A9" t="s">
        <v>73</v>
      </c>
      <c r="B9" t="s">
        <v>80</v>
      </c>
      <c r="C9" s="5">
        <v>45371</v>
      </c>
      <c r="D9" s="4">
        <v>90</v>
      </c>
      <c r="E9" t="s">
        <v>80</v>
      </c>
    </row>
    <row r="10" spans="1:7" x14ac:dyDescent="0.3">
      <c r="A10" t="s">
        <v>24</v>
      </c>
      <c r="B10" t="s">
        <v>164</v>
      </c>
      <c r="C10" s="5">
        <v>45439</v>
      </c>
      <c r="D10" s="4">
        <v>977.6</v>
      </c>
      <c r="E10" t="s">
        <v>164</v>
      </c>
    </row>
    <row r="11" spans="1:7" x14ac:dyDescent="0.3">
      <c r="A11" t="s">
        <v>73</v>
      </c>
      <c r="B11" t="s">
        <v>163</v>
      </c>
      <c r="C11" s="5">
        <v>45371</v>
      </c>
      <c r="D11" s="4">
        <v>1000</v>
      </c>
      <c r="E11" t="s">
        <v>328</v>
      </c>
    </row>
    <row r="12" spans="1:7" x14ac:dyDescent="0.3">
      <c r="A12" t="s">
        <v>73</v>
      </c>
      <c r="B12" t="s">
        <v>162</v>
      </c>
      <c r="C12" s="5">
        <v>45368</v>
      </c>
      <c r="D12" s="4">
        <v>1000</v>
      </c>
      <c r="E12" t="s">
        <v>328</v>
      </c>
    </row>
    <row r="13" spans="1:7" x14ac:dyDescent="0.3">
      <c r="A13" t="s">
        <v>13</v>
      </c>
      <c r="B13" t="s">
        <v>232</v>
      </c>
      <c r="C13" s="5">
        <v>45592</v>
      </c>
      <c r="D13" s="4">
        <v>600</v>
      </c>
      <c r="E13" t="s">
        <v>234</v>
      </c>
      <c r="F13" t="s">
        <v>233</v>
      </c>
    </row>
    <row r="14" spans="1:7" x14ac:dyDescent="0.3">
      <c r="A14" t="s">
        <v>14</v>
      </c>
      <c r="B14" t="s">
        <v>129</v>
      </c>
      <c r="C14" s="5">
        <v>45418</v>
      </c>
      <c r="D14" s="4">
        <v>25.77</v>
      </c>
      <c r="E14" t="s">
        <v>103</v>
      </c>
      <c r="F14" t="s">
        <v>104</v>
      </c>
      <c r="G14" t="s">
        <v>130</v>
      </c>
    </row>
    <row r="15" spans="1:7" x14ac:dyDescent="0.3">
      <c r="A15" t="s">
        <v>14</v>
      </c>
      <c r="B15" t="s">
        <v>106</v>
      </c>
      <c r="C15" s="5">
        <v>45357</v>
      </c>
      <c r="D15" s="4">
        <v>65.25</v>
      </c>
      <c r="E15" t="s">
        <v>103</v>
      </c>
      <c r="F15" t="s">
        <v>104</v>
      </c>
      <c r="G15" t="s">
        <v>108</v>
      </c>
    </row>
    <row r="16" spans="1:7" x14ac:dyDescent="0.3">
      <c r="A16" t="s">
        <v>14</v>
      </c>
      <c r="B16" t="s">
        <v>107</v>
      </c>
      <c r="C16" s="5">
        <v>45390</v>
      </c>
      <c r="D16" s="4">
        <v>16.29</v>
      </c>
      <c r="E16" t="s">
        <v>103</v>
      </c>
      <c r="F16" t="s">
        <v>104</v>
      </c>
      <c r="G16" t="s">
        <v>105</v>
      </c>
    </row>
    <row r="17" spans="1:7" x14ac:dyDescent="0.3">
      <c r="A17" t="s">
        <v>14</v>
      </c>
      <c r="B17" t="s">
        <v>170</v>
      </c>
      <c r="C17" s="5">
        <v>45448</v>
      </c>
      <c r="D17" s="4">
        <v>26.01</v>
      </c>
      <c r="E17" t="s">
        <v>103</v>
      </c>
      <c r="F17" t="s">
        <v>104</v>
      </c>
      <c r="G17" t="s">
        <v>171</v>
      </c>
    </row>
    <row r="18" spans="1:7" x14ac:dyDescent="0.3">
      <c r="A18" t="s">
        <v>14</v>
      </c>
      <c r="B18" t="s">
        <v>288</v>
      </c>
      <c r="C18" s="5">
        <v>45630</v>
      </c>
      <c r="D18" s="4">
        <v>24.76</v>
      </c>
      <c r="E18" t="s">
        <v>103</v>
      </c>
      <c r="F18" t="s">
        <v>104</v>
      </c>
      <c r="G18" t="s">
        <v>289</v>
      </c>
    </row>
    <row r="19" spans="1:7" x14ac:dyDescent="0.3">
      <c r="A19" t="s">
        <v>14</v>
      </c>
      <c r="B19" t="s">
        <v>247</v>
      </c>
      <c r="C19" s="5">
        <v>45603</v>
      </c>
      <c r="D19" s="4">
        <v>14.7</v>
      </c>
      <c r="E19" t="s">
        <v>103</v>
      </c>
      <c r="F19" t="s">
        <v>104</v>
      </c>
    </row>
    <row r="20" spans="1:7" x14ac:dyDescent="0.3">
      <c r="A20" t="s">
        <v>14</v>
      </c>
      <c r="B20" t="s">
        <v>337</v>
      </c>
      <c r="C20" s="5">
        <v>45663</v>
      </c>
      <c r="D20" s="4">
        <v>158.44999999999999</v>
      </c>
      <c r="E20" t="s">
        <v>103</v>
      </c>
      <c r="F20" t="s">
        <v>104</v>
      </c>
      <c r="G20" t="s">
        <v>338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7"/>
  <sheetViews>
    <sheetView tabSelected="1" topLeftCell="A109" zoomScale="103" zoomScaleNormal="85" workbookViewId="0">
      <selection activeCell="A122" sqref="A122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15</v>
      </c>
      <c r="C3" t="s">
        <v>319</v>
      </c>
      <c r="D3" s="1">
        <v>45310</v>
      </c>
      <c r="E3" s="4">
        <v>42.54</v>
      </c>
      <c r="F3" t="s">
        <v>7</v>
      </c>
      <c r="H3" s="2"/>
      <c r="I3" s="2"/>
      <c r="J3" s="2"/>
      <c r="K3" s="2" t="s">
        <v>225</v>
      </c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70.650000000000006</v>
      </c>
      <c r="F4" t="s">
        <v>7</v>
      </c>
      <c r="G4" t="s">
        <v>8</v>
      </c>
      <c r="H4" s="2"/>
      <c r="I4" s="2"/>
      <c r="J4" s="2"/>
      <c r="K4" s="2" t="s">
        <v>225</v>
      </c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 t="s">
        <v>225</v>
      </c>
    </row>
    <row r="9" spans="1:13" x14ac:dyDescent="0.3">
      <c r="A9" t="s">
        <v>17</v>
      </c>
      <c r="C9" t="s">
        <v>331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131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32</v>
      </c>
      <c r="F11" t="s">
        <v>27</v>
      </c>
      <c r="H11" s="2"/>
      <c r="I11" s="2"/>
      <c r="J11" s="2"/>
      <c r="K11" s="2" t="s">
        <v>225</v>
      </c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179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73</v>
      </c>
      <c r="B15" s="1">
        <v>45371</v>
      </c>
      <c r="C15" t="s">
        <v>317</v>
      </c>
      <c r="D15" s="1">
        <v>45323</v>
      </c>
      <c r="E15" s="4">
        <v>12.9</v>
      </c>
      <c r="F15" t="s">
        <v>318</v>
      </c>
      <c r="H15" s="2"/>
      <c r="I15" s="2"/>
      <c r="J15" s="2"/>
      <c r="K15" s="2" t="s">
        <v>225</v>
      </c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46</v>
      </c>
      <c r="D17" s="1">
        <v>45329</v>
      </c>
      <c r="E17" s="4">
        <v>35.049999999999997</v>
      </c>
      <c r="F17" t="s">
        <v>38</v>
      </c>
      <c r="G17" t="s">
        <v>39</v>
      </c>
      <c r="H17" s="2" t="s">
        <v>47</v>
      </c>
      <c r="I17" s="2" t="s">
        <v>48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73</v>
      </c>
      <c r="B19" s="1">
        <v>45383</v>
      </c>
      <c r="C19" t="s">
        <v>323</v>
      </c>
      <c r="D19" s="1">
        <v>45330</v>
      </c>
      <c r="E19" s="4">
        <f>36.16-11.6</f>
        <v>24.559999999999995</v>
      </c>
      <c r="F19" t="s">
        <v>320</v>
      </c>
      <c r="H19" s="2"/>
      <c r="I19" s="2"/>
      <c r="J19" s="2"/>
      <c r="K19" s="2" t="s">
        <v>225</v>
      </c>
    </row>
    <row r="20" spans="1:13" x14ac:dyDescent="0.3">
      <c r="A20" t="s">
        <v>24</v>
      </c>
      <c r="C20" t="s">
        <v>37</v>
      </c>
      <c r="D20" s="1">
        <v>45330</v>
      </c>
      <c r="E20" s="4">
        <v>100</v>
      </c>
      <c r="F20" t="s">
        <v>38</v>
      </c>
      <c r="G20" t="s">
        <v>39</v>
      </c>
      <c r="H20" s="2" t="s">
        <v>40</v>
      </c>
      <c r="I20" s="3" t="s">
        <v>41</v>
      </c>
      <c r="J20" s="2"/>
      <c r="K20" s="2"/>
    </row>
    <row r="21" spans="1:13" x14ac:dyDescent="0.3">
      <c r="A21" t="s">
        <v>15</v>
      </c>
      <c r="C21" t="s">
        <v>321</v>
      </c>
      <c r="D21" s="1">
        <v>45330</v>
      </c>
      <c r="E21" s="4">
        <v>11.6</v>
      </c>
      <c r="F21" t="s">
        <v>7</v>
      </c>
      <c r="H21" s="2"/>
      <c r="I21" s="2"/>
      <c r="J21" s="2"/>
      <c r="K21" s="2" t="s">
        <v>225</v>
      </c>
    </row>
    <row r="22" spans="1:13" x14ac:dyDescent="0.3">
      <c r="A22" t="s">
        <v>15</v>
      </c>
      <c r="C22" t="s">
        <v>28</v>
      </c>
      <c r="D22" s="1">
        <v>45331</v>
      </c>
      <c r="E22" s="4">
        <v>101</v>
      </c>
      <c r="F22" t="s">
        <v>29</v>
      </c>
      <c r="G22" t="s">
        <v>30</v>
      </c>
      <c r="H22" s="2" t="s">
        <v>31</v>
      </c>
      <c r="I22" s="2" t="s">
        <v>32</v>
      </c>
      <c r="J22" s="2"/>
      <c r="K22" s="2"/>
    </row>
    <row r="23" spans="1:13" x14ac:dyDescent="0.3">
      <c r="A23" t="s">
        <v>73</v>
      </c>
      <c r="B23" s="1">
        <v>45332</v>
      </c>
      <c r="C23" t="s">
        <v>176</v>
      </c>
      <c r="D23" s="1">
        <v>45332</v>
      </c>
      <c r="E23" s="4">
        <v>37.25</v>
      </c>
      <c r="F23" t="s">
        <v>176</v>
      </c>
      <c r="K23" s="6"/>
    </row>
    <row r="24" spans="1:13" x14ac:dyDescent="0.3">
      <c r="A24" t="s">
        <v>22</v>
      </c>
      <c r="B24" s="1">
        <v>45333</v>
      </c>
      <c r="C24" t="s">
        <v>60</v>
      </c>
      <c r="D24" s="1">
        <v>45337</v>
      </c>
      <c r="E24" s="4">
        <v>192.45</v>
      </c>
      <c r="F24" t="s">
        <v>61</v>
      </c>
      <c r="G24" t="s">
        <v>62</v>
      </c>
      <c r="H24" t="s">
        <v>63</v>
      </c>
      <c r="I24" s="2" t="s">
        <v>64</v>
      </c>
      <c r="J24" s="2"/>
      <c r="K24" s="2"/>
    </row>
    <row r="25" spans="1:13" x14ac:dyDescent="0.3">
      <c r="A25" t="s">
        <v>22</v>
      </c>
      <c r="B25" s="1">
        <v>45340</v>
      </c>
      <c r="C25" t="s">
        <v>65</v>
      </c>
      <c r="D25" s="1">
        <v>45341</v>
      </c>
      <c r="E25" s="4">
        <v>1000</v>
      </c>
      <c r="F25" t="s">
        <v>66</v>
      </c>
      <c r="H25" s="2"/>
      <c r="I25" s="2"/>
      <c r="J25" s="2"/>
      <c r="K25" s="2"/>
    </row>
    <row r="26" spans="1:13" x14ac:dyDescent="0.3">
      <c r="A26" t="s">
        <v>15</v>
      </c>
      <c r="C26" t="s">
        <v>322</v>
      </c>
      <c r="D26" s="1">
        <v>45341</v>
      </c>
      <c r="E26" s="4">
        <v>61.32</v>
      </c>
      <c r="F26" t="s">
        <v>7</v>
      </c>
      <c r="H26" s="2"/>
      <c r="I26" s="2"/>
      <c r="J26" s="2"/>
      <c r="K26" s="2" t="s">
        <v>225</v>
      </c>
    </row>
    <row r="27" spans="1:13" x14ac:dyDescent="0.3">
      <c r="A27" t="s">
        <v>22</v>
      </c>
      <c r="B27" s="1">
        <v>45332</v>
      </c>
      <c r="C27" t="s">
        <v>74</v>
      </c>
      <c r="D27" s="1">
        <v>45343</v>
      </c>
      <c r="E27" s="4">
        <v>417.7</v>
      </c>
      <c r="F27" t="s">
        <v>75</v>
      </c>
      <c r="G27" t="s">
        <v>76</v>
      </c>
      <c r="H27" s="2" t="s">
        <v>77</v>
      </c>
      <c r="I27" s="2" t="s">
        <v>78</v>
      </c>
      <c r="J27" s="2"/>
      <c r="K27" s="2"/>
      <c r="L27" s="20"/>
      <c r="M27" s="20"/>
    </row>
    <row r="28" spans="1:13" x14ac:dyDescent="0.3">
      <c r="A28" t="s">
        <v>17</v>
      </c>
      <c r="C28" t="s">
        <v>332</v>
      </c>
      <c r="D28" s="1">
        <v>45347</v>
      </c>
      <c r="E28" s="4">
        <f>1140*1.1</f>
        <v>1254</v>
      </c>
      <c r="F28" t="s">
        <v>7</v>
      </c>
      <c r="G28" t="s">
        <v>8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132</v>
      </c>
      <c r="D29" s="1">
        <v>45347</v>
      </c>
      <c r="E29" s="4">
        <v>1200</v>
      </c>
      <c r="F29" t="s">
        <v>11</v>
      </c>
      <c r="G29" t="s">
        <v>56</v>
      </c>
      <c r="H29" s="2"/>
      <c r="I29" s="2"/>
      <c r="J29" s="2"/>
      <c r="K29" s="2"/>
      <c r="L29" s="20"/>
      <c r="M29" s="20"/>
    </row>
    <row r="30" spans="1:13" x14ac:dyDescent="0.3">
      <c r="A30" t="s">
        <v>24</v>
      </c>
      <c r="C30" t="s">
        <v>172</v>
      </c>
      <c r="D30" s="1">
        <v>45352</v>
      </c>
      <c r="E30" s="4">
        <v>51.45</v>
      </c>
      <c r="F30" t="s">
        <v>38</v>
      </c>
      <c r="G30" t="s">
        <v>39</v>
      </c>
      <c r="H30" s="2" t="s">
        <v>168</v>
      </c>
      <c r="I30" s="2" t="s">
        <v>169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73</v>
      </c>
      <c r="B31" s="1">
        <v>45354</v>
      </c>
      <c r="C31" t="s">
        <v>26</v>
      </c>
      <c r="D31" s="1">
        <v>45354</v>
      </c>
      <c r="E31" s="4">
        <v>10</v>
      </c>
      <c r="F31" t="s">
        <v>79</v>
      </c>
      <c r="H31" s="2"/>
      <c r="I31" s="2"/>
      <c r="J31" s="2"/>
      <c r="K31" s="2" t="s">
        <v>225</v>
      </c>
      <c r="L31" s="20"/>
      <c r="M31" s="20"/>
    </row>
    <row r="32" spans="1:13" x14ac:dyDescent="0.3">
      <c r="A32" t="s">
        <v>15</v>
      </c>
      <c r="C32" t="s">
        <v>324</v>
      </c>
      <c r="D32" s="1">
        <v>45358</v>
      </c>
      <c r="E32" s="4">
        <v>33.950000000000003</v>
      </c>
      <c r="F32" t="s">
        <v>7</v>
      </c>
      <c r="H32" s="2"/>
      <c r="I32" s="2"/>
      <c r="J32" s="2"/>
      <c r="K32" s="2" t="s">
        <v>225</v>
      </c>
      <c r="L32" s="20"/>
      <c r="M32" s="20"/>
    </row>
    <row r="33" spans="1:13" x14ac:dyDescent="0.3">
      <c r="A33" t="s">
        <v>17</v>
      </c>
      <c r="C33" t="s">
        <v>333</v>
      </c>
      <c r="D33" s="1">
        <v>45376</v>
      </c>
      <c r="E33" s="4">
        <f>1140*1.1</f>
        <v>1254</v>
      </c>
      <c r="F33" t="s">
        <v>7</v>
      </c>
      <c r="G33" t="s">
        <v>8</v>
      </c>
      <c r="H33" s="2"/>
      <c r="I33" s="2"/>
      <c r="J33" s="2"/>
      <c r="K33" s="2"/>
      <c r="L33" s="20"/>
      <c r="M33" s="20"/>
    </row>
    <row r="34" spans="1:13" x14ac:dyDescent="0.3">
      <c r="A34" t="s">
        <v>24</v>
      </c>
      <c r="C34" t="s">
        <v>133</v>
      </c>
      <c r="D34" s="1">
        <v>45376</v>
      </c>
      <c r="E34" s="4">
        <v>1200</v>
      </c>
      <c r="F34" t="s">
        <v>11</v>
      </c>
      <c r="G34" t="s">
        <v>56</v>
      </c>
      <c r="H34" s="2"/>
      <c r="I34" s="2"/>
      <c r="J34" s="2"/>
      <c r="K34" s="2"/>
    </row>
    <row r="35" spans="1:13" x14ac:dyDescent="0.3">
      <c r="A35" t="s">
        <v>24</v>
      </c>
      <c r="C35" t="s">
        <v>81</v>
      </c>
      <c r="D35" s="1">
        <v>45376</v>
      </c>
      <c r="E35" s="4">
        <v>25.1</v>
      </c>
      <c r="F35" t="s">
        <v>38</v>
      </c>
      <c r="G35" t="s">
        <v>39</v>
      </c>
      <c r="H35" s="2" t="s">
        <v>82</v>
      </c>
      <c r="I35" s="2" t="s">
        <v>83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45344</v>
      </c>
      <c r="C36" t="s">
        <v>84</v>
      </c>
      <c r="D36" s="1">
        <v>45387</v>
      </c>
      <c r="E36" s="4">
        <v>205.4</v>
      </c>
      <c r="F36" t="s">
        <v>85</v>
      </c>
      <c r="G36" t="s">
        <v>86</v>
      </c>
      <c r="H36" s="2" t="s">
        <v>87</v>
      </c>
      <c r="I36" s="2" t="s">
        <v>88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45354</v>
      </c>
      <c r="C37" t="s">
        <v>97</v>
      </c>
      <c r="D37" s="1">
        <v>45387</v>
      </c>
      <c r="E37" s="4">
        <v>137.9</v>
      </c>
      <c r="F37" t="s">
        <v>61</v>
      </c>
      <c r="G37" t="s">
        <v>62</v>
      </c>
      <c r="H37" s="2" t="s">
        <v>98</v>
      </c>
      <c r="I37" s="2" t="s">
        <v>99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45358</v>
      </c>
      <c r="C38" t="s">
        <v>100</v>
      </c>
      <c r="D38" s="1">
        <v>45387</v>
      </c>
      <c r="E38" s="4">
        <v>104</v>
      </c>
      <c r="F38" t="s">
        <v>61</v>
      </c>
      <c r="G38" t="s">
        <v>62</v>
      </c>
      <c r="H38" s="2" t="s">
        <v>101</v>
      </c>
      <c r="I38" s="2" t="s">
        <v>102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45368</v>
      </c>
      <c r="C39" t="s">
        <v>91</v>
      </c>
      <c r="D39" s="1">
        <v>45387</v>
      </c>
      <c r="E39" s="4">
        <v>178.35</v>
      </c>
      <c r="F39" t="s">
        <v>61</v>
      </c>
      <c r="G39" t="s">
        <v>62</v>
      </c>
      <c r="H39" s="2" t="s">
        <v>92</v>
      </c>
      <c r="I39" s="2" t="s">
        <v>93</v>
      </c>
      <c r="J39" s="2" t="s">
        <v>90</v>
      </c>
      <c r="K39" s="2" t="s">
        <v>113</v>
      </c>
    </row>
    <row r="40" spans="1:13" x14ac:dyDescent="0.3">
      <c r="A40" t="s">
        <v>22</v>
      </c>
      <c r="B40" s="1">
        <v>45386</v>
      </c>
      <c r="C40" t="s">
        <v>94</v>
      </c>
      <c r="D40" s="1">
        <v>45387</v>
      </c>
      <c r="E40" s="4">
        <v>139.75</v>
      </c>
      <c r="F40" t="s">
        <v>61</v>
      </c>
      <c r="G40" t="s">
        <v>62</v>
      </c>
      <c r="H40" s="2" t="s">
        <v>95</v>
      </c>
      <c r="I40" s="2" t="s">
        <v>96</v>
      </c>
      <c r="J40" s="2" t="s">
        <v>90</v>
      </c>
      <c r="K40" s="2" t="s">
        <v>113</v>
      </c>
    </row>
    <row r="41" spans="1:13" x14ac:dyDescent="0.3">
      <c r="A41" t="s">
        <v>22</v>
      </c>
      <c r="B41" s="1">
        <v>45418</v>
      </c>
      <c r="C41" t="s">
        <v>126</v>
      </c>
      <c r="D41" s="1">
        <v>45387</v>
      </c>
      <c r="E41" s="4">
        <v>170</v>
      </c>
      <c r="F41" t="s">
        <v>127</v>
      </c>
      <c r="G41" t="s">
        <v>128</v>
      </c>
      <c r="H41" s="2"/>
      <c r="I41" s="2"/>
      <c r="J41" s="2" t="s">
        <v>90</v>
      </c>
      <c r="K41" s="2" t="s">
        <v>113</v>
      </c>
    </row>
    <row r="42" spans="1:13" x14ac:dyDescent="0.3">
      <c r="A42" t="s">
        <v>22</v>
      </c>
      <c r="B42" s="1">
        <v>45339</v>
      </c>
      <c r="C42" t="s">
        <v>114</v>
      </c>
      <c r="D42" s="1">
        <v>45392</v>
      </c>
      <c r="E42" s="4">
        <v>461.95</v>
      </c>
      <c r="F42" t="s">
        <v>75</v>
      </c>
      <c r="G42" t="s">
        <v>76</v>
      </c>
      <c r="H42" s="2" t="s">
        <v>115</v>
      </c>
      <c r="I42" s="2" t="s">
        <v>116</v>
      </c>
      <c r="J42" s="2" t="s">
        <v>90</v>
      </c>
      <c r="K42" s="2"/>
    </row>
    <row r="43" spans="1:13" x14ac:dyDescent="0.3">
      <c r="A43" t="s">
        <v>22</v>
      </c>
      <c r="B43" s="1">
        <v>45383</v>
      </c>
      <c r="C43" t="s">
        <v>118</v>
      </c>
      <c r="D43" s="1">
        <v>45394</v>
      </c>
      <c r="E43" s="4">
        <v>211.9</v>
      </c>
      <c r="F43" t="s">
        <v>61</v>
      </c>
      <c r="G43" t="s">
        <v>62</v>
      </c>
      <c r="H43" s="2" t="s">
        <v>119</v>
      </c>
      <c r="I43" s="2" t="s">
        <v>120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45400</v>
      </c>
      <c r="C44" t="s">
        <v>142</v>
      </c>
      <c r="D44" s="1">
        <v>45400</v>
      </c>
      <c r="E44" s="4">
        <v>211.85</v>
      </c>
      <c r="F44" t="s">
        <v>50</v>
      </c>
      <c r="G44" t="s">
        <v>51</v>
      </c>
      <c r="H44" s="2"/>
      <c r="I44" s="2" t="s">
        <v>143</v>
      </c>
      <c r="J44" s="2" t="s">
        <v>90</v>
      </c>
      <c r="K44" s="2" t="s">
        <v>113</v>
      </c>
    </row>
    <row r="45" spans="1:13" x14ac:dyDescent="0.3">
      <c r="A45" t="s">
        <v>15</v>
      </c>
      <c r="C45" t="s">
        <v>324</v>
      </c>
      <c r="D45" s="1">
        <v>45400</v>
      </c>
      <c r="E45" s="4">
        <v>34.450000000000003</v>
      </c>
      <c r="F45" t="s">
        <v>7</v>
      </c>
      <c r="H45" s="2"/>
      <c r="I45" s="2"/>
      <c r="J45" s="2"/>
      <c r="K45" s="2" t="s">
        <v>225</v>
      </c>
    </row>
    <row r="46" spans="1:13" x14ac:dyDescent="0.3">
      <c r="A46" t="s">
        <v>22</v>
      </c>
      <c r="B46" s="1">
        <v>45403</v>
      </c>
      <c r="C46" t="s">
        <v>121</v>
      </c>
      <c r="D46" s="1">
        <v>45403</v>
      </c>
      <c r="E46" s="4">
        <v>447.55</v>
      </c>
      <c r="F46" t="s">
        <v>123</v>
      </c>
      <c r="G46" t="s">
        <v>124</v>
      </c>
      <c r="H46" s="2" t="s">
        <v>122</v>
      </c>
      <c r="I46" s="2" t="s">
        <v>125</v>
      </c>
      <c r="J46" s="2" t="s">
        <v>90</v>
      </c>
      <c r="K46" s="2" t="s">
        <v>113</v>
      </c>
    </row>
    <row r="47" spans="1:13" x14ac:dyDescent="0.3">
      <c r="A47" t="s">
        <v>17</v>
      </c>
      <c r="C47" t="s">
        <v>261</v>
      </c>
      <c r="D47" s="1">
        <v>45407</v>
      </c>
      <c r="E47" s="4">
        <f>1140*1.1</f>
        <v>1254</v>
      </c>
      <c r="F47" t="s">
        <v>7</v>
      </c>
      <c r="G47" t="s">
        <v>8</v>
      </c>
      <c r="H47" s="2"/>
      <c r="I47" s="2"/>
      <c r="J47" s="2"/>
      <c r="K47" s="2"/>
    </row>
    <row r="48" spans="1:13" x14ac:dyDescent="0.3">
      <c r="A48" t="s">
        <v>24</v>
      </c>
      <c r="C48" t="s">
        <v>134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22</v>
      </c>
      <c r="B49" s="1">
        <v>45319</v>
      </c>
      <c r="C49" t="s">
        <v>144</v>
      </c>
      <c r="D49" s="1">
        <v>45421</v>
      </c>
      <c r="E49" s="4">
        <v>179.08</v>
      </c>
      <c r="F49" t="s">
        <v>145</v>
      </c>
      <c r="G49" t="s">
        <v>146</v>
      </c>
      <c r="H49" s="2"/>
      <c r="I49" s="2"/>
      <c r="J49" s="2" t="s">
        <v>90</v>
      </c>
      <c r="K49" s="2" t="s">
        <v>113</v>
      </c>
    </row>
    <row r="50" spans="1:12" x14ac:dyDescent="0.3">
      <c r="A50" t="s">
        <v>22</v>
      </c>
      <c r="B50" s="1">
        <v>45371</v>
      </c>
      <c r="C50" t="s">
        <v>139</v>
      </c>
      <c r="D50" s="1">
        <v>45422</v>
      </c>
      <c r="E50" s="4">
        <v>162.15</v>
      </c>
      <c r="F50" t="s">
        <v>75</v>
      </c>
      <c r="G50" t="s">
        <v>76</v>
      </c>
      <c r="H50" s="2" t="s">
        <v>140</v>
      </c>
      <c r="I50" s="2" t="s">
        <v>141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45415</v>
      </c>
      <c r="C51" t="s">
        <v>136</v>
      </c>
      <c r="D51" s="1">
        <v>45426</v>
      </c>
      <c r="E51" s="4">
        <v>137.9</v>
      </c>
      <c r="F51" t="s">
        <v>61</v>
      </c>
      <c r="G51" t="s">
        <v>62</v>
      </c>
      <c r="H51" s="2" t="s">
        <v>137</v>
      </c>
      <c r="I51" s="2" t="s">
        <v>138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45431</v>
      </c>
      <c r="C52" t="s">
        <v>147</v>
      </c>
      <c r="D52" s="1">
        <v>45435</v>
      </c>
      <c r="E52" s="4">
        <v>227.55</v>
      </c>
      <c r="F52" t="s">
        <v>148</v>
      </c>
      <c r="G52" t="s">
        <v>149</v>
      </c>
      <c r="H52" s="2"/>
      <c r="I52" s="2" t="s">
        <v>150</v>
      </c>
      <c r="J52" s="2" t="s">
        <v>90</v>
      </c>
      <c r="K52" s="2" t="s">
        <v>113</v>
      </c>
    </row>
    <row r="53" spans="1:12" x14ac:dyDescent="0.3">
      <c r="A53" t="s">
        <v>14</v>
      </c>
      <c r="C53" t="s">
        <v>154</v>
      </c>
      <c r="D53" s="1">
        <v>45435</v>
      </c>
      <c r="E53" s="4">
        <v>479.5</v>
      </c>
      <c r="F53" t="s">
        <v>155</v>
      </c>
      <c r="G53" t="s">
        <v>156</v>
      </c>
      <c r="H53" s="2"/>
      <c r="I53" s="2" t="s">
        <v>158</v>
      </c>
      <c r="J53" s="6" t="s">
        <v>160</v>
      </c>
      <c r="K53" s="2" t="s">
        <v>161</v>
      </c>
    </row>
    <row r="54" spans="1:12" x14ac:dyDescent="0.3">
      <c r="A54" t="s">
        <v>14</v>
      </c>
      <c r="C54" t="s">
        <v>157</v>
      </c>
      <c r="D54" s="1">
        <v>45435</v>
      </c>
      <c r="E54" s="4">
        <v>420</v>
      </c>
      <c r="F54" t="s">
        <v>155</v>
      </c>
      <c r="G54" t="s">
        <v>156</v>
      </c>
      <c r="H54" s="2"/>
      <c r="I54" s="2" t="s">
        <v>159</v>
      </c>
      <c r="J54" s="6" t="s">
        <v>160</v>
      </c>
      <c r="K54" s="2" t="s">
        <v>161</v>
      </c>
    </row>
    <row r="55" spans="1:12" x14ac:dyDescent="0.3">
      <c r="A55" t="s">
        <v>17</v>
      </c>
      <c r="C55" t="s">
        <v>262</v>
      </c>
      <c r="D55" s="1">
        <v>45437</v>
      </c>
      <c r="E55" s="4">
        <f>1140*1.1</f>
        <v>1254</v>
      </c>
      <c r="F55" t="s">
        <v>7</v>
      </c>
      <c r="G55" t="s">
        <v>8</v>
      </c>
      <c r="H55" s="2"/>
      <c r="I55" s="2"/>
      <c r="J55" s="2"/>
      <c r="K55" s="2"/>
    </row>
    <row r="56" spans="1:12" x14ac:dyDescent="0.3">
      <c r="A56" t="s">
        <v>24</v>
      </c>
      <c r="C56" t="s">
        <v>135</v>
      </c>
      <c r="D56" s="1">
        <v>45437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22</v>
      </c>
      <c r="B57" s="1">
        <v>45435</v>
      </c>
      <c r="C57" t="s">
        <v>151</v>
      </c>
      <c r="D57" s="1">
        <v>45439</v>
      </c>
      <c r="E57" s="4">
        <v>253.55</v>
      </c>
      <c r="F57" t="s">
        <v>33</v>
      </c>
      <c r="G57" t="s">
        <v>34</v>
      </c>
      <c r="H57" s="2" t="s">
        <v>153</v>
      </c>
      <c r="I57" s="2" t="s">
        <v>152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173</v>
      </c>
      <c r="D58" s="1">
        <v>45444</v>
      </c>
      <c r="E58" s="4">
        <v>80.150000000000006</v>
      </c>
      <c r="F58" t="s">
        <v>38</v>
      </c>
      <c r="G58" t="s">
        <v>39</v>
      </c>
      <c r="H58" s="2" t="s">
        <v>175</v>
      </c>
      <c r="I58" s="2" t="s">
        <v>174</v>
      </c>
      <c r="J58" s="2" t="s">
        <v>90</v>
      </c>
      <c r="K58" s="2" t="s">
        <v>113</v>
      </c>
    </row>
    <row r="59" spans="1:12" x14ac:dyDescent="0.3">
      <c r="A59" t="s">
        <v>22</v>
      </c>
      <c r="B59" s="1">
        <v>45412</v>
      </c>
      <c r="C59" t="s">
        <v>180</v>
      </c>
      <c r="D59" s="1">
        <v>45460</v>
      </c>
      <c r="E59" s="4">
        <v>214</v>
      </c>
      <c r="F59" t="s">
        <v>177</v>
      </c>
      <c r="G59" t="s">
        <v>181</v>
      </c>
      <c r="H59" s="2" t="s">
        <v>178</v>
      </c>
      <c r="I59" s="2" t="s">
        <v>182</v>
      </c>
      <c r="J59" s="2" t="s">
        <v>90</v>
      </c>
      <c r="K59" s="2" t="s">
        <v>113</v>
      </c>
    </row>
    <row r="60" spans="1:12" x14ac:dyDescent="0.3">
      <c r="A60" t="s">
        <v>17</v>
      </c>
      <c r="C60" t="s">
        <v>263</v>
      </c>
      <c r="D60" s="1">
        <v>45468</v>
      </c>
      <c r="E60" s="4">
        <f>1140*1.1</f>
        <v>1254</v>
      </c>
      <c r="F60" t="s">
        <v>7</v>
      </c>
      <c r="H60" s="2"/>
      <c r="I60" s="2"/>
      <c r="J60" s="2"/>
      <c r="K60" s="2"/>
    </row>
    <row r="61" spans="1:12" x14ac:dyDescent="0.3">
      <c r="A61" t="s">
        <v>24</v>
      </c>
      <c r="C61" t="s">
        <v>254</v>
      </c>
      <c r="D61" s="1">
        <v>45468</v>
      </c>
      <c r="E61" s="4">
        <v>1200</v>
      </c>
      <c r="F61" t="s">
        <v>11</v>
      </c>
      <c r="G61" t="s">
        <v>56</v>
      </c>
      <c r="H61" s="2"/>
      <c r="I61" s="2"/>
      <c r="J61" s="2"/>
      <c r="K61" s="2"/>
    </row>
    <row r="62" spans="1:12" x14ac:dyDescent="0.3">
      <c r="A62" t="s">
        <v>22</v>
      </c>
      <c r="B62" s="1">
        <v>45438</v>
      </c>
      <c r="C62" t="s">
        <v>183</v>
      </c>
      <c r="D62" s="1">
        <v>45475</v>
      </c>
      <c r="E62" s="4">
        <v>174.6</v>
      </c>
      <c r="F62" t="s">
        <v>184</v>
      </c>
      <c r="G62" t="s">
        <v>185</v>
      </c>
      <c r="H62" s="2" t="s">
        <v>186</v>
      </c>
      <c r="I62" s="2" t="s">
        <v>187</v>
      </c>
      <c r="J62" s="2" t="s">
        <v>90</v>
      </c>
      <c r="K62" s="2" t="s">
        <v>113</v>
      </c>
    </row>
    <row r="63" spans="1:12" x14ac:dyDescent="0.3">
      <c r="A63" t="s">
        <v>17</v>
      </c>
      <c r="C63" t="s">
        <v>264</v>
      </c>
      <c r="D63" s="1">
        <v>45498</v>
      </c>
      <c r="E63" s="4">
        <f>1140*1.1</f>
        <v>1254</v>
      </c>
      <c r="F63" t="s">
        <v>7</v>
      </c>
      <c r="H63" s="2"/>
      <c r="I63" s="2"/>
      <c r="J63" s="2"/>
      <c r="K63" s="2"/>
      <c r="L63" s="6"/>
    </row>
    <row r="64" spans="1:12" x14ac:dyDescent="0.3">
      <c r="A64" t="s">
        <v>17</v>
      </c>
      <c r="C64" t="s">
        <v>270</v>
      </c>
      <c r="D64" s="1">
        <v>45498</v>
      </c>
      <c r="E64" s="4">
        <f>1140*1.1</f>
        <v>1254</v>
      </c>
      <c r="F64" t="s">
        <v>155</v>
      </c>
      <c r="G64" t="s">
        <v>253</v>
      </c>
      <c r="H64" s="2"/>
      <c r="I64" s="2"/>
      <c r="J64" s="2"/>
      <c r="K64" s="2"/>
    </row>
    <row r="65" spans="1:11" x14ac:dyDescent="0.3">
      <c r="A65" t="s">
        <v>24</v>
      </c>
      <c r="C65" t="s">
        <v>255</v>
      </c>
      <c r="D65" s="1">
        <v>45498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x14ac:dyDescent="0.3">
      <c r="A66" t="s">
        <v>24</v>
      </c>
      <c r="C66" t="s">
        <v>202</v>
      </c>
      <c r="D66" s="1">
        <v>45505</v>
      </c>
      <c r="E66" s="4">
        <v>879.4</v>
      </c>
      <c r="F66" t="s">
        <v>203</v>
      </c>
      <c r="G66" t="s">
        <v>204</v>
      </c>
      <c r="H66" s="2" t="s">
        <v>205</v>
      </c>
      <c r="I66" s="2" t="s">
        <v>206</v>
      </c>
      <c r="J66" s="2" t="s">
        <v>200</v>
      </c>
      <c r="K66" s="2" t="s">
        <v>201</v>
      </c>
    </row>
    <row r="67" spans="1:11" x14ac:dyDescent="0.3">
      <c r="A67" t="s">
        <v>15</v>
      </c>
      <c r="C67" t="s">
        <v>194</v>
      </c>
      <c r="D67" s="1">
        <v>45527</v>
      </c>
      <c r="E67" s="4">
        <v>159</v>
      </c>
      <c r="F67" t="s">
        <v>29</v>
      </c>
      <c r="G67" t="s">
        <v>30</v>
      </c>
      <c r="H67" s="2" t="s">
        <v>195</v>
      </c>
      <c r="I67" s="2" t="s">
        <v>196</v>
      </c>
      <c r="J67" s="6" t="s">
        <v>111</v>
      </c>
      <c r="K67" s="2" t="s">
        <v>112</v>
      </c>
    </row>
    <row r="68" spans="1:11" x14ac:dyDescent="0.3">
      <c r="A68" t="s">
        <v>17</v>
      </c>
      <c r="C68" t="s">
        <v>265</v>
      </c>
      <c r="D68" s="1">
        <v>45529</v>
      </c>
      <c r="E68" s="4">
        <f>1140*1.1</f>
        <v>1254</v>
      </c>
      <c r="F68" t="s">
        <v>7</v>
      </c>
      <c r="G68" t="s">
        <v>8</v>
      </c>
      <c r="H68" s="2"/>
      <c r="I68" s="2"/>
      <c r="J68" s="2"/>
      <c r="K68" s="2"/>
    </row>
    <row r="69" spans="1:11" x14ac:dyDescent="0.3">
      <c r="A69" t="s">
        <v>17</v>
      </c>
      <c r="C69" t="s">
        <v>271</v>
      </c>
      <c r="D69" s="1">
        <v>45529</v>
      </c>
      <c r="E69" s="4">
        <f>1140*1.1</f>
        <v>1254</v>
      </c>
      <c r="F69" t="s">
        <v>155</v>
      </c>
      <c r="G69" t="s">
        <v>253</v>
      </c>
      <c r="H69" s="2"/>
      <c r="I69" s="2"/>
      <c r="J69" s="2"/>
      <c r="K69" s="2"/>
    </row>
    <row r="70" spans="1:11" x14ac:dyDescent="0.3">
      <c r="A70" t="s">
        <v>24</v>
      </c>
      <c r="C70" t="s">
        <v>256</v>
      </c>
      <c r="D70" s="1">
        <v>45529</v>
      </c>
      <c r="E70" s="4">
        <v>1200</v>
      </c>
      <c r="F70" t="s">
        <v>11</v>
      </c>
      <c r="G70" t="s">
        <v>56</v>
      </c>
      <c r="H70" s="2"/>
      <c r="I70" s="2"/>
      <c r="J70" s="2"/>
      <c r="K70" s="2"/>
    </row>
    <row r="71" spans="1:11" x14ac:dyDescent="0.3">
      <c r="A71" t="s">
        <v>24</v>
      </c>
      <c r="C71" t="s">
        <v>197</v>
      </c>
      <c r="D71" s="1">
        <v>45534</v>
      </c>
      <c r="E71" s="4">
        <v>13.15</v>
      </c>
      <c r="F71" t="s">
        <v>38</v>
      </c>
      <c r="G71" t="s">
        <v>39</v>
      </c>
      <c r="H71" s="2" t="s">
        <v>198</v>
      </c>
      <c r="I71" s="2" t="s">
        <v>199</v>
      </c>
      <c r="J71" s="9" t="s">
        <v>90</v>
      </c>
      <c r="K71" s="7" t="s">
        <v>113</v>
      </c>
    </row>
    <row r="72" spans="1:11" x14ac:dyDescent="0.3">
      <c r="A72" t="s">
        <v>15</v>
      </c>
      <c r="C72" t="s">
        <v>324</v>
      </c>
      <c r="D72" s="1">
        <v>45542</v>
      </c>
      <c r="E72" s="4">
        <v>14.3</v>
      </c>
      <c r="F72" t="s">
        <v>7</v>
      </c>
      <c r="H72" s="2"/>
      <c r="I72" s="2"/>
      <c r="J72" s="2"/>
      <c r="K72" s="2" t="s">
        <v>225</v>
      </c>
    </row>
    <row r="73" spans="1:11" x14ac:dyDescent="0.3">
      <c r="A73" t="s">
        <v>15</v>
      </c>
      <c r="C73" t="s">
        <v>324</v>
      </c>
      <c r="D73" s="1">
        <v>45549</v>
      </c>
      <c r="E73" s="4">
        <v>30.75</v>
      </c>
      <c r="F73" t="s">
        <v>7</v>
      </c>
      <c r="H73" s="2"/>
      <c r="I73" s="2"/>
      <c r="J73" s="2"/>
      <c r="K73" s="2" t="s">
        <v>225</v>
      </c>
    </row>
    <row r="74" spans="1:11" x14ac:dyDescent="0.3">
      <c r="A74" t="s">
        <v>17</v>
      </c>
      <c r="C74" t="s">
        <v>266</v>
      </c>
      <c r="D74" s="1">
        <v>45560</v>
      </c>
      <c r="E74" s="4">
        <f>1140*1.1</f>
        <v>1254</v>
      </c>
      <c r="F74" t="s">
        <v>7</v>
      </c>
      <c r="G74" t="s">
        <v>8</v>
      </c>
      <c r="H74" s="2"/>
      <c r="I74" s="2"/>
      <c r="J74" s="2"/>
      <c r="K74" s="2"/>
    </row>
    <row r="75" spans="1:11" x14ac:dyDescent="0.3">
      <c r="A75" t="s">
        <v>17</v>
      </c>
      <c r="C75" t="s">
        <v>272</v>
      </c>
      <c r="D75" s="1">
        <v>45560</v>
      </c>
      <c r="E75" s="4">
        <f>1140*1.1</f>
        <v>1254</v>
      </c>
      <c r="F75" t="s">
        <v>155</v>
      </c>
      <c r="G75" t="s">
        <v>253</v>
      </c>
      <c r="H75" s="2"/>
      <c r="I75" s="2"/>
      <c r="J75" s="9"/>
      <c r="K75" s="7"/>
    </row>
    <row r="76" spans="1:11" x14ac:dyDescent="0.3">
      <c r="A76" t="s">
        <v>24</v>
      </c>
      <c r="C76" t="s">
        <v>257</v>
      </c>
      <c r="D76" s="1">
        <v>45560</v>
      </c>
      <c r="E76" s="4">
        <v>1200</v>
      </c>
      <c r="F76" t="s">
        <v>11</v>
      </c>
      <c r="G76" t="s">
        <v>56</v>
      </c>
      <c r="H76" s="2"/>
      <c r="I76" s="2"/>
      <c r="J76" s="2"/>
      <c r="K76" s="2"/>
    </row>
    <row r="77" spans="1:11" x14ac:dyDescent="0.3">
      <c r="A77" t="s">
        <v>22</v>
      </c>
      <c r="B77" s="1">
        <v>45555</v>
      </c>
      <c r="C77" t="s">
        <v>188</v>
      </c>
      <c r="D77" s="1">
        <v>45562</v>
      </c>
      <c r="E77" s="4">
        <v>180.9</v>
      </c>
      <c r="F77" t="s">
        <v>61</v>
      </c>
      <c r="G77" t="s">
        <v>62</v>
      </c>
      <c r="H77" s="2" t="s">
        <v>189</v>
      </c>
      <c r="I77" s="2" t="s">
        <v>190</v>
      </c>
      <c r="J77" s="2" t="s">
        <v>90</v>
      </c>
      <c r="K77" s="2" t="s">
        <v>113</v>
      </c>
    </row>
    <row r="78" spans="1:11" x14ac:dyDescent="0.3">
      <c r="A78" t="s">
        <v>24</v>
      </c>
      <c r="C78" t="s">
        <v>207</v>
      </c>
      <c r="D78" s="1">
        <v>45562</v>
      </c>
      <c r="E78" s="4">
        <v>263.89999999999998</v>
      </c>
      <c r="F78" t="s">
        <v>208</v>
      </c>
      <c r="G78" t="s">
        <v>209</v>
      </c>
      <c r="H78" s="2" t="s">
        <v>210</v>
      </c>
      <c r="I78" s="2" t="s">
        <v>211</v>
      </c>
      <c r="J78" s="2" t="s">
        <v>200</v>
      </c>
      <c r="K78" s="2" t="s">
        <v>201</v>
      </c>
    </row>
    <row r="79" spans="1:11" x14ac:dyDescent="0.3">
      <c r="A79" t="s">
        <v>22</v>
      </c>
      <c r="B79" s="1">
        <v>45557</v>
      </c>
      <c r="C79" t="s">
        <v>191</v>
      </c>
      <c r="D79" s="1">
        <v>45566</v>
      </c>
      <c r="E79" s="4">
        <v>178.35</v>
      </c>
      <c r="F79" t="s">
        <v>184</v>
      </c>
      <c r="G79" t="s">
        <v>185</v>
      </c>
      <c r="H79" s="2" t="s">
        <v>192</v>
      </c>
      <c r="I79" s="2" t="s">
        <v>193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45562</v>
      </c>
      <c r="C80" t="s">
        <v>212</v>
      </c>
      <c r="D80" s="1">
        <v>45568</v>
      </c>
      <c r="E80" s="4">
        <v>88.85</v>
      </c>
      <c r="F80" t="s">
        <v>61</v>
      </c>
      <c r="G80" t="s">
        <v>62</v>
      </c>
      <c r="H80" s="2" t="s">
        <v>213</v>
      </c>
      <c r="I80" s="2" t="s">
        <v>214</v>
      </c>
      <c r="J80" s="2" t="s">
        <v>90</v>
      </c>
      <c r="K80" s="2" t="s">
        <v>113</v>
      </c>
    </row>
    <row r="81" spans="1:11" x14ac:dyDescent="0.3">
      <c r="A81" t="s">
        <v>73</v>
      </c>
      <c r="B81" s="1">
        <v>45576</v>
      </c>
      <c r="C81" t="s">
        <v>215</v>
      </c>
      <c r="D81" s="1">
        <v>45576</v>
      </c>
      <c r="E81" s="4">
        <v>37.700000000000003</v>
      </c>
      <c r="H81" s="2"/>
      <c r="I81" s="2"/>
      <c r="J81" s="2"/>
      <c r="K81" s="2" t="s">
        <v>225</v>
      </c>
    </row>
    <row r="82" spans="1:11" x14ac:dyDescent="0.3">
      <c r="A82" t="s">
        <v>73</v>
      </c>
      <c r="B82" s="1">
        <v>45576</v>
      </c>
      <c r="C82" t="s">
        <v>216</v>
      </c>
      <c r="D82" s="1">
        <v>45576</v>
      </c>
      <c r="E82" s="4">
        <v>116.1</v>
      </c>
      <c r="H82" s="2"/>
      <c r="I82" s="2"/>
      <c r="J82" s="2"/>
      <c r="K82" s="2" t="s">
        <v>225</v>
      </c>
    </row>
    <row r="83" spans="1:11" x14ac:dyDescent="0.3">
      <c r="A83" t="s">
        <v>73</v>
      </c>
      <c r="B83" s="1">
        <v>45576</v>
      </c>
      <c r="C83" s="8" t="s">
        <v>218</v>
      </c>
      <c r="D83" s="1">
        <v>45576</v>
      </c>
      <c r="E83" s="4">
        <v>154.80000000000001</v>
      </c>
      <c r="F83" t="s">
        <v>7</v>
      </c>
      <c r="H83" s="2"/>
      <c r="I83" s="2"/>
      <c r="J83" s="2"/>
      <c r="K83" s="2" t="s">
        <v>225</v>
      </c>
    </row>
    <row r="84" spans="1:11" x14ac:dyDescent="0.3">
      <c r="A84" t="s">
        <v>73</v>
      </c>
      <c r="B84" s="1">
        <v>45576</v>
      </c>
      <c r="C84" s="8" t="s">
        <v>217</v>
      </c>
      <c r="D84" s="1">
        <v>45576</v>
      </c>
      <c r="E84" s="4">
        <v>102.2</v>
      </c>
      <c r="H84" s="2"/>
      <c r="I84" s="2"/>
      <c r="J84" s="2"/>
      <c r="K84" s="2" t="s">
        <v>225</v>
      </c>
    </row>
    <row r="85" spans="1:11" x14ac:dyDescent="0.3">
      <c r="A85" t="s">
        <v>73</v>
      </c>
      <c r="B85" s="1">
        <v>45576</v>
      </c>
      <c r="C85" t="s">
        <v>252</v>
      </c>
      <c r="D85" s="1">
        <v>45576</v>
      </c>
      <c r="E85" s="4">
        <v>30.7</v>
      </c>
      <c r="H85" s="2"/>
      <c r="I85" s="2"/>
      <c r="J85" s="2"/>
      <c r="K85" s="2" t="s">
        <v>225</v>
      </c>
    </row>
    <row r="86" spans="1:11" x14ac:dyDescent="0.3">
      <c r="A86" t="s">
        <v>73</v>
      </c>
      <c r="B86" s="1">
        <v>45578</v>
      </c>
      <c r="C86" t="s">
        <v>219</v>
      </c>
      <c r="D86" s="1">
        <v>45578</v>
      </c>
      <c r="E86" s="4">
        <v>50.25</v>
      </c>
      <c r="H86" s="2"/>
      <c r="I86" s="2"/>
      <c r="J86" s="2"/>
      <c r="K86" s="2" t="s">
        <v>225</v>
      </c>
    </row>
    <row r="87" spans="1:11" x14ac:dyDescent="0.3">
      <c r="A87" t="s">
        <v>73</v>
      </c>
      <c r="B87" s="1">
        <v>45576</v>
      </c>
      <c r="C87" s="8" t="s">
        <v>220</v>
      </c>
      <c r="D87" s="1">
        <v>45579</v>
      </c>
      <c r="E87" s="4">
        <v>279.89999999999998</v>
      </c>
      <c r="F87" t="s">
        <v>221</v>
      </c>
      <c r="G87" t="s">
        <v>222</v>
      </c>
      <c r="H87" s="2" t="s">
        <v>223</v>
      </c>
      <c r="I87" s="2" t="s">
        <v>224</v>
      </c>
      <c r="J87" s="2" t="s">
        <v>111</v>
      </c>
      <c r="K87" s="2" t="s">
        <v>112</v>
      </c>
    </row>
    <row r="88" spans="1:11" x14ac:dyDescent="0.3">
      <c r="A88" t="s">
        <v>22</v>
      </c>
      <c r="B88" s="1">
        <v>45577</v>
      </c>
      <c r="C88" t="s">
        <v>229</v>
      </c>
      <c r="D88" s="1">
        <v>45583</v>
      </c>
      <c r="E88" s="4">
        <v>924.65</v>
      </c>
      <c r="F88" t="s">
        <v>75</v>
      </c>
      <c r="G88" t="s">
        <v>76</v>
      </c>
      <c r="H88" s="2" t="s">
        <v>230</v>
      </c>
      <c r="I88" s="2" t="s">
        <v>231</v>
      </c>
      <c r="J88" s="2" t="s">
        <v>90</v>
      </c>
      <c r="K88" s="2" t="s">
        <v>113</v>
      </c>
    </row>
    <row r="89" spans="1:11" x14ac:dyDescent="0.3">
      <c r="A89" t="s">
        <v>24</v>
      </c>
      <c r="C89" t="s">
        <v>327</v>
      </c>
      <c r="D89" s="1">
        <v>45583</v>
      </c>
      <c r="E89" s="4">
        <v>232.4</v>
      </c>
      <c r="F89" t="s">
        <v>61</v>
      </c>
      <c r="G89" t="s">
        <v>62</v>
      </c>
      <c r="H89" s="2" t="s">
        <v>226</v>
      </c>
      <c r="I89" s="2" t="s">
        <v>227</v>
      </c>
      <c r="J89" s="2"/>
      <c r="K89" s="2" t="s">
        <v>228</v>
      </c>
    </row>
    <row r="90" spans="1:11" x14ac:dyDescent="0.3">
      <c r="A90" t="s">
        <v>15</v>
      </c>
      <c r="C90" t="s">
        <v>324</v>
      </c>
      <c r="D90" s="1">
        <v>45583</v>
      </c>
      <c r="E90" s="4">
        <v>17.100000000000001</v>
      </c>
      <c r="F90" t="s">
        <v>7</v>
      </c>
      <c r="H90" s="2"/>
      <c r="I90" s="2"/>
      <c r="J90" s="2"/>
      <c r="K90" s="2" t="s">
        <v>225</v>
      </c>
    </row>
    <row r="91" spans="1:11" x14ac:dyDescent="0.3">
      <c r="A91" t="s">
        <v>22</v>
      </c>
      <c r="B91" s="1">
        <v>45571</v>
      </c>
      <c r="C91" t="s">
        <v>238</v>
      </c>
      <c r="D91" s="1">
        <v>45588</v>
      </c>
      <c r="E91" s="4">
        <v>181.6</v>
      </c>
      <c r="F91" t="s">
        <v>177</v>
      </c>
      <c r="G91" t="s">
        <v>181</v>
      </c>
      <c r="H91" t="s">
        <v>239</v>
      </c>
      <c r="I91" s="2">
        <v>10053082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45578</v>
      </c>
      <c r="C92" t="s">
        <v>235</v>
      </c>
      <c r="D92" s="1">
        <v>45589</v>
      </c>
      <c r="E92" s="4">
        <v>194.6</v>
      </c>
      <c r="F92" t="s">
        <v>33</v>
      </c>
      <c r="G92" t="s">
        <v>34</v>
      </c>
      <c r="H92" s="2" t="s">
        <v>236</v>
      </c>
      <c r="I92" s="2" t="s">
        <v>237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267</v>
      </c>
      <c r="D93" s="1">
        <v>45590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45590</v>
      </c>
      <c r="E94" s="4">
        <f>1140*1.1</f>
        <v>1254</v>
      </c>
      <c r="F94" t="s">
        <v>155</v>
      </c>
      <c r="G94" t="s">
        <v>253</v>
      </c>
      <c r="H94" s="2"/>
      <c r="I94" s="2"/>
      <c r="J94" s="2"/>
      <c r="K94" s="2"/>
    </row>
    <row r="95" spans="1:11" x14ac:dyDescent="0.3">
      <c r="A95" s="11" t="s">
        <v>24</v>
      </c>
      <c r="B95" s="13"/>
      <c r="C95" s="14" t="s">
        <v>258</v>
      </c>
      <c r="D95" s="13">
        <v>45590</v>
      </c>
      <c r="E95" s="16">
        <v>1200</v>
      </c>
      <c r="F95" s="14" t="s">
        <v>11</v>
      </c>
      <c r="G95" s="14" t="s">
        <v>56</v>
      </c>
      <c r="H95" s="18"/>
      <c r="I95" s="18"/>
      <c r="J95" s="18"/>
      <c r="K95" s="19"/>
    </row>
    <row r="96" spans="1:11" x14ac:dyDescent="0.3">
      <c r="A96" t="s">
        <v>22</v>
      </c>
      <c r="B96" s="1">
        <v>45590</v>
      </c>
      <c r="C96" t="s">
        <v>243</v>
      </c>
      <c r="D96" s="1">
        <v>45593</v>
      </c>
      <c r="E96" s="4">
        <v>218.05</v>
      </c>
      <c r="F96" t="s">
        <v>244</v>
      </c>
      <c r="G96" t="s">
        <v>245</v>
      </c>
      <c r="H96" s="2"/>
      <c r="I96" s="2" t="s">
        <v>246</v>
      </c>
      <c r="J96" s="2" t="s">
        <v>90</v>
      </c>
      <c r="K96" s="2" t="s">
        <v>113</v>
      </c>
    </row>
    <row r="97" spans="1:11" x14ac:dyDescent="0.3">
      <c r="A97" t="s">
        <v>22</v>
      </c>
      <c r="B97" s="1">
        <v>45583</v>
      </c>
      <c r="C97" t="s">
        <v>240</v>
      </c>
      <c r="D97" s="1">
        <v>45596</v>
      </c>
      <c r="E97" s="4">
        <v>194.6</v>
      </c>
      <c r="F97" t="s">
        <v>52</v>
      </c>
      <c r="G97" t="s">
        <v>53</v>
      </c>
      <c r="H97" s="2" t="s">
        <v>241</v>
      </c>
      <c r="I97" s="2" t="s">
        <v>242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45585</v>
      </c>
      <c r="C98" t="s">
        <v>248</v>
      </c>
      <c r="D98" s="1">
        <v>45603</v>
      </c>
      <c r="E98" s="4">
        <v>181.6</v>
      </c>
      <c r="F98" t="s">
        <v>177</v>
      </c>
      <c r="G98" t="s">
        <v>181</v>
      </c>
      <c r="H98" s="2" t="s">
        <v>249</v>
      </c>
      <c r="I98" s="2" t="s">
        <v>250</v>
      </c>
      <c r="J98" s="2" t="s">
        <v>90</v>
      </c>
      <c r="K98" s="2" t="s">
        <v>113</v>
      </c>
    </row>
    <row r="99" spans="1:11" x14ac:dyDescent="0.3">
      <c r="A99" t="s">
        <v>73</v>
      </c>
      <c r="B99" s="1">
        <v>45606</v>
      </c>
      <c r="C99" t="s">
        <v>251</v>
      </c>
      <c r="D99" s="1">
        <v>45606</v>
      </c>
      <c r="E99" s="4">
        <v>100</v>
      </c>
      <c r="F99" t="s">
        <v>155</v>
      </c>
      <c r="H99" s="2"/>
      <c r="I99" s="2"/>
      <c r="J99" s="2"/>
      <c r="K99" s="2" t="s">
        <v>225</v>
      </c>
    </row>
    <row r="100" spans="1:11" x14ac:dyDescent="0.3">
      <c r="A100" s="10" t="s">
        <v>22</v>
      </c>
      <c r="B100" s="12">
        <v>45606</v>
      </c>
      <c r="C100" s="10" t="s">
        <v>276</v>
      </c>
      <c r="D100" s="12">
        <v>45613</v>
      </c>
      <c r="E100" s="15">
        <v>256.45</v>
      </c>
      <c r="F100" s="10" t="s">
        <v>184</v>
      </c>
      <c r="G100" s="10" t="s">
        <v>185</v>
      </c>
      <c r="H100" s="17" t="s">
        <v>277</v>
      </c>
      <c r="I100" s="17" t="s">
        <v>278</v>
      </c>
      <c r="J100" s="17" t="s">
        <v>90</v>
      </c>
      <c r="K100" s="17" t="s">
        <v>113</v>
      </c>
    </row>
    <row r="101" spans="1:11" x14ac:dyDescent="0.3">
      <c r="A101" t="s">
        <v>22</v>
      </c>
      <c r="B101" s="1">
        <v>45543</v>
      </c>
      <c r="C101" t="s">
        <v>306</v>
      </c>
      <c r="D101" s="1">
        <v>45614</v>
      </c>
      <c r="E101" s="4">
        <v>86.75</v>
      </c>
      <c r="F101" t="s">
        <v>307</v>
      </c>
      <c r="G101" t="s">
        <v>43</v>
      </c>
      <c r="H101" s="2" t="s">
        <v>308</v>
      </c>
      <c r="I101" s="2" t="s">
        <v>309</v>
      </c>
      <c r="J101" s="2" t="s">
        <v>90</v>
      </c>
      <c r="K101" s="2" t="s">
        <v>113</v>
      </c>
    </row>
    <row r="102" spans="1:11" x14ac:dyDescent="0.3">
      <c r="A102" t="s">
        <v>22</v>
      </c>
      <c r="B102" s="1">
        <v>45604</v>
      </c>
      <c r="C102" t="s">
        <v>299</v>
      </c>
      <c r="D102" s="1">
        <v>45615</v>
      </c>
      <c r="E102" s="4">
        <v>101.12</v>
      </c>
      <c r="F102" t="s">
        <v>300</v>
      </c>
      <c r="G102" t="s">
        <v>301</v>
      </c>
      <c r="H102" s="2"/>
      <c r="I102" s="2" t="s">
        <v>302</v>
      </c>
      <c r="J102" s="2" t="s">
        <v>90</v>
      </c>
      <c r="K102" s="2" t="s">
        <v>113</v>
      </c>
    </row>
    <row r="103" spans="1:11" x14ac:dyDescent="0.3">
      <c r="A103" t="s">
        <v>24</v>
      </c>
      <c r="C103" t="s">
        <v>279</v>
      </c>
      <c r="D103" s="1">
        <v>45618</v>
      </c>
      <c r="E103" s="4">
        <v>68.08</v>
      </c>
      <c r="F103" t="s">
        <v>38</v>
      </c>
      <c r="G103" t="s">
        <v>39</v>
      </c>
      <c r="H103" s="2" t="s">
        <v>280</v>
      </c>
      <c r="I103" s="2" t="s">
        <v>281</v>
      </c>
      <c r="J103" s="2" t="s">
        <v>90</v>
      </c>
      <c r="K103" s="2" t="s">
        <v>113</v>
      </c>
    </row>
    <row r="104" spans="1:11" x14ac:dyDescent="0.3">
      <c r="A104" t="s">
        <v>17</v>
      </c>
      <c r="C104" t="s">
        <v>268</v>
      </c>
      <c r="D104" s="1">
        <v>45621</v>
      </c>
      <c r="E104" s="4">
        <f>1140*1.1</f>
        <v>1254</v>
      </c>
      <c r="F104" t="s">
        <v>7</v>
      </c>
      <c r="G104" t="s">
        <v>8</v>
      </c>
      <c r="H104" s="2"/>
      <c r="I104" s="2"/>
      <c r="J104" s="2"/>
      <c r="K104" s="2"/>
    </row>
    <row r="105" spans="1:11" x14ac:dyDescent="0.3">
      <c r="A105" t="s">
        <v>17</v>
      </c>
      <c r="C105" t="s">
        <v>274</v>
      </c>
      <c r="D105" s="1">
        <v>45621</v>
      </c>
      <c r="E105" s="4">
        <f>1140*1.1</f>
        <v>1254</v>
      </c>
      <c r="F105" t="s">
        <v>155</v>
      </c>
      <c r="G105" t="s">
        <v>253</v>
      </c>
      <c r="H105" s="2"/>
      <c r="I105" s="2"/>
      <c r="J105" s="2"/>
      <c r="K105" s="2"/>
    </row>
    <row r="106" spans="1:11" x14ac:dyDescent="0.3">
      <c r="A106" t="s">
        <v>24</v>
      </c>
      <c r="C106" t="s">
        <v>259</v>
      </c>
      <c r="D106" s="1">
        <v>45621</v>
      </c>
      <c r="E106" s="4">
        <v>1200</v>
      </c>
      <c r="F106" t="s">
        <v>11</v>
      </c>
      <c r="G106" t="s">
        <v>56</v>
      </c>
      <c r="H106" s="2"/>
      <c r="I106" s="2"/>
      <c r="J106" s="2"/>
      <c r="K106" s="2"/>
    </row>
    <row r="107" spans="1:11" x14ac:dyDescent="0.3">
      <c r="A107" t="s">
        <v>22</v>
      </c>
      <c r="B107" s="1">
        <v>45633</v>
      </c>
      <c r="C107" t="s">
        <v>286</v>
      </c>
      <c r="D107" s="1">
        <v>45635</v>
      </c>
      <c r="E107" s="4">
        <v>219</v>
      </c>
      <c r="F107" t="s">
        <v>50</v>
      </c>
      <c r="G107" t="s">
        <v>51</v>
      </c>
      <c r="H107" s="2"/>
      <c r="I107" s="2" t="s">
        <v>287</v>
      </c>
      <c r="J107" s="2" t="s">
        <v>90</v>
      </c>
      <c r="K107" s="2" t="s">
        <v>113</v>
      </c>
    </row>
    <row r="108" spans="1:11" x14ac:dyDescent="0.3">
      <c r="A108" t="s">
        <v>22</v>
      </c>
      <c r="B108" s="1">
        <v>45626</v>
      </c>
      <c r="C108" t="s">
        <v>282</v>
      </c>
      <c r="D108" s="1">
        <v>45636</v>
      </c>
      <c r="E108" s="4">
        <v>270.25</v>
      </c>
      <c r="F108" t="s">
        <v>283</v>
      </c>
      <c r="G108" t="s">
        <v>284</v>
      </c>
      <c r="H108" t="s">
        <v>285</v>
      </c>
      <c r="I108">
        <v>60071014</v>
      </c>
      <c r="J108" s="2" t="s">
        <v>90</v>
      </c>
      <c r="K108" s="2" t="s">
        <v>113</v>
      </c>
    </row>
    <row r="109" spans="1:11" x14ac:dyDescent="0.3">
      <c r="A109" t="s">
        <v>15</v>
      </c>
      <c r="C109" t="s">
        <v>293</v>
      </c>
      <c r="D109" s="1">
        <v>45638</v>
      </c>
      <c r="E109" s="4">
        <v>69.5</v>
      </c>
      <c r="F109" t="s">
        <v>29</v>
      </c>
      <c r="G109" t="s">
        <v>30</v>
      </c>
      <c r="H109" s="2" t="s">
        <v>294</v>
      </c>
      <c r="I109" s="2" t="s">
        <v>295</v>
      </c>
      <c r="J109" s="6" t="s">
        <v>111</v>
      </c>
      <c r="K109" s="2" t="s">
        <v>112</v>
      </c>
    </row>
    <row r="110" spans="1:11" x14ac:dyDescent="0.3">
      <c r="A110" t="s">
        <v>73</v>
      </c>
      <c r="B110" s="1">
        <v>45646</v>
      </c>
      <c r="C110" t="s">
        <v>296</v>
      </c>
      <c r="D110" s="1">
        <v>45647</v>
      </c>
      <c r="E110" s="4">
        <v>39.950000000000003</v>
      </c>
      <c r="F110" t="s">
        <v>176</v>
      </c>
      <c r="G110" t="s">
        <v>222</v>
      </c>
      <c r="H110" s="2" t="s">
        <v>297</v>
      </c>
      <c r="I110" s="2" t="s">
        <v>298</v>
      </c>
      <c r="J110" s="2" t="s">
        <v>90</v>
      </c>
      <c r="K110" s="2" t="s">
        <v>113</v>
      </c>
    </row>
    <row r="111" spans="1:11" x14ac:dyDescent="0.3">
      <c r="A111" t="s">
        <v>22</v>
      </c>
      <c r="B111" s="1">
        <v>45646</v>
      </c>
      <c r="C111" t="s">
        <v>290</v>
      </c>
      <c r="D111" s="1">
        <v>45650</v>
      </c>
      <c r="E111" s="4">
        <v>426.55</v>
      </c>
      <c r="F111" t="s">
        <v>61</v>
      </c>
      <c r="G111" t="s">
        <v>62</v>
      </c>
      <c r="H111" s="2" t="s">
        <v>291</v>
      </c>
      <c r="I111" s="2" t="s">
        <v>292</v>
      </c>
      <c r="J111" s="2" t="s">
        <v>90</v>
      </c>
      <c r="K111" s="2" t="s">
        <v>113</v>
      </c>
    </row>
    <row r="112" spans="1:11" x14ac:dyDescent="0.3">
      <c r="A112" t="s">
        <v>17</v>
      </c>
      <c r="C112" t="s">
        <v>269</v>
      </c>
      <c r="D112" s="1">
        <v>45651</v>
      </c>
      <c r="E112" s="4">
        <f>1140*1.1</f>
        <v>1254</v>
      </c>
      <c r="F112" t="s">
        <v>7</v>
      </c>
      <c r="G112" t="s">
        <v>8</v>
      </c>
      <c r="H112" s="2"/>
      <c r="I112" s="2"/>
      <c r="J112" s="2"/>
      <c r="K112" s="2"/>
    </row>
    <row r="113" spans="1:11" x14ac:dyDescent="0.3">
      <c r="A113" t="s">
        <v>17</v>
      </c>
      <c r="C113" t="s">
        <v>275</v>
      </c>
      <c r="D113" s="1">
        <v>45651</v>
      </c>
      <c r="E113" s="4">
        <f>1140*1.1</f>
        <v>1254</v>
      </c>
      <c r="F113" t="s">
        <v>155</v>
      </c>
      <c r="G113" t="s">
        <v>253</v>
      </c>
      <c r="H113" s="2"/>
      <c r="I113" s="2"/>
      <c r="J113" s="2"/>
      <c r="K113" s="2"/>
    </row>
    <row r="114" spans="1:11" x14ac:dyDescent="0.3">
      <c r="A114" t="s">
        <v>24</v>
      </c>
      <c r="C114" t="s">
        <v>260</v>
      </c>
      <c r="D114" s="1">
        <v>45651</v>
      </c>
      <c r="E114" s="4">
        <v>1200</v>
      </c>
      <c r="F114" t="s">
        <v>11</v>
      </c>
      <c r="G114" t="s">
        <v>56</v>
      </c>
      <c r="H114" s="2"/>
      <c r="I114" s="2"/>
      <c r="J114" s="2"/>
      <c r="K114" s="2"/>
    </row>
    <row r="115" spans="1:11" x14ac:dyDescent="0.3">
      <c r="A115" t="s">
        <v>22</v>
      </c>
      <c r="B115" s="1">
        <v>45638</v>
      </c>
      <c r="C115" t="s">
        <v>303</v>
      </c>
      <c r="D115" s="1">
        <v>45653</v>
      </c>
      <c r="E115" s="4">
        <v>262.25</v>
      </c>
      <c r="F115" t="s">
        <v>184</v>
      </c>
      <c r="G115" t="s">
        <v>185</v>
      </c>
      <c r="H115" s="2" t="s">
        <v>304</v>
      </c>
      <c r="I115" s="2" t="s">
        <v>305</v>
      </c>
      <c r="J115" s="2" t="s">
        <v>90</v>
      </c>
      <c r="K115" s="2" t="s">
        <v>113</v>
      </c>
    </row>
    <row r="116" spans="1:11" x14ac:dyDescent="0.3">
      <c r="A116" t="s">
        <v>22</v>
      </c>
      <c r="B116" s="1">
        <v>45634</v>
      </c>
      <c r="C116" t="s">
        <v>314</v>
      </c>
      <c r="D116" s="1">
        <v>45665</v>
      </c>
      <c r="E116" s="4">
        <v>172.25</v>
      </c>
      <c r="F116" t="s">
        <v>315</v>
      </c>
      <c r="G116" t="s">
        <v>316</v>
      </c>
      <c r="H116" s="2"/>
      <c r="I116" s="2"/>
      <c r="J116" s="2" t="s">
        <v>90</v>
      </c>
      <c r="K116" s="2" t="s">
        <v>113</v>
      </c>
    </row>
    <row r="117" spans="1:11" x14ac:dyDescent="0.3">
      <c r="A117" t="s">
        <v>22</v>
      </c>
      <c r="B117" s="1">
        <v>45625</v>
      </c>
      <c r="C117" t="s">
        <v>325</v>
      </c>
      <c r="D117" s="1">
        <v>45689</v>
      </c>
      <c r="E117" s="4">
        <v>161.19999999999999</v>
      </c>
      <c r="F117" t="s">
        <v>326</v>
      </c>
      <c r="G117" t="s">
        <v>146</v>
      </c>
      <c r="H117" s="2"/>
      <c r="I117">
        <v>967</v>
      </c>
      <c r="J117" s="2" t="s">
        <v>90</v>
      </c>
      <c r="K117" s="2" t="s">
        <v>113</v>
      </c>
    </row>
    <row r="118" spans="1:11" x14ac:dyDescent="0.3">
      <c r="A118" t="s">
        <v>14</v>
      </c>
      <c r="C118" t="s">
        <v>329</v>
      </c>
      <c r="D118" s="1">
        <v>45637</v>
      </c>
      <c r="E118" s="4">
        <v>200</v>
      </c>
      <c r="F118" t="s">
        <v>155</v>
      </c>
      <c r="G118" t="s">
        <v>156</v>
      </c>
      <c r="H118" s="2"/>
      <c r="I118" s="2"/>
      <c r="J118" s="6" t="s">
        <v>160</v>
      </c>
      <c r="K118" s="2" t="s">
        <v>161</v>
      </c>
    </row>
    <row r="119" spans="1:11" x14ac:dyDescent="0.3">
      <c r="A119" t="s">
        <v>14</v>
      </c>
      <c r="C119" t="s">
        <v>330</v>
      </c>
      <c r="D119" s="1">
        <v>45637</v>
      </c>
      <c r="E119" s="4">
        <v>391.25</v>
      </c>
      <c r="F119" t="s">
        <v>155</v>
      </c>
      <c r="G119" t="s">
        <v>156</v>
      </c>
      <c r="H119" s="2"/>
      <c r="I119" s="2"/>
      <c r="J119" s="6" t="s">
        <v>160</v>
      </c>
      <c r="K119" s="2" t="s">
        <v>161</v>
      </c>
    </row>
    <row r="120" spans="1:11" x14ac:dyDescent="0.3">
      <c r="A120" t="s">
        <v>15</v>
      </c>
      <c r="C120" t="s">
        <v>334</v>
      </c>
      <c r="D120" s="1">
        <v>45636</v>
      </c>
      <c r="E120" s="4">
        <v>540</v>
      </c>
      <c r="F120" t="s">
        <v>335</v>
      </c>
      <c r="G120" t="s">
        <v>336</v>
      </c>
      <c r="H120" s="2"/>
      <c r="I120" s="2"/>
      <c r="J120" s="2" t="s">
        <v>111</v>
      </c>
      <c r="K120" s="2" t="s">
        <v>112</v>
      </c>
    </row>
    <row r="121" spans="1:11" x14ac:dyDescent="0.3">
      <c r="A121" t="s">
        <v>22</v>
      </c>
      <c r="B121" s="1">
        <v>45641</v>
      </c>
      <c r="C121" t="s">
        <v>339</v>
      </c>
      <c r="D121" s="1">
        <v>45657</v>
      </c>
      <c r="E121" s="4">
        <v>150</v>
      </c>
      <c r="F121" t="s">
        <v>340</v>
      </c>
      <c r="G121" t="s">
        <v>341</v>
      </c>
      <c r="H121" s="2"/>
      <c r="I121" s="2" t="s">
        <v>342</v>
      </c>
      <c r="J121" s="2" t="s">
        <v>90</v>
      </c>
      <c r="K121" s="2" t="s">
        <v>113</v>
      </c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2025-02-09T19:50:51Z</dcterms:modified>
</cp:coreProperties>
</file>