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3"/>
  </sheets>
  <definedNames/>
  <calcPr/>
</workbook>
</file>

<file path=xl/sharedStrings.xml><?xml version="1.0" encoding="utf-8"?>
<sst xmlns="http://schemas.openxmlformats.org/spreadsheetml/2006/main" count="68" uniqueCount="58">
  <si>
    <t>RefDes</t>
  </si>
  <si>
    <t>Quantity</t>
  </si>
  <si>
    <t>Qty SMT</t>
  </si>
  <si>
    <t>Qty TH</t>
  </si>
  <si>
    <t>Value</t>
  </si>
  <si>
    <t>Name</t>
  </si>
  <si>
    <t>Pattern</t>
  </si>
  <si>
    <t>Manufacturer</t>
  </si>
  <si>
    <t>MFG P/N</t>
  </si>
  <si>
    <t>Source</t>
  </si>
  <si>
    <t>C1</t>
  </si>
  <si>
    <t>10uF</t>
  </si>
  <si>
    <t>CAP_NP_1206</t>
  </si>
  <si>
    <t>CAP_1206</t>
  </si>
  <si>
    <t>Taiyo Yuden</t>
  </si>
  <si>
    <t>GMK316BJ106KL-T</t>
  </si>
  <si>
    <t>https://lcsc.com/product-detail/Multilayer-Ceramic-Capacitors-MLCC-SMD-SMT_Taiyo-Yuden-GMK316BJ106KL-T_C92797.html</t>
  </si>
  <si>
    <t>C2</t>
  </si>
  <si>
    <t>22uF</t>
  </si>
  <si>
    <t>JMK316BJ226KL-T</t>
  </si>
  <si>
    <t>https://lcsc.com/product-detail/Multilayer-Ceramic-Capacitors-MLCC-SMD-SMT_TAIYO-YUDEN_JMK316BJ226KL-T_22uF-226-10-6-3V_C92791.html</t>
  </si>
  <si>
    <t>C3</t>
  </si>
  <si>
    <t>100nF</t>
  </si>
  <si>
    <t>CAP_0805</t>
  </si>
  <si>
    <t>Kemet</t>
  </si>
  <si>
    <t>C0805C104K5RACAUTO</t>
  </si>
  <si>
    <t>https://lcsc.com/product-detail/Multilayer-Ceramic-Capacitors-MLCC-SMD-SMT_KEMET_C0805C104K5RACAUTO_100nF-104-10-50V-Car-level_C129641.html</t>
  </si>
  <si>
    <t>MOD1</t>
  </si>
  <si>
    <t>Do not place</t>
  </si>
  <si>
    <t>R1, R2, R3</t>
  </si>
  <si>
    <t>10k</t>
  </si>
  <si>
    <t>RES_0805</t>
  </si>
  <si>
    <t>YAGEO</t>
  </si>
  <si>
    <t>AC0805FR-0710KL</t>
  </si>
  <si>
    <t>https://lcsc.com/product-detail/Chip-Resistor-Surface-Mount_10KR-1002-1_C140868.html</t>
  </si>
  <si>
    <t>R4, R6</t>
  </si>
  <si>
    <t>20k</t>
  </si>
  <si>
    <t>RC0805FR-0720KL</t>
  </si>
  <si>
    <t>https://lcsc.com/product-detail/Chip-Resistor-Surface-Mount_20KR-2002-1_C114566.html</t>
  </si>
  <si>
    <t>R5</t>
  </si>
  <si>
    <t>RC0805FR-07120RL</t>
  </si>
  <si>
    <t>https://lcsc.com/product-detail/Chip-Resistor-Surface-Mount_120R-120R-1_C114245.html</t>
  </si>
  <si>
    <t>TB1</t>
  </si>
  <si>
    <t>Do Not Place</t>
  </si>
  <si>
    <t>U1</t>
  </si>
  <si>
    <t>3.3V</t>
  </si>
  <si>
    <t>AMS1117</t>
  </si>
  <si>
    <t>SOT223-4</t>
  </si>
  <si>
    <t>Advanced Monolithic Systems</t>
  </si>
  <si>
    <t>AMS1117-3.3</t>
  </si>
  <si>
    <t>https://lcsc.com/product-detail/Low-Dropout-Regulators-LDO_AMS_AMS1117-3-3_AMS1117-3-3_C6186.html</t>
  </si>
  <si>
    <t>U2</t>
  </si>
  <si>
    <t>MAX485CSA</t>
  </si>
  <si>
    <t>SOIC-8/150mil</t>
  </si>
  <si>
    <t>Maxim Integrated</t>
  </si>
  <si>
    <t>MAX3485ESA+T</t>
  </si>
  <si>
    <t>https://lcsc.com/product-detail/RS-485-RS-422-ICs_Maxim-Integrated_MAX3485ESA-T_Maxim-Integrated-MAX3485ESA-T_C18148.html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</si>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</sst>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name val="Arial"/>
    </font>
    <font>
      <u/>
      <color rgb="FF0000FF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0" fillId="0" fontId="2" numFmtId="0" xfId="0" applyAlignment="1" applyFont="1">
      <alignment horizontal="right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horizontal="right"/>
    </xf>
    <xf borderId="0" fillId="2" fontId="2" numFmtId="0" xfId="0" applyAlignment="1" applyFont="1">
      <alignment horizontal="right" readingOrder="0"/>
    </xf>
    <xf borderId="0" fillId="2" fontId="2" numFmtId="0" xfId="0" applyFont="1"/>
    <xf borderId="0" fillId="0" fontId="5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csc.com/product-detail/Multilayer-Ceramic-Capacitors-MLCC-SMD-SMT_Taiyo-Yuden-GMK316BJ106KL-T_C92797.html" TargetMode="External"/><Relationship Id="rId2" Type="http://schemas.openxmlformats.org/officeDocument/2006/relationships/hyperlink" Target="https://lcsc.com/product-detail/Multilayer-Ceramic-Capacitors-MLCC-SMD-SMT_TAIYO-YUDEN_JMK316BJ226KL-T_22uF-226-10-6-3V_C92791.html" TargetMode="External"/><Relationship Id="rId3" Type="http://schemas.openxmlformats.org/officeDocument/2006/relationships/hyperlink" Target="https://lcsc.com/product-detail/Multilayer-Ceramic-Capacitors-MLCC-SMD-SMT_KEMET_C0805C104K5RACAUTO_100nF-104-10-50V-Car-level_C129641.html" TargetMode="External"/><Relationship Id="rId4" Type="http://schemas.openxmlformats.org/officeDocument/2006/relationships/hyperlink" Target="https://lcsc.com/product-detail/Chip-Resistor-Surface-Mount_10KR-1002-1_C140868.html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lcsc.com/product-detail/Chip-Resistor-Surface-Mount_20KR-2002-1_C114566.html" TargetMode="External"/><Relationship Id="rId6" Type="http://schemas.openxmlformats.org/officeDocument/2006/relationships/hyperlink" Target="https://lcsc.com/product-detail/Chip-Resistor-Surface-Mount_120R-120R-1_C114245.html" TargetMode="External"/><Relationship Id="rId7" Type="http://schemas.openxmlformats.org/officeDocument/2006/relationships/hyperlink" Target="https://lcsc.com/product-detail/Low-Dropout-Regulators-LDO_AMS_AMS1117-3-3_AMS1117-3-3_C6186.html" TargetMode="External"/><Relationship Id="rId8" Type="http://schemas.openxmlformats.org/officeDocument/2006/relationships/hyperlink" Target="https://lcsc.com/product-detail/RS-485-RS-422-ICs_Maxim-Integrated_MAX3485ESA-T_Maxim-Integrated-MAX3485ESA-T_C1814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>
        <v>1.0</v>
      </c>
      <c r="C2" s="3">
        <v>1.0</v>
      </c>
      <c r="D2" s="3"/>
      <c r="E2" s="3" t="s">
        <v>11</v>
      </c>
      <c r="F2" s="3" t="s">
        <v>12</v>
      </c>
      <c r="G2" s="3" t="s">
        <v>13</v>
      </c>
      <c r="H2" s="4" t="s">
        <v>14</v>
      </c>
      <c r="I2" s="4" t="s">
        <v>15</v>
      </c>
      <c r="J2" s="5" t="s">
        <v>16</v>
      </c>
    </row>
    <row r="3">
      <c r="A3" s="2" t="s">
        <v>17</v>
      </c>
      <c r="B3" s="2">
        <v>1.0</v>
      </c>
      <c r="C3" s="3">
        <v>1.0</v>
      </c>
      <c r="D3" s="3"/>
      <c r="E3" s="3" t="s">
        <v>18</v>
      </c>
      <c r="F3" s="6"/>
      <c r="G3" s="3" t="s">
        <v>13</v>
      </c>
      <c r="H3" s="4" t="s">
        <v>14</v>
      </c>
      <c r="I3" s="4" t="s">
        <v>19</v>
      </c>
      <c r="J3" s="5" t="s">
        <v>20</v>
      </c>
    </row>
    <row r="4">
      <c r="A4" s="2" t="s">
        <v>21</v>
      </c>
      <c r="B4" s="2">
        <v>1.0</v>
      </c>
      <c r="C4" s="3">
        <v>1.0</v>
      </c>
      <c r="D4" s="3"/>
      <c r="E4" s="3" t="s">
        <v>22</v>
      </c>
      <c r="F4" s="3" t="s">
        <v>23</v>
      </c>
      <c r="G4" s="3" t="s">
        <v>23</v>
      </c>
      <c r="H4" s="4" t="s">
        <v>24</v>
      </c>
      <c r="I4" s="4" t="s">
        <v>25</v>
      </c>
      <c r="J4" s="5" t="s">
        <v>26</v>
      </c>
    </row>
    <row r="5">
      <c r="A5" s="7" t="s">
        <v>27</v>
      </c>
      <c r="B5" s="7">
        <v>1.0</v>
      </c>
      <c r="C5" s="8"/>
      <c r="D5" s="9">
        <v>0.0</v>
      </c>
      <c r="E5" s="8"/>
      <c r="F5" s="9" t="s">
        <v>28</v>
      </c>
      <c r="G5" s="9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2" t="s">
        <v>29</v>
      </c>
      <c r="B6" s="2">
        <v>3.0</v>
      </c>
      <c r="C6" s="3">
        <v>3.0</v>
      </c>
      <c r="D6" s="3"/>
      <c r="E6" s="3" t="s">
        <v>30</v>
      </c>
      <c r="F6" s="3" t="s">
        <v>31</v>
      </c>
      <c r="G6" s="3" t="s">
        <v>31</v>
      </c>
      <c r="H6" s="4" t="s">
        <v>32</v>
      </c>
      <c r="I6" s="4" t="s">
        <v>33</v>
      </c>
      <c r="J6" s="5" t="s">
        <v>34</v>
      </c>
    </row>
    <row r="7">
      <c r="A7" s="2" t="s">
        <v>35</v>
      </c>
      <c r="B7" s="2">
        <v>2.0</v>
      </c>
      <c r="C7" s="3">
        <v>2.0</v>
      </c>
      <c r="D7" s="3"/>
      <c r="E7" s="3" t="s">
        <v>36</v>
      </c>
      <c r="F7" s="3" t="s">
        <v>31</v>
      </c>
      <c r="G7" s="3" t="s">
        <v>31</v>
      </c>
      <c r="H7" s="2" t="s">
        <v>32</v>
      </c>
      <c r="I7" s="2" t="s">
        <v>37</v>
      </c>
      <c r="J7" s="11" t="s">
        <v>38</v>
      </c>
    </row>
    <row r="8">
      <c r="A8" s="2" t="s">
        <v>39</v>
      </c>
      <c r="B8" s="2">
        <v>1.0</v>
      </c>
      <c r="C8" s="3">
        <v>1.0</v>
      </c>
      <c r="D8" s="3"/>
      <c r="E8" s="3">
        <v>120.0</v>
      </c>
      <c r="F8" s="3" t="s">
        <v>31</v>
      </c>
      <c r="G8" s="3" t="s">
        <v>31</v>
      </c>
      <c r="H8" s="2" t="s">
        <v>32</v>
      </c>
      <c r="I8" s="2" t="s">
        <v>40</v>
      </c>
      <c r="J8" s="11" t="s">
        <v>41</v>
      </c>
    </row>
    <row r="9">
      <c r="A9" s="7" t="s">
        <v>42</v>
      </c>
      <c r="B9" s="7">
        <v>1.0</v>
      </c>
      <c r="C9" s="8"/>
      <c r="D9" s="9">
        <v>0.0</v>
      </c>
      <c r="E9" s="8"/>
      <c r="F9" s="9" t="s">
        <v>43</v>
      </c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2" t="s">
        <v>44</v>
      </c>
      <c r="B10" s="2">
        <v>1.0</v>
      </c>
      <c r="C10" s="3">
        <v>1.0</v>
      </c>
      <c r="D10" s="3"/>
      <c r="E10" s="3" t="s">
        <v>45</v>
      </c>
      <c r="F10" s="3" t="s">
        <v>46</v>
      </c>
      <c r="G10" s="3" t="s">
        <v>47</v>
      </c>
      <c r="H10" s="2" t="s">
        <v>48</v>
      </c>
      <c r="I10" s="2" t="s">
        <v>49</v>
      </c>
      <c r="J10" s="11" t="s">
        <v>50</v>
      </c>
    </row>
    <row r="11">
      <c r="A11" s="2" t="s">
        <v>51</v>
      </c>
      <c r="B11" s="2">
        <v>1.0</v>
      </c>
      <c r="C11" s="3">
        <v>1.0</v>
      </c>
      <c r="D11" s="6"/>
      <c r="E11" s="6"/>
      <c r="F11" s="3" t="s">
        <v>52</v>
      </c>
      <c r="G11" s="3" t="s">
        <v>53</v>
      </c>
      <c r="H11" s="2" t="s">
        <v>54</v>
      </c>
      <c r="I11" s="2" t="s">
        <v>55</v>
      </c>
      <c r="J11" s="11" t="s">
        <v>56</v>
      </c>
    </row>
    <row r="13">
      <c r="A13" s="1" t="s">
        <v>57</v>
      </c>
      <c r="B13" s="12"/>
      <c r="C13" s="12">
        <f>SUM(C2:C11)</f>
        <v>11</v>
      </c>
    </row>
  </sheetData>
  <hyperlinks>
    <hyperlink r:id="rId1" ref="J2"/>
    <hyperlink r:id="rId2" ref="J3"/>
    <hyperlink r:id="rId3" ref="J4"/>
    <hyperlink r:id="rId4" ref="J6"/>
    <hyperlink r:id="rId5" ref="J7"/>
    <hyperlink r:id="rId6" ref="J8"/>
    <hyperlink r:id="rId7" ref="J10"/>
    <hyperlink r:id="rId8" ref="J11"/>
  </hyperlinks>
  <drawing r:id="rId9"/>
</worksheet>
</file>