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urpublicservice-my.sharepoint.com/personal/smekonnen_ourpublicservice_org/Documents/PPS Documents/Sammies Demographics/"/>
    </mc:Choice>
  </mc:AlternateContent>
  <xr:revisionPtr revIDLastSave="81" documentId="13_ncr:1_{8B923C7D-5A86-4634-A137-D4F4C41896AB}" xr6:coauthVersionLast="47" xr6:coauthVersionMax="47" xr10:uidLastSave="{C129E173-E3A2-4F19-8EEE-BFF29B1727C2}"/>
  <bookViews>
    <workbookView xWindow="11424" yWindow="0" windowWidth="11712" windowHeight="12336" activeTab="7" xr2:uid="{00000000-000D-0000-FFFF-FFFF00000000}"/>
  </bookViews>
  <sheets>
    <sheet name="Occupation_race" sheetId="8" r:id="rId1"/>
    <sheet name="Race_agency" sheetId="1" r:id="rId2"/>
    <sheet name="Race_age" sheetId="3" r:id="rId3"/>
    <sheet name="Sex" sheetId="4" r:id="rId4"/>
    <sheet name="Disability" sheetId="5" r:id="rId5"/>
    <sheet name="PS_years" sheetId="6" r:id="rId6"/>
    <sheet name="Retirement" sheetId="7" r:id="rId7"/>
    <sheet name="Tables_All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H7" i="2"/>
  <c r="E26" i="2"/>
  <c r="E12" i="2"/>
  <c r="E5" i="2"/>
  <c r="B17" i="2"/>
  <c r="B11" i="2"/>
</calcChain>
</file>

<file path=xl/sharedStrings.xml><?xml version="1.0" encoding="utf-8"?>
<sst xmlns="http://schemas.openxmlformats.org/spreadsheetml/2006/main" count="403" uniqueCount="236">
  <si>
    <t>Employment as % of grand total</t>
  </si>
  <si>
    <t>Unspecified</t>
  </si>
  <si>
    <t>Asian</t>
  </si>
  <si>
    <t>Black/African American</t>
  </si>
  <si>
    <t>More Than One Race</t>
  </si>
  <si>
    <t>Hispanic/Latino (H/L)</t>
  </si>
  <si>
    <t>White</t>
  </si>
  <si>
    <t>Cabinet Level Agencies</t>
  </si>
  <si>
    <t>AF-DEPARTMENT OF THE AIR FORCE</t>
  </si>
  <si>
    <t>AG-DEPARTMENT OF AGRICULTURE</t>
  </si>
  <si>
    <t>AR-DEPARTMENT OF THE ARMY</t>
  </si>
  <si>
    <t>CM-DEPARTMENT OF COMMERCE</t>
  </si>
  <si>
    <t>DD-DEPARTMENT OF DEFENSE</t>
  </si>
  <si>
    <t>DJ-DEPARTMENT OF JUSTICE</t>
  </si>
  <si>
    <t>DL-DEPARTMENT OF LABOR</t>
  </si>
  <si>
    <t>DN-DEPARTMENT OF ENERGY</t>
  </si>
  <si>
    <t>ED-DEPARTMENT OF EDUCATION</t>
  </si>
  <si>
    <t>HE-DEPARTMENT OF HEALTH AND HUMAN SERVICES</t>
  </si>
  <si>
    <t>HS-DEPARTMENT OF HOMELAND SECURITY</t>
  </si>
  <si>
    <t>HU-DEPARTMENT OF HOUSING AND URBAN DEVELOPMENT</t>
  </si>
  <si>
    <t>IN-DEPARTMENT OF THE INTERIOR</t>
  </si>
  <si>
    <t>ST-DEPARTMENT OF STATE</t>
  </si>
  <si>
    <t>TD-DEPARTMENT OF TRANSPORTATION</t>
  </si>
  <si>
    <t>TR-DEPARTMENT OF THE TREASURY</t>
  </si>
  <si>
    <t>VA-DEPARTMENT OF VETERANS AFFAIRS</t>
  </si>
  <si>
    <t>Large Independent Agencies (1000 or more employees)</t>
  </si>
  <si>
    <t>EE-EQUAL EMPLOYMENT OPPORTUNITY COMMISSION</t>
  </si>
  <si>
    <t>EP-ENVIRONMENTAL PROTECTION AGENCY</t>
  </si>
  <si>
    <t>FC-FEDERAL COMMUNICATIONS COMMISSION</t>
  </si>
  <si>
    <t>FD-FEDERAL DEPOSIT INSURANCE CORPORATION</t>
  </si>
  <si>
    <t>FQ-COURT SERVICES AND OFFENDER SUPERVISION AGENCY FOR THE DISTRICT OF COLUMBIA</t>
  </si>
  <si>
    <t>FR-FEDERAL RESERVE SYSTEM</t>
  </si>
  <si>
    <t>FT-FEDERAL TRADE COMMISSION</t>
  </si>
  <si>
    <t>GS-GENERAL SERVICES ADMINISTRATION</t>
  </si>
  <si>
    <t>IB-U.S. AGENCY FOR GLOBAL MEDIA</t>
  </si>
  <si>
    <t>LP-GOVERNMENT PRINTING OFFICE</t>
  </si>
  <si>
    <t>NU-NUCLEAR REGULATORY COMMISSION</t>
  </si>
  <si>
    <t>SB-SMALL BUSINESS ADMINISTRATION</t>
  </si>
  <si>
    <t>SE-SECURITIES AND EXCHANGE COMMISSION</t>
  </si>
  <si>
    <t>SM-SMITHSONIAN INSTITUTION</t>
  </si>
  <si>
    <t>SZ-SOCIAL SECURITY ADMINISTRATION</t>
  </si>
  <si>
    <t>Medium Independent Agencies (100-999 employees)</t>
  </si>
  <si>
    <t>AU-FEDERAL LABOR RELATIONS AUTHORITY</t>
  </si>
  <si>
    <t>BD-MERIT SYSTEMS PROTECTION BOARD</t>
  </si>
  <si>
    <t>BF-DEFENSE NUCLEAR FACILITIES SAFETY BOARD</t>
  </si>
  <si>
    <t>BG-PENSION BENEFIT GUARANTY CORPORATION</t>
  </si>
  <si>
    <t>CT-COMMODITY FUTURES TRADING COMMISSION</t>
  </si>
  <si>
    <t>EB-EXPORT-IMPORT BANK OF THE UNITED STATES</t>
  </si>
  <si>
    <t>EC-OFFICE OF ADMINISTRATION</t>
  </si>
  <si>
    <t>FL-FARM CREDIT ADMINISTRATION</t>
  </si>
  <si>
    <t>FM-FEDERAL MEDIATION AND CONCILIATION SERVICE</t>
  </si>
  <si>
    <t>FW-OFFICE OF SPECIAL COUNSEL</t>
  </si>
  <si>
    <t>GJ-PRESIDIO TRUST</t>
  </si>
  <si>
    <t>HD-U.S. HOLOCAUST MEMORIAL MUSEUM</t>
  </si>
  <si>
    <t>JL-JUDICIAL BRANCH</t>
  </si>
  <si>
    <t>LF-FEDERAL ELECTION COMMISSION</t>
  </si>
  <si>
    <t>MC-FEDERAL MARITIME COMMISSION</t>
  </si>
  <si>
    <t>MI-MILLENNIUM CHALLENGE CORPORATION</t>
  </si>
  <si>
    <t>PU-PEACE CORPS</t>
  </si>
  <si>
    <t>RF-FEDERAL RETIREMENT THRIFT INVESTMENT BOARD</t>
  </si>
  <si>
    <t>RH-ARMED FORCES RETIREMENT HOME</t>
  </si>
  <si>
    <t>RR-RAILROAD RETIREMENT BOARD</t>
  </si>
  <si>
    <t>SK-CONSUMER PRODUCT SAFETY COMMISSION</t>
  </si>
  <si>
    <t>SS-SELECTIVE SERVICE SYSTEM</t>
  </si>
  <si>
    <t>TN-OFFICE OF THE U.S. TRADE REPRESENTATIVE</t>
  </si>
  <si>
    <t>TW-SURFACE TRANSPORTATION BOARD</t>
  </si>
  <si>
    <t>Small Independent Agencies (less than 100 employees)</t>
  </si>
  <si>
    <t>AA-ADMINISTRATIVE CONFERENCE OF THE UNITED STATES</t>
  </si>
  <si>
    <t>AB-AMERICAN BATTLE MONUMENTS COMMISSION</t>
  </si>
  <si>
    <t>AN-AFRICAN DEVELOPMENT FOUNDATION</t>
  </si>
  <si>
    <t>AW-ARCTIC RESEARCH COMMISSION</t>
  </si>
  <si>
    <t>BH-COMMISSION FOR THE PRESERVATION OF AMERICA'S HERITAGE ABROAD</t>
  </si>
  <si>
    <t>BK-JAMES MADISON MEMORIAL FELLOWSHIP FOUNDATION</t>
  </si>
  <si>
    <t>BT-ARCHITECTURAL AND TRANSPORTATION BARRIERS COMPLIANCE BOARD</t>
  </si>
  <si>
    <t>BW-NUCLEAR WASTE TECHNICAL REVIEW BOARD</t>
  </si>
  <si>
    <t>CC-COMMISSION ON CIVIL RIGHTS</t>
  </si>
  <si>
    <t>CE-COUNCIL OF ECONOMIC ADVISERS</t>
  </si>
  <si>
    <t>CF-COMMISSION OF FINE ARTS</t>
  </si>
  <si>
    <t>DB-PUBLIC INTEREST DECLASSIFICATION BOARD</t>
  </si>
  <si>
    <t>DO-OFFICE OF THE CYBER DIRECTOR</t>
  </si>
  <si>
    <t>EO-MORRIS K. UDALL AND STEWART L. UDALL FOUNDATION</t>
  </si>
  <si>
    <t>EQ-COUNCIL ON ENVIRONMENTAL QUALITY/OFFICE OF ENVIRONMENTAL QUALITY</t>
  </si>
  <si>
    <t>EW-TRADE AND DEVELOPMENT AGENCY</t>
  </si>
  <si>
    <t>FJ-CHEMICAL SAFETY AND HAZARD INVESTIGATION BOARD</t>
  </si>
  <si>
    <t>FK-FARM CREDIT SYSTEM INSURANCE CORPORATION</t>
  </si>
  <si>
    <t>GC-GULF COAST ECOSYSTEM RESTORATION COUNCIL</t>
  </si>
  <si>
    <t>GE-BARRY GOLDWATER SCHOLARSHIP AND EXCELLENCE IN EDUCATION FOUNDATION</t>
  </si>
  <si>
    <t>GG-OFFICE OF GOVERNMENT ETHICS</t>
  </si>
  <si>
    <t>GQ-ELECTION ASSISTANCE COMMISSION</t>
  </si>
  <si>
    <t>GU-THE US SEMIQUINCENTENNIAL COMMISSION</t>
  </si>
  <si>
    <t>GZ-THE WOMEN'S SUFFRAGE CENTENNIAL COMMISSION</t>
  </si>
  <si>
    <t>HB-COMMITTEE FOR PURCHASE FROM PEOPLE WHO ARE BLIND OR SE VERELY DISABLED</t>
  </si>
  <si>
    <t>HP-ADVISORY COUNCIL ON HISTORIC PRESERVATION</t>
  </si>
  <si>
    <t>HT-HARRY S. TRUMAN SCHOLARSHIP FOUNDATION</t>
  </si>
  <si>
    <t>HW-U.S. INTERAGENCY COUNCIL ON HOMELESSNESS</t>
  </si>
  <si>
    <t>IF-INTER-AMERICAN FOUNDATION</t>
  </si>
  <si>
    <t>IG-COUNCIL OF THE INSPECTORS GENERAL ON INTEGRITY AND EFFICIENCY</t>
  </si>
  <si>
    <t>KY-PUBLIC BUILDINGS REFORM BOARD</t>
  </si>
  <si>
    <t>MA-MARINE MAMMAL COMMISSION</t>
  </si>
  <si>
    <t>OY-COMMISSION ON THE STATE OF U.S. OLYMPICS AND PARALYMPICS (CSUSOP)</t>
  </si>
  <si>
    <t>RJ-CIVIL RIGHTS COLD CASE REVIEW BOARD (CRCCRB)</t>
  </si>
  <si>
    <t>RO-MEDICAID AND CHIP PAYMENT AND ACCESS COMMISSION</t>
  </si>
  <si>
    <t>RS-FEDERAL MINE SAFETY AND HEALTH REVIEW COMMISSION</t>
  </si>
  <si>
    <t>TS-OFFICE OF SCIENCE AND TECHNOLOGY POLICY</t>
  </si>
  <si>
    <t>UJ-JAPAN-UNITED STATES FRIENDSHIP COMMISSION</t>
  </si>
  <si>
    <t>UT-UTAH RECLAMATION MITIGATION AND CONSERVATION COMMISSION</t>
  </si>
  <si>
    <t>VD-PRIVACY AND CIVIL LIBERTIES OVERSIGHT BOARD</t>
  </si>
  <si>
    <t>WK-FEDERAL PERMITTING IMPROVEMENT STEERING COUNCIL</t>
  </si>
  <si>
    <t>WX-WORLD WAR 1 CENTENNIAL COMMISSION</t>
  </si>
  <si>
    <t>FedScope Bookmark</t>
  </si>
  <si>
    <t>Agency- All</t>
  </si>
  <si>
    <t>Race/Eth - All</t>
  </si>
  <si>
    <t>[Agency - All][Location - All][CFO/CIO Act Agencies - All][DoD Agencies - All][Age - All][Bargaining Unit Status (BUS) - All][Disability Status - All][Education Level - All][Ethnicity and Race Indicator - All][General Schedule and Equivalent Grade (GSEG) - All][Length of Service - All][Occupation - All][Occupatiol Category - All][SES/SL/ST Pay Plans - All][Pay Plan and Grade - All][Salary Level - All][STEM &amp; Health Occupations - All][Supervisory Status - All][Telework Eligibility Indicator - All][Type of Appointment - All][Veterans - All][Work Schedule - All][Work Status - All]MEASURES</t>
  </si>
  <si>
    <t>American Indian or Alaskan tive</t>
  </si>
  <si>
    <t>tive Hawaiian or Pacific Islander</t>
  </si>
  <si>
    <t>NV-DEPARTMENT OF THE VY</t>
  </si>
  <si>
    <t>AM-U.S. AGENCY FOR INTERTIOL DEVELOPMENT</t>
  </si>
  <si>
    <t>CU-TIOL CREDIT UNION ADMINISTRATION</t>
  </si>
  <si>
    <t>NF-TIOL SCIENCE FOUNDATION</t>
  </si>
  <si>
    <t>NL-TIOL LABOR RELATIONS BOARD</t>
  </si>
  <si>
    <t>NN-TIOL AEROUTICS AND SPACE ADMINISTRATION</t>
  </si>
  <si>
    <t>NQ-TIOL ARCHIVES AND RECORDS ADMINISTRATION</t>
  </si>
  <si>
    <t>OM-OFFICE OF PERSONNEL MAGEMENT</t>
  </si>
  <si>
    <t>AH-TIOL FOUNDATION ON THE ARTS AND THE HUMANITIES</t>
  </si>
  <si>
    <t>BO-OFFICE OF MAGEMENT AND BUDGET</t>
  </si>
  <si>
    <t>GB-INTERTIOL DEVELOPMENT FINCE CORPORATION</t>
  </si>
  <si>
    <t>GW-INTERTIOL BOUNDARY AND WATER COMMISSION, U.S. SECTION</t>
  </si>
  <si>
    <t>HF-FEDERAL HOUSING FINCE AGENCY</t>
  </si>
  <si>
    <t>KS-CORPORATION FOR TIOL AND COMMUNITY SERVICE</t>
  </si>
  <si>
    <t>TB-TIOL TRANSPORTATION SAFETY BOARD</t>
  </si>
  <si>
    <t>TC-U.S. INTERTIOL TRADE COMMISSION</t>
  </si>
  <si>
    <t>AP-APPALACHIAN REGIOL COMMISSION</t>
  </si>
  <si>
    <t>CX-TIOL COMMISSION ON LIBRARIES AND INFORMATION SCIENCE</t>
  </si>
  <si>
    <t>DA-DELTA REGIOL AUTHORITY</t>
  </si>
  <si>
    <t>DG-NORTHERN BORDER REGIOL COMMISSION</t>
  </si>
  <si>
    <t>DQ-DELI COMMISSION</t>
  </si>
  <si>
    <t>FI-FEDERAL FINCIAL INSTITUTIONS EXAMITION COUNCIL</t>
  </si>
  <si>
    <t>GX-INTERTIOL BOUNDARY COMMISSION:  UNITED STATES AND CADA</t>
  </si>
  <si>
    <t>GY-INTERTIOL JOINT COMMISSION:  UNITED STATES AND CADA</t>
  </si>
  <si>
    <t>IP-INTELLECTUAL PROPERTY ENFORCEMENT COORDITOR</t>
  </si>
  <si>
    <t>NK-TIOL COUNCIL ON DISABILITY</t>
  </si>
  <si>
    <t>NM-TIOL MEDIATION BOARD</t>
  </si>
  <si>
    <t>NP-TIOL CAPITAL PLANNING COMMISSION</t>
  </si>
  <si>
    <t>NS-TIOL SECURITY COUNCIL</t>
  </si>
  <si>
    <t>OS-OCCUPATIOL SAFETY AND HEALTH REVIEW COMMISSION</t>
  </si>
  <si>
    <t>QQ-OFFICE OF TIOL DRUG CONTROL POLICY</t>
  </si>
  <si>
    <t>RE-OFFICE OF VAJO AND HOPI INDIAN RELOCATION</t>
  </si>
  <si>
    <t>WU-SOUTHWEST BORDER REGIOL COMMISSION</t>
  </si>
  <si>
    <t>ZP-U.S. COMMISSION ON INTERTIOL RELIGIOUS FREEDOM</t>
  </si>
  <si>
    <t>ZS-UNITED STATES-CHI ECONOMIC AND SECURITY REVIEW COMMISSION</t>
  </si>
  <si>
    <t>Minority</t>
  </si>
  <si>
    <t>Non-Minority</t>
  </si>
  <si>
    <t>Ethnicity and Race Indicator - All</t>
  </si>
  <si>
    <t>American Indian or Alaskan Native</t>
  </si>
  <si>
    <t>Native Hawaiian or Pacific Islander</t>
  </si>
  <si>
    <t>NA</t>
  </si>
  <si>
    <t>Agency - All</t>
  </si>
  <si>
    <t>Race</t>
  </si>
  <si>
    <t>Total</t>
  </si>
  <si>
    <t>Workforce All %</t>
  </si>
  <si>
    <t>Minorities</t>
  </si>
  <si>
    <t>Bookmark</t>
  </si>
  <si>
    <t>Less than 20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</si>
  <si>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</si>
  <si>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</si>
  <si>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</si>
  <si>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</si>
  <si>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</si>
  <si>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</si>
  <si>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</si>
  <si>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</si>
  <si>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</si>
  <si>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or more</t>
  </si>
  <si>
    <t>Age - All</t>
  </si>
  <si>
    <t>Age</t>
  </si>
  <si>
    <t>Female</t>
  </si>
  <si>
    <t>Male</t>
  </si>
  <si>
    <t>Gender - All</t>
  </si>
  <si>
    <t>Sex</t>
  </si>
  <si>
    <t xml:space="preserve">Bookmark </t>
  </si>
  <si>
    <t>DISABILITY</t>
  </si>
  <si>
    <t>NO DISABILITY</t>
  </si>
  <si>
    <t>DISABILITY STATUS UNKNOWN</t>
  </si>
  <si>
    <t>UNSPECIFIED</t>
  </si>
  <si>
    <t>Disability Status - All</t>
  </si>
  <si>
    <t>Yes</t>
  </si>
  <si>
    <t>No</t>
  </si>
  <si>
    <t>Unknown</t>
  </si>
  <si>
    <t>Disability</t>
  </si>
  <si>
    <t>Less than 1 year</t>
  </si>
  <si>
    <t>1 - 2 years</t>
  </si>
  <si>
    <t>3 - 4 years</t>
  </si>
  <si>
    <t>5 - 9 years</t>
  </si>
  <si>
    <t>10 - 14 years</t>
  </si>
  <si>
    <t>15 - 19 years</t>
  </si>
  <si>
    <t>20 - 24 years</t>
  </si>
  <si>
    <t>25 - 29 years</t>
  </si>
  <si>
    <t>30 - 34 years</t>
  </si>
  <si>
    <t>35 years or more</t>
  </si>
  <si>
    <t>Length of Service - All</t>
  </si>
  <si>
    <t>Years in Public Service</t>
  </si>
  <si>
    <t>Count as % of grand total</t>
  </si>
  <si>
    <t>OCT-DEC 2022</t>
  </si>
  <si>
    <t>JAN-MAR 2023</t>
  </si>
  <si>
    <t>FY 2023</t>
  </si>
  <si>
    <t>Retirement - Voluntary</t>
  </si>
  <si>
    <t>Retirement - Early Out</t>
  </si>
  <si>
    <t>Retirement - Disability</t>
  </si>
  <si>
    <t>Retirement - Other</t>
  </si>
  <si>
    <t>Retirement</t>
  </si>
  <si>
    <t>Voluntary</t>
  </si>
  <si>
    <t>Early Out</t>
  </si>
  <si>
    <t>Other</t>
  </si>
  <si>
    <t>White Collar</t>
  </si>
  <si>
    <t>Blue Collar</t>
  </si>
  <si>
    <t>Occupation - All</t>
  </si>
  <si>
    <t>STEM OCCUPATIONS</t>
  </si>
  <si>
    <t>HEALTH OCCUPATIONS</t>
  </si>
  <si>
    <t>ALL OTHER OCCUPATIONS</t>
  </si>
  <si>
    <t>STEM &amp; Health Occupations - All</t>
  </si>
  <si>
    <t>SCIENCE OCCUPATIONS</t>
  </si>
  <si>
    <t>TECHNOLOGY OCCUPATIONS</t>
  </si>
  <si>
    <t>ENGINEERING OCCUPATIONS</t>
  </si>
  <si>
    <t>MATHEMATICS OCCUPATIONS</t>
  </si>
  <si>
    <t>25 to 34 years</t>
  </si>
  <si>
    <t>20 to 24 years</t>
  </si>
  <si>
    <t>Less than 20 years</t>
  </si>
  <si>
    <t>35 to 44 years</t>
  </si>
  <si>
    <t>45 to 54 years</t>
  </si>
  <si>
    <t>55 to 64 years</t>
  </si>
  <si>
    <t>Greater than 65 years</t>
  </si>
  <si>
    <t>Federal Workforce Demographics (2022) - FedScope</t>
  </si>
  <si>
    <t>Hispanic/Latino</t>
  </si>
  <si>
    <t>Two or more races</t>
  </si>
  <si>
    <t>American Indian/Alaskan Native</t>
  </si>
  <si>
    <t>Native Hawaiian/Pacific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</si>
</sst>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%"/>
    <numFmt numFmtId="165" formatCode="##0.0%"/>
    <numFmt numFmtId="166" formatCode="##0%"/>
    <numFmt numFmtId="167" formatCode="0.0000%"/>
  </numFmts>
  <fonts count="10">
    <font>
      <sz val="11"/>
      <name val="Calibri"/>
    </font>
    <font>
      <b/>
      <sz val="8"/>
      <color rgb="FF000099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rgb="FF00000A"/>
      <name val="Calibri"/>
      <family val="2"/>
    </font>
    <font>
      <b/>
      <sz val="11"/>
      <color rgb="FF00000A"/>
      <name val="Calibri"/>
      <family val="2"/>
    </font>
    <font>
      <b/>
      <sz val="11"/>
      <color theme="1"/>
      <name val="Calibri"/>
      <family val="2"/>
    </font>
    <font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3E9F3"/>
        <bgColor rgb="FFE3E9F3"/>
      </patternFill>
    </fill>
    <fill>
      <patternFill patternType="solid">
        <fgColor rgb="FFC1D6EA"/>
        <bgColor rgb="FFC1D6EA"/>
      </patternFill>
    </fill>
    <fill>
      <patternFill patternType="solid">
        <fgColor rgb="FFDFDFDF"/>
        <bgColor rgb="FFDFDFDF"/>
      </patternFill>
    </fill>
    <fill>
      <patternFill patternType="solid">
        <fgColor rgb="FFF2F1F1"/>
        <bgColor rgb="FFF2F1F1"/>
      </patternFill>
    </fill>
    <fill>
      <patternFill patternType="solid">
        <fgColor theme="5" tint="0.79998168889431442"/>
        <bgColor rgb="FFC1D6EA"/>
      </patternFill>
    </fill>
    <fill>
      <patternFill patternType="solid">
        <fgColor theme="5"/>
        <bgColor rgb="FFF2F1F1"/>
      </patternFill>
    </fill>
    <fill>
      <patternFill patternType="solid">
        <fgColor theme="6" tint="0.79998168889431442"/>
        <bgColor rgb="FFC1D6EA"/>
      </patternFill>
    </fill>
    <fill>
      <patternFill patternType="solid">
        <fgColor theme="6"/>
        <bgColor rgb="FFF2F1F1"/>
      </patternFill>
    </fill>
    <fill>
      <patternFill patternType="solid">
        <fgColor theme="7" tint="0.79998168889431442"/>
        <bgColor rgb="FFC1D6EA"/>
      </patternFill>
    </fill>
    <fill>
      <patternFill patternType="solid">
        <fgColor theme="7"/>
        <bgColor rgb="FFF2F1F1"/>
      </patternFill>
    </fill>
    <fill>
      <patternFill patternType="solid">
        <fgColor theme="8" tint="0.79998168889431442"/>
        <bgColor rgb="FFC1D6EA"/>
      </patternFill>
    </fill>
    <fill>
      <patternFill patternType="solid">
        <fgColor theme="8"/>
        <bgColor rgb="FFF2F1F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D6EC"/>
        <bgColor rgb="FFC0D6E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1D6EA"/>
      </patternFill>
    </fill>
    <fill>
      <patternFill patternType="solid">
        <fgColor theme="4" tint="0.59999389629810485"/>
        <bgColor rgb="FFF2F1F1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A2C4E0"/>
      </top>
      <bottom/>
      <diagonal/>
    </border>
    <border>
      <left style="thin">
        <color rgb="FFA2C4E0"/>
      </left>
      <right/>
      <top style="thin">
        <color rgb="FFA2C4E0"/>
      </top>
      <bottom style="thin">
        <color rgb="FFA2C4E0"/>
      </bottom>
      <diagonal/>
    </border>
    <border>
      <left style="thin">
        <color rgb="FFA2C4E0"/>
      </left>
      <right style="thin">
        <color rgb="FFA2C4E0"/>
      </right>
      <top style="thin">
        <color rgb="FFA2C4E0"/>
      </top>
      <bottom/>
      <diagonal/>
    </border>
    <border>
      <left style="thin">
        <color rgb="FFA2C4E0"/>
      </left>
      <right/>
      <top style="thin">
        <color rgb="FFA2C4E0"/>
      </top>
      <bottom/>
      <diagonal/>
    </border>
    <border>
      <left style="thin">
        <color rgb="FFA2C4E0"/>
      </left>
      <right style="thin">
        <color rgb="FFA2C4E0"/>
      </right>
      <top style="thin">
        <color rgb="FFA2C4E0"/>
      </top>
      <bottom style="thin">
        <color rgb="FFA2C4E0"/>
      </bottom>
      <diagonal/>
    </border>
    <border>
      <left style="thin">
        <color rgb="FFA2C4E0"/>
      </left>
      <right style="thin">
        <color rgb="FFA2C4E0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rgb="FFA2C4E0"/>
      </top>
      <bottom style="thin">
        <color rgb="FFA2C4E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73">
    <xf numFmtId="0" fontId="0" fillId="0" borderId="0" xfId="0"/>
    <xf numFmtId="0" fontId="3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right"/>
    </xf>
    <xf numFmtId="164" fontId="2" fillId="5" borderId="5" xfId="0" applyNumberFormat="1" applyFont="1" applyFill="1" applyBorder="1" applyAlignment="1">
      <alignment horizontal="right"/>
    </xf>
    <xf numFmtId="164" fontId="2" fillId="4" borderId="5" xfId="0" applyNumberFormat="1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4" fillId="0" borderId="0" xfId="1"/>
    <xf numFmtId="0" fontId="3" fillId="6" borderId="4" xfId="0" applyFont="1" applyFill="1" applyBorder="1"/>
    <xf numFmtId="0" fontId="3" fillId="8" borderId="4" xfId="0" applyFont="1" applyFill="1" applyBorder="1"/>
    <xf numFmtId="0" fontId="3" fillId="10" borderId="4" xfId="0" applyFont="1" applyFill="1" applyBorder="1"/>
    <xf numFmtId="0" fontId="3" fillId="12" borderId="4" xfId="0" applyFont="1" applyFill="1" applyBorder="1"/>
    <xf numFmtId="0" fontId="2" fillId="0" borderId="1" xfId="0" applyFont="1" applyBorder="1" applyAlignment="1">
      <alignment horizontal="left"/>
    </xf>
    <xf numFmtId="0" fontId="4" fillId="14" borderId="0" xfId="1" applyFill="1"/>
    <xf numFmtId="0" fontId="0" fillId="14" borderId="0" xfId="0" applyFill="1"/>
    <xf numFmtId="0" fontId="2" fillId="7" borderId="4" xfId="0" applyFont="1" applyFill="1" applyBorder="1" applyAlignment="1">
      <alignment horizontal="right"/>
    </xf>
    <xf numFmtId="0" fontId="2" fillId="9" borderId="4" xfId="0" applyFont="1" applyFill="1" applyBorder="1" applyAlignment="1">
      <alignment horizontal="right"/>
    </xf>
    <xf numFmtId="0" fontId="2" fillId="11" borderId="4" xfId="0" applyFont="1" applyFill="1" applyBorder="1" applyAlignment="1">
      <alignment horizontal="right"/>
    </xf>
    <xf numFmtId="0" fontId="2" fillId="13" borderId="4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10" fontId="0" fillId="0" borderId="0" xfId="0" applyNumberFormat="1"/>
    <xf numFmtId="0" fontId="5" fillId="0" borderId="0" xfId="0" applyFont="1"/>
    <xf numFmtId="9" fontId="0" fillId="0" borderId="0" xfId="0" applyNumberFormat="1"/>
    <xf numFmtId="10" fontId="0" fillId="0" borderId="0" xfId="2" applyNumberFormat="1" applyFont="1"/>
    <xf numFmtId="0" fontId="4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0" xfId="1" applyFill="1"/>
    <xf numFmtId="0" fontId="4" fillId="0" borderId="0" xfId="1" applyFill="1" applyAlignment="1">
      <alignment horizontal="left"/>
    </xf>
    <xf numFmtId="0" fontId="3" fillId="3" borderId="2" xfId="3" applyFont="1" applyFill="1" applyBorder="1" applyAlignment="1">
      <alignment horizontal="center"/>
    </xf>
    <xf numFmtId="0" fontId="2" fillId="4" borderId="3" xfId="3" applyFont="1" applyFill="1" applyBorder="1" applyAlignment="1">
      <alignment horizontal="center"/>
    </xf>
    <xf numFmtId="164" fontId="3" fillId="0" borderId="5" xfId="3" applyNumberFormat="1" applyFont="1" applyBorder="1" applyAlignment="1">
      <alignment horizontal="right"/>
    </xf>
    <xf numFmtId="0" fontId="3" fillId="0" borderId="5" xfId="3" applyFont="1" applyBorder="1" applyAlignment="1">
      <alignment horizontal="right"/>
    </xf>
    <xf numFmtId="0" fontId="2" fillId="0" borderId="1" xfId="3" applyFont="1" applyBorder="1" applyAlignment="1">
      <alignment horizontal="left"/>
    </xf>
    <xf numFmtId="0" fontId="3" fillId="3" borderId="4" xfId="3" applyFont="1" applyFill="1" applyBorder="1" applyAlignment="1">
      <alignment horizontal="left"/>
    </xf>
    <xf numFmtId="0" fontId="2" fillId="4" borderId="2" xfId="3" applyFont="1" applyFill="1" applyBorder="1" applyAlignment="1">
      <alignment horizontal="left"/>
    </xf>
    <xf numFmtId="164" fontId="3" fillId="5" borderId="5" xfId="3" applyNumberFormat="1" applyFont="1" applyFill="1" applyBorder="1" applyAlignment="1">
      <alignment horizontal="right"/>
    </xf>
    <xf numFmtId="0" fontId="3" fillId="5" borderId="5" xfId="3" applyFont="1" applyFill="1" applyBorder="1" applyAlignment="1">
      <alignment horizontal="right"/>
    </xf>
    <xf numFmtId="0" fontId="2" fillId="16" borderId="1" xfId="3" applyFont="1" applyFill="1" applyBorder="1" applyAlignment="1">
      <alignment horizontal="left"/>
    </xf>
    <xf numFmtId="0" fontId="3" fillId="17" borderId="4" xfId="3" applyFont="1" applyFill="1" applyBorder="1" applyAlignment="1">
      <alignment horizontal="left"/>
    </xf>
    <xf numFmtId="0" fontId="3" fillId="18" borderId="4" xfId="3" applyFont="1" applyFill="1" applyBorder="1" applyAlignment="1">
      <alignment horizontal="left"/>
    </xf>
    <xf numFmtId="165" fontId="2" fillId="4" borderId="5" xfId="3" applyNumberFormat="1" applyFont="1" applyFill="1" applyBorder="1" applyAlignment="1">
      <alignment horizontal="right"/>
    </xf>
    <xf numFmtId="165" fontId="3" fillId="4" borderId="5" xfId="3" applyNumberFormat="1" applyFont="1" applyFill="1" applyBorder="1" applyAlignment="1">
      <alignment horizontal="right"/>
    </xf>
    <xf numFmtId="166" fontId="2" fillId="4" borderId="5" xfId="3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4" fontId="2" fillId="4" borderId="5" xfId="3" applyNumberFormat="1" applyFont="1" applyFill="1" applyBorder="1" applyAlignment="1">
      <alignment horizontal="right"/>
    </xf>
    <xf numFmtId="0" fontId="2" fillId="4" borderId="5" xfId="3" applyFont="1" applyFill="1" applyBorder="1" applyAlignment="1">
      <alignment horizontal="right"/>
    </xf>
    <xf numFmtId="9" fontId="0" fillId="0" borderId="0" xfId="2" applyFont="1"/>
    <xf numFmtId="0" fontId="2" fillId="0" borderId="1" xfId="3" applyFont="1" applyBorder="1" applyAlignment="1">
      <alignment horizontal="center"/>
    </xf>
    <xf numFmtId="0" fontId="6" fillId="3" borderId="1" xfId="3" applyFont="1" applyFill="1" applyBorder="1"/>
    <xf numFmtId="0" fontId="7" fillId="0" borderId="0" xfId="3" applyFont="1" applyAlignment="1">
      <alignment horizontal="center"/>
    </xf>
    <xf numFmtId="0" fontId="2" fillId="5" borderId="3" xfId="3" applyFont="1" applyFill="1" applyBorder="1" applyAlignment="1">
      <alignment horizontal="center"/>
    </xf>
    <xf numFmtId="0" fontId="2" fillId="4" borderId="6" xfId="3" applyFont="1" applyFill="1" applyBorder="1" applyAlignment="1">
      <alignment horizontal="center"/>
    </xf>
    <xf numFmtId="0" fontId="3" fillId="3" borderId="4" xfId="3" applyFont="1" applyFill="1" applyBorder="1"/>
    <xf numFmtId="164" fontId="2" fillId="5" borderId="5" xfId="3" applyNumberFormat="1" applyFont="1" applyFill="1" applyBorder="1" applyAlignment="1">
      <alignment horizontal="right"/>
    </xf>
    <xf numFmtId="0" fontId="2" fillId="5" borderId="5" xfId="3" applyFont="1" applyFill="1" applyBorder="1" applyAlignment="1">
      <alignment horizontal="right"/>
    </xf>
    <xf numFmtId="0" fontId="2" fillId="4" borderId="2" xfId="3" applyFont="1" applyFill="1" applyBorder="1"/>
    <xf numFmtId="10" fontId="5" fillId="0" borderId="0" xfId="2" applyNumberFormat="1" applyFont="1"/>
    <xf numFmtId="167" fontId="5" fillId="0" borderId="0" xfId="2" applyNumberFormat="1" applyFont="1"/>
    <xf numFmtId="0" fontId="8" fillId="0" borderId="7" xfId="0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6" fillId="15" borderId="6" xfId="3" applyFont="1" applyFill="1" applyBorder="1"/>
    <xf numFmtId="0" fontId="2" fillId="5" borderId="4" xfId="3" applyFont="1" applyFill="1" applyBorder="1"/>
    <xf numFmtId="0" fontId="7" fillId="4" borderId="8" xfId="3" applyFont="1" applyFill="1" applyBorder="1"/>
    <xf numFmtId="0" fontId="4" fillId="0" borderId="0" xfId="1" applyAlignment="1"/>
    <xf numFmtId="0" fontId="2" fillId="0" borderId="1" xfId="3" applyFont="1" applyBorder="1"/>
    <xf numFmtId="0" fontId="7" fillId="0" borderId="0" xfId="3" applyFont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1" fillId="2" borderId="0" xfId="0" applyFont="1" applyFill="1"/>
    <xf numFmtId="0" fontId="9" fillId="19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 xr:uid="{0AD543D7-BF20-4B51-9A62-3BC961EF504A}"/>
    <cellStyle name="Percent" xfId="2" builtinId="5"/>
  </cellStyles>
  <dxfs count="13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114F8-4825-435D-8C9C-949F658E9FA8}" name="Table2" displayName="Table2" ref="A2:B11" totalsRowShown="0" headerRowDxfId="12">
  <autoFilter ref="A2:B11" xr:uid="{F1A114F8-4825-435D-8C9C-949F658E9FA8}"/>
  <tableColumns count="2">
    <tableColumn id="1" xr3:uid="{4C1EA7AD-00AD-432A-A292-D6C076FED525}" name="Race"/>
    <tableColumn id="2" xr3:uid="{6D76AC99-2043-4FF6-A50B-6510371E7E6D}" name="Workforce All %" dataDxfId="1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59D554-AD92-4E14-A705-3246A473A320}" name="Table24" displayName="Table24" ref="A13:B17" totalsRowShown="0" headerRowDxfId="10">
  <autoFilter ref="A13:B17" xr:uid="{1E59D554-AD92-4E14-A705-3246A473A320}"/>
  <tableColumns count="2">
    <tableColumn id="1" xr3:uid="{EBBE0A7B-E25B-42CC-9505-D647FA6235A3}" name="Minorities"/>
    <tableColumn id="2" xr3:uid="{16A5BB4E-1066-4B55-855D-B483904BA636}" name="Workforce All %" dataDxfId="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B31CAF-743B-4593-B920-53DEF455CED5}" name="Table5" displayName="Table5" ref="D2:E5" totalsRowShown="0">
  <autoFilter ref="D2:E5" xr:uid="{DCB31CAF-743B-4593-B920-53DEF455CED5}"/>
  <tableColumns count="2">
    <tableColumn id="1" xr3:uid="{81212B59-846D-4922-B033-A57A8CF3F7CD}" name="Sex"/>
    <tableColumn id="2" xr3:uid="{09EF9E4B-968C-48CC-8E9E-877B9E43C38D}" name="Workforce All %" dataDxfId="8" dataCellStyle="Percent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86D423-BED0-4447-8D06-7DCA70972E45}" name="Table6" displayName="Table6" ref="D7:E12" totalsRowShown="0">
  <autoFilter ref="D7:E12" xr:uid="{0F86D423-BED0-4447-8D06-7DCA70972E45}"/>
  <tableColumns count="2">
    <tableColumn id="1" xr3:uid="{DF0E1BD1-2C23-4F6E-B468-6B43F9C532EA}" name="Disability" dataDxfId="7"/>
    <tableColumn id="2" xr3:uid="{C3B82B8E-0533-4B73-AE60-06ED98E9EAC5}" name="Workforce All %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9AAB2A-D9FB-48E2-847C-41D385C17767}" name="Table7" displayName="Table7" ref="D14:E26" totalsRowShown="0" headerRowDxfId="6">
  <autoFilter ref="D14:E26" xr:uid="{4A9AAB2A-D9FB-48E2-847C-41D385C17767}"/>
  <tableColumns count="2">
    <tableColumn id="1" xr3:uid="{BBDA9BD2-84FB-4D16-A1F0-0E69C4BF37E0}" name="Years in Public Service"/>
    <tableColumn id="2" xr3:uid="{19DF2603-8511-460F-AA4C-27CE36554360}" name="Workforce All %" dataDxfId="5" dataCellStyle="Percent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1A4913-11CA-477D-9992-D4ADA143D3A6}" name="Table8" displayName="Table8" ref="G2:H7" totalsRowShown="0" headerRowDxfId="4">
  <autoFilter ref="G2:H7" xr:uid="{4C1A4913-11CA-477D-9992-D4ADA143D3A6}"/>
  <tableColumns count="2">
    <tableColumn id="1" xr3:uid="{21BF159A-D06E-480D-9CCF-06DD58D4EEBC}" name="Retirement" dataDxfId="3"/>
    <tableColumn id="2" xr3:uid="{463E0A0E-D658-42DD-9496-2802A2B5BF70}" name="Workforce All %" dataDxfId="2" dataCellStyle="Percent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50E244-ADA8-4144-9C8F-FD0780332510}" name="Table410" displayName="Table410" ref="A19:B27" totalsRowShown="0" headerRowDxfId="1">
  <autoFilter ref="A19:B27" xr:uid="{B950E244-ADA8-4144-9C8F-FD0780332510}"/>
  <tableColumns count="2">
    <tableColumn id="1" xr3:uid="{D9B99590-B01F-458E-AF6F-B5BCACE5F266}" name="Age"/>
    <tableColumn id="2" xr3:uid="{7F7B3DA5-F8FD-401B-B9B8-D00CFCDADDD6}" name="Workforce All %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edscope.opm.gov/ibmcognos/bi/v1/disp?b_action=powerPlayService&amp;m_encoding=UTF-8&amp;BZ=1AAAFtSagvoF42q1T0W6bMBT9GW66Pay6XEOTPOSBBFgzrdAmaSv1ZXKNCazEMHDXdV8%7EGUiTpl2nSTVCMpzj43uOfQfL_Hi5ihfB3J80uqzl3P8ARDkbDR3HI28aekPHP5l6I_a6oX8ycsLhOAiHQPRxYNYG3mJ2eu6tTidAoSiVlkoDhWlZJLIGdwoOKr6RwPyjcy7u_Fo23%7Ez8p6ybXD8egesDhVUHPGc%7EkYDwExCe8VpkQEhIzKwb_MvZ8SyOomC2msdR5J0Fk7fWDKYXkxTRshGZbaNlWWi5aBFa5rGsQGcqF91arhIgXHAhgXCuklxwXdZACGQArygAx8tVcNb_OgHCU8kLbbaKhbivuM5L1RzwLaAREEMgaQPd9lNqp_MOs3eYvcOsdgAxI7I37PZpZ52v9m3dABPA0l_bAgjbSEoFLAEiI4tABIRSiTLJ1boDLlchUDLqoEZzlfCiVLIDH2VjAJYCk4AcmBD3jS434KbN%7EW0jddMDxjG_hIEwyc2nKJNe8j%7Ej7srqxNxU1IJRp8NstNEZj4fb0rOyNpT2GrlprkwRsr0HLb83L2rJtSFspM7KpNc63OapWnYJbgpuqunh8w_Kq5Eb8WEWT784WZQ8qO8rGedZcg1Duf59V60rdnWRxdcIbupj8TW6GV3dVFlotFq5%7EU26_27_zrrQCJfb0Ow29b1kt%7ElyJaRpV3DTiuvsFc4rTMG1XJe1Sfxpum9yoco_nB36DseWvuoAKP23CSb2SinyxmSiHyu5d5R%7Ed%7E7c7vt46ZV2GvbbFg%7ELf94lhnDQKNv_egmZFusb%7Ew9MkJvj" TargetMode="External"/><Relationship Id="rId1" Type="http://schemas.openxmlformats.org/officeDocument/2006/relationships/hyperlink" Target="https://www.fedscope.opm.gov/ibmcognos/bi/v1/disp?b_action=powerPlayService&amp;m_encoding=UTF-8&amp;BZ=1AAAFk0V2W8l42q1TUW_bMBD_M1y6Paw6zlCShzyQENZMK7RJ2kp9mVxjAisxDNx13a_fDCRN067TpGIhHXx3n_%7E77Bss4_PlKl7M5sG40WUt58EHIMrZ0HMcn%7ExJ6HtOcDLxh8x1w_Bk6ITeaBZ6QPRxYGpn%7EmJ6eu6vTsdAoSiVlkoDhWlZJLIGdwIOKr6RwIKjcy7u_Fo234L8p6ybXD8egRsAhVUHPM%7EeJQHhJyA847XIgJCQmKkbBMvp8TSOotl0NY_jyD_bjd_qGUwuximiZSMy20bLstBy0SK0zLKsmc5ULrparhIgXHAhgXCuklxwXdZACGQAvygAR7EQ9xXXeakOAAtoCMQQSNpAt31IbTjqMHuHjaz2AWKmcu_x29VGXdft2%7EYKTABLf20KIGwFlwpYAkSGFoEICKUSZZKrdQdcrkKgZNhBjeYq4UWpZAc_ysYALAUmATkwIe4bXW7ATZv720bqpgeMTHwJA2GSm09RJj3lf5rZtdWRuamoBaOOh9loozMaedvWs7I2Ke0lcdNcmSZke8ptfi9e1JJrk7CROiuTnutwm1237BLcFNxU08PnHxRXQzfiXhZPvjhZlDyo7ysZ51lyDZ5c%7E76r1hW7usjiawQ3DbD4Gt0Mr26qLDRcLd3_Jt1tNn_nnWmEy61pduv6nrNbf7kS0gwjuGnFdfZKziuZgmu5Lmvj_C7cF7lQZW%7EOE%7EoOx5a_qgAo%7EbcIJvZaKfLGeKIfK7l3lH9X%7Elzu_2jpmZ447LclHrb%7EfEpMwsGgbOfrJWRGrB%7E8P_Vxk10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dscope.opm.gov/ibmcognos/bi/v1/disp?b_action=powerPlayService&amp;m_encoding=UTF-8&amp;BZ=1AAAB5tNENJh42n2PTW_DMAyG%7E0xMt8Mqx4ECBw6BEJVDoYXeJxbSFq2DiaJJ_%7EcTZR%7EaKu11IllP%7EESyUxXLal_Uaaaiy9gPNlN3QNSKwHddSTLW0nfVKpaB8DytVoGr%7ETDVPhDdO5ObyjJZb_V_HQFp03ej7UYgfejPjR3Ai8HFrn6xINRiW5vn_mgvj6p9s8OlHd8X4Ckg%7ETo%7E%7EJ7_HgLCByDc1IM5ASEhiclzVJUskyLP02SfFXkuN2n0n_PEu_iAyDii4BwZY8g8ZIRsKsbk0XZmEoEaIJTnM2CYjqeuNfOHdTfxsjYWCLOuaU099sMfgQEFQAKBLAd6AgpnwH8AKwFDDhhudiCa6WCY3KL8FrEpQOKr%7EQy%7E1rWb97veeas5H2aket8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dscope.opm.gov/ibmcognos/bi/v1/disp?b_action=powerPlayService&amp;m_encoding=UTF-8&amp;BZ=1AAAFjMYTgel42q1TUW_bMBD_M1y6Paw6zlCShzyQENZMK7RJ2kp9mVxjAisxDNx13a_fDCRN067TpNpCMv7uPt%7E32TdYxsfLVbyYzYNxo8tazoMPQJSzoec4PvmT0Pec4GTiD5nrhsHJ0Am90Sz0gOjjwOTO%7EMX09NxfnY6BQlEqLZUGCtOySGQN7gQcVHwjgQVH51zc8bVsvgX5T1k3uX48AjcACqsOeB69CwLCT0B4xmuRASEhMZM3CJbT42kcRbPpah5HkX82G7_VM5hcjFNEy0Zkto2WZaHlokVomWlZM52pXHS5XCVAuOBCAuFcJbnguqyBEMgAflEAjvy1PNixgIZADIGkDXTbL6ldjjrM3mEjqx1AzGTuDbud7aort%7E3aIoEJYOmvTQGErdJSAUuAyNAiEAGhVKJMcrXugMtVCJQMO6jRXCW8KJXswEfZGIClwCQgBybEfaPLDbhpc3%7EbSN30gJGJL2EgTHLzK8qkp%7ExPF7uyOjI3FbVg1PEwG210RiNvW3pW1iakfR1umitThGyvt43vxYtacm0CNlJnZdJzHR6zq5ZdgpuCm2p6_PyD4mroRtzL4skXJ4uSB%7EV9JeM8S67Bk_vfd9W6YlcXWXyN4KYBFl_jm_HVTZWFhqul2z_ke8Zmd9qZRrjcmma3ru85u%7EWXKyFNF4KbVlxnr8S8Eim4luuyNo7vlvsiF6rszXlC3_Ha0lcVAKX%7EFsHEXilF3hhP9GMl967y78qfy30fLT3TE4f9tsTD8p93iQk4aJRtf72ETIv1jf8HWz_QVQ%3D%3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dscope.opm.gov/ibmcognos/bi/v1/disp?b_action=powerPlayService&amp;m_encoding=UTF-8&amp;BZ=1AAABlPKIlsF42n1Oy26DMBD8GS9pD43W65CEAwdjm4ZDIA3cK0qchwomIlzy9xVwSJtDZ7TSaHZGGi%7EP5nmR7U2iw1vfdjbRL0B0WRuBJhI6MMJfKFoFEpdCGamFjpcriUD06g1dI%7Edqs5PFJgSKq9b11vVA8bGtD7YDP4IFurKxIPRsV1bf5cnePk1zrdt7Y10%7EA18Dxdfp8zf_SAHhGxBuy646AyEhiaHo6VzNVZamRhVJlqZya8J%7ES170ER4RGUcUnCNjDJmPjJANZOzdumE0IdABCGVdAwbyZF11fzIZ0BpIIJDlQF9AwWTwh8FGAIkh%7Egt85KimKeNNAyb8APLhZhk%3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dscope.opm.gov/ibmcognos/bi/v1/disp?b_action=powerPlayService&amp;m_encoding=UTF-8&amp;BZ=1AAAFnD_7SFZ42q1T0W6bQBD8GdZpHxotexDwgx_wMY2rBhLbSaS8VJfjMDT4cOHSNP366gA7jpOmqhQQ0nEzO_zMsYNFcrxYJvPpLBw1uqrlLPwARAXzPccJKBhHgeeEJ_PAZ64bhSe_E3nDaeQB0ceBqZ0G88npebA8HQFFolJaKg0UZVWZyhrcMTio_FoCC4%7EOubjjK9l8C4ufsm4K%7EXgEbggUbTrgOXtHAsJPQHjGa5EDISExUzcIF5PjSRLH08lylsRxcDYdvVUzGF_MMkTLRmS2jZZloeWiRWiZ27LCouG3RdkVLzTX9w0QAqVAGJQl4HCqc1WIjsCV2Z9zIYFwptJCcF3VBwUWkA%7EEEEjaQLdAw27D3m20S_owq72AmKncu_z2bldd__3TNg1MAMt_rUsgbJ1XClgKREYWgQgIpRJVWqhVB1wuI6DU76BGc5XyslKyAx9lYwCWAZOAHJgQ942u1uBmzf1tI3XTA8YmvoSBMC3Mq6jSXvI%7EM_va6sTcTNSCUafDbLTRGQ69bet5VRtK_7e4WaFME7I97pbfmxe15NoQ1lLnVdprHX5m1y27BDcDN9P08PkHJRvfjbmXJ_MvTh6nD_r7UiZFnl6DJ1e%7E7zarDbu6yJNrBDcLsfwa3%7EhXN5s8Mlqt3P5Hut%7Ea7E660AgX29DsNvW9ZLf5ciWkmUpwsw3X_SucV5iCa7mqapP4brlvcq6qPpwn9B2OLXvVAVD2bxNM7LVSFo3JRD9u5N5R%7Et35c7vv46VXetKw37Z42P7zKTGEg0HZztdLyIxYP%7Eh%7EADP_lmI%3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dscope.opm.gov/ibmcognos/bi/v1/disp?b_action=powerPlayService&amp;m_encoding=UTF-8&amp;BZ=1AAAFnkHRV5h42q1T0W6bQBD8GdZpHxoteybYD37AxjSuEkhsJ5HyUl2Ow9DYdxQuSd2vrw5sx3HSVJUCQjpuZoedObYzS45n82Q6noSD2uhKTsJPQFSwnt%7EtBhQMo8DvhifDoMc8LwpPet3I748jH4g_d2ztOJiOTi_C_ekAKBJaGakMUJTpZSor8IbQRcVXElh4dMHFPV%7EI_ntYPMqqLsz6CLwQKCpb4CV7RwLCL0B4ziuRAyEhMVvXCWej41ESx_PRfJLEcXA_HrxX0xleDjJEx0VkrouO46DjoUPo2NtxzqRaGEvWGRDOZPVYCAmEQCkQBsslYH9sclWIVp8ruz%7ElDWmi0kJwo6uDAgeoB8QQSLpAd0D9dsPdbTRLajGnuYCYrdy73OZuVq2B5mnaBiaAZb9WSyBsvGsFLAUiK4tABIRSCZ0WatECV%7EMIKO21UG24SvlSK9mCa1lbgGXAJCAHJsRDbfQKvKx_uKulqTeAtYmvYSBMC%7EsqdLqR%7EM%7EM2rZaMS8TlWDU6jAXXez2_%7E629VxXltL8L15WKNuEbA684W%7EMi0pyYwkraXKdbrQOP7Prll2Bl4GXGXr6_pOSsufF3M_T4bduHqdP6sdcJkWe3oAvF7%7Evy0XJri%7Ez5AbBy0JcnsW3vevbMo_sViO3%7E5H2x7a7ozY0wtk2NLdJfS%7EZbb5cCWnnErys5CZ%7Eg%7EMGU3AjF7qyie_W_yanSm%7ECeUY%7E4NiyNx0AZf82wcReK8uitpmYdSn3jvLvzl%7Ea%7ERgvG6VnDfd9i4ftv5wSSzgYlO18vYbsiG0G%7Ew__7pZ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edscope.opm.gov/ibmcognos/bi/v1/disp?b_action=powerPlayService&amp;m_encoding=UTF-8&amp;BZ=1AAACnZfGRid42pWQwW6DMAyGXyam7WGV44CAAweakLUHYCtcdpoYTaduHVSUwx5%7ECqjtOnGZrUj2Z%7E_%7EFDtFvizKfJtsVHTu285s1ByIDlqS9mPtSfITN5B_IIJQ8FiHhAFXioBo4VhtEm%7El_iku1xGQrtumN00PpPftcWc68FbgYlN9GRBq9lTVn9W7Ob8W5lR1VX9om%7EMMPAWkT_Pofv%7EXGhCWnWl2QDjXL0BoEwgfgPDSuwtr5qhCLmWeZYksN3mWxWkS%7EdvIWT1He0TGEQXnyBhD5iEjZDYZuxmCVVu3_HgEDB9NY799D1XVmz_IAQVAAoEMB3oDEvxahuOMboBtAUMEDPMy9dKPBMQOMJRTMJuCVk52uHa%7E08ayq8EEzqYxY8rSmtB3ReAB1fzSujwEqgl8c91wPQFUC%7ECNP2gZkBiLa%7EAhh2o89fDGA4%7ExA2v1pNE%3D" TargetMode="External"/><Relationship Id="rId1" Type="http://schemas.openxmlformats.org/officeDocument/2006/relationships/hyperlink" Target="https://www.fedscope.opm.gov/ibmcognos/bi/v1/disp?b_action=powerPlayService&amp;m_encoding=UTF-8&amp;BZ=1AAACfZk2MHB42pWQsW6DQAyGX_ZMkqGRzweCGxgIxykZgDSwdKoouVRpU4gIQx_%7EOlBJW7HUliX7s%7E9%7EsFPk66LMD8lOhbe_7cxOLYHorGPSfqS9mPzEDWI%7EEIEUPNKSMOBKERCtHKtNokO83UflNgTSddv0pumB9Km9HE0H3gZcbKoPA0It9lX9Xr2a23NhrlVX9ee2uS3AU0D6Oq5_3%7E84A8KyM80RCJf6CQhtAuEDEH7P7sqaOaqI13GeZUlc7vIsi9Ik%7ELeRs3kMT4iMIwrOkTGGzENGyGwydjcEq7Zu0eUCKFXVmz_IAQVAAoEMB3oBkiPgd8AOgBIBZV6mXvqWgDgCyngOZnPQyrldbt3PtLFsMpjB2TxmTFlaE%7EquCDygehpdLoFqAt%7EQhDwBVAvwjT9oGZAYmyn4kEM3vnKo8YFjfAHWyJy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03FC-8C7F-44B1-8C84-8855369A59F7}">
  <dimension ref="A1:L31"/>
  <sheetViews>
    <sheetView workbookViewId="0">
      <selection activeCell="A17" sqref="A17"/>
    </sheetView>
  </sheetViews>
  <sheetFormatPr defaultRowHeight="14.4"/>
  <cols>
    <col min="1" max="1" width="24.77734375" bestFit="1" customWidth="1"/>
    <col min="2" max="2" width="23" bestFit="1" customWidth="1"/>
    <col min="3" max="3" width="16.33203125" bestFit="1" customWidth="1"/>
    <col min="4" max="4" width="19.5546875" bestFit="1" customWidth="1"/>
    <col min="5" max="5" width="19.44140625" bestFit="1" customWidth="1"/>
    <col min="6" max="6" width="20.5546875" bestFit="1" customWidth="1"/>
    <col min="7" max="7" width="14.77734375" bestFit="1" customWidth="1"/>
    <col min="8" max="8" width="15.77734375" bestFit="1" customWidth="1"/>
    <col min="9" max="9" width="16.5546875" bestFit="1" customWidth="1"/>
    <col min="10" max="10" width="18.88671875" bestFit="1" customWidth="1"/>
    <col min="11" max="11" width="9.5546875" bestFit="1" customWidth="1"/>
    <col min="12" max="12" width="24.109375" bestFit="1" customWidth="1"/>
  </cols>
  <sheetData>
    <row r="1" spans="1:6">
      <c r="A1" s="66" t="s">
        <v>161</v>
      </c>
    </row>
    <row r="3" spans="1:6">
      <c r="A3" s="67" t="s">
        <v>0</v>
      </c>
      <c r="B3" s="62"/>
      <c r="C3" s="31" t="s">
        <v>213</v>
      </c>
      <c r="D3" s="31" t="s">
        <v>214</v>
      </c>
      <c r="E3" s="31" t="s">
        <v>1</v>
      </c>
      <c r="F3" s="32" t="s">
        <v>215</v>
      </c>
    </row>
    <row r="4" spans="1:6">
      <c r="A4" s="55" t="s">
        <v>150</v>
      </c>
      <c r="B4" s="55" t="s">
        <v>153</v>
      </c>
      <c r="C4" s="33">
        <v>1.3675975999999999E-2</v>
      </c>
      <c r="D4" s="33">
        <v>2.150262E-3</v>
      </c>
      <c r="E4" s="33">
        <v>1.3689999999999999E-5</v>
      </c>
      <c r="F4" s="47">
        <v>1.5839928E-2</v>
      </c>
    </row>
    <row r="5" spans="1:6">
      <c r="A5" s="63"/>
      <c r="B5" s="55" t="s">
        <v>2</v>
      </c>
      <c r="C5" s="33">
        <v>6.3816049E-2</v>
      </c>
      <c r="D5" s="33">
        <v>3.8583329999999998E-3</v>
      </c>
      <c r="E5" s="33">
        <v>1.3234000000000001E-5</v>
      </c>
      <c r="F5" s="47">
        <v>6.7687615000000007E-2</v>
      </c>
    </row>
    <row r="6" spans="1:6">
      <c r="A6" s="63"/>
      <c r="B6" s="55" t="s">
        <v>3</v>
      </c>
      <c r="C6" s="33">
        <v>0.169330384</v>
      </c>
      <c r="D6" s="33">
        <v>1.4826859E-2</v>
      </c>
      <c r="E6" s="33">
        <v>1.12259E-4</v>
      </c>
      <c r="F6" s="47">
        <v>0.184269502</v>
      </c>
    </row>
    <row r="7" spans="1:6">
      <c r="A7" s="63"/>
      <c r="B7" s="55" t="s">
        <v>154</v>
      </c>
      <c r="C7" s="33">
        <v>4.6268050000000003E-3</v>
      </c>
      <c r="D7" s="33">
        <v>1.162291E-3</v>
      </c>
      <c r="E7" s="34" t="s">
        <v>155</v>
      </c>
      <c r="F7" s="47">
        <v>5.7904649999999998E-3</v>
      </c>
    </row>
    <row r="8" spans="1:6">
      <c r="A8" s="63"/>
      <c r="B8" s="55" t="s">
        <v>4</v>
      </c>
      <c r="C8" s="33">
        <v>1.9714232000000002E-2</v>
      </c>
      <c r="D8" s="33">
        <v>2.0868309999999999E-3</v>
      </c>
      <c r="E8" s="33">
        <v>9.5829999999999996E-6</v>
      </c>
      <c r="F8" s="47">
        <v>2.1810646E-2</v>
      </c>
    </row>
    <row r="9" spans="1:6">
      <c r="A9" s="63"/>
      <c r="B9" s="55" t="s">
        <v>5</v>
      </c>
      <c r="C9" s="33">
        <v>9.2384595999999999E-2</v>
      </c>
      <c r="D9" s="33">
        <v>6.825439E-3</v>
      </c>
      <c r="E9" s="33">
        <v>4.0157999999999997E-5</v>
      </c>
      <c r="F9" s="47">
        <v>9.9250192000000001E-2</v>
      </c>
    </row>
    <row r="10" spans="1:6">
      <c r="A10" s="63"/>
      <c r="B10" s="64" t="s">
        <v>150</v>
      </c>
      <c r="C10" s="56">
        <v>0.36354804200000002</v>
      </c>
      <c r="D10" s="56">
        <v>3.0910014E-2</v>
      </c>
      <c r="E10" s="56">
        <v>1.9029299999999999E-4</v>
      </c>
      <c r="F10" s="47">
        <v>0.39464834900000001</v>
      </c>
    </row>
    <row r="11" spans="1:6">
      <c r="A11" s="55" t="s">
        <v>151</v>
      </c>
      <c r="B11" s="55" t="s">
        <v>6</v>
      </c>
      <c r="C11" s="33">
        <v>0.54990026700000005</v>
      </c>
      <c r="D11" s="33">
        <v>4.9505764000000001E-2</v>
      </c>
      <c r="E11" s="33">
        <v>3.88799E-4</v>
      </c>
      <c r="F11" s="47">
        <v>0.59979483099999997</v>
      </c>
    </row>
    <row r="12" spans="1:6">
      <c r="A12" s="63"/>
      <c r="B12" s="64" t="s">
        <v>151</v>
      </c>
      <c r="C12" s="56">
        <v>0.54990026700000005</v>
      </c>
      <c r="D12" s="56">
        <v>4.9505764000000001E-2</v>
      </c>
      <c r="E12" s="56">
        <v>3.88799E-4</v>
      </c>
      <c r="F12" s="47">
        <v>0.59979483099999997</v>
      </c>
    </row>
    <row r="13" spans="1:6">
      <c r="A13" s="55" t="s">
        <v>1</v>
      </c>
      <c r="B13" s="64" t="s">
        <v>1</v>
      </c>
      <c r="C13" s="56">
        <v>4.7983879999999998E-3</v>
      </c>
      <c r="D13" s="56">
        <v>7.5615100000000005E-4</v>
      </c>
      <c r="E13" s="56">
        <v>2.2819999999999999E-6</v>
      </c>
      <c r="F13" s="47">
        <v>5.556821E-3</v>
      </c>
    </row>
    <row r="14" spans="1:6">
      <c r="A14" s="58" t="s">
        <v>152</v>
      </c>
      <c r="B14" s="65"/>
      <c r="C14" s="47">
        <v>0.91824669699999995</v>
      </c>
      <c r="D14" s="47">
        <v>8.1171929000000004E-2</v>
      </c>
      <c r="E14" s="47">
        <v>5.8137399999999995E-4</v>
      </c>
      <c r="F14" s="47">
        <v>1</v>
      </c>
    </row>
    <row r="17" spans="1:12">
      <c r="A17" s="66" t="s">
        <v>161</v>
      </c>
    </row>
    <row r="19" spans="1:12">
      <c r="A19" s="67" t="s">
        <v>0</v>
      </c>
      <c r="B19" s="62"/>
      <c r="C19" s="31" t="s">
        <v>216</v>
      </c>
      <c r="D19" s="51"/>
      <c r="E19" s="51"/>
      <c r="F19" s="51"/>
      <c r="G19" s="51"/>
      <c r="H19" s="31" t="s">
        <v>217</v>
      </c>
      <c r="I19" s="51"/>
      <c r="J19" s="31" t="s">
        <v>218</v>
      </c>
      <c r="K19" s="31" t="s">
        <v>183</v>
      </c>
      <c r="L19" s="32" t="s">
        <v>219</v>
      </c>
    </row>
    <row r="20" spans="1:12">
      <c r="A20" s="68"/>
      <c r="B20" s="52"/>
      <c r="C20" s="31" t="s">
        <v>220</v>
      </c>
      <c r="D20" s="31" t="s">
        <v>221</v>
      </c>
      <c r="E20" s="31" t="s">
        <v>222</v>
      </c>
      <c r="F20" s="31" t="s">
        <v>223</v>
      </c>
      <c r="G20" s="53" t="s">
        <v>216</v>
      </c>
      <c r="H20" s="31" t="s">
        <v>217</v>
      </c>
      <c r="I20" s="53" t="s">
        <v>217</v>
      </c>
      <c r="J20" s="53" t="s">
        <v>218</v>
      </c>
      <c r="K20" s="53" t="s">
        <v>183</v>
      </c>
      <c r="L20" s="54"/>
    </row>
    <row r="21" spans="1:12">
      <c r="A21" s="55" t="s">
        <v>150</v>
      </c>
      <c r="B21" s="55" t="s">
        <v>153</v>
      </c>
      <c r="C21" s="33">
        <v>5.1839900000000001E-4</v>
      </c>
      <c r="D21" s="33">
        <v>4.1800499999999999E-4</v>
      </c>
      <c r="E21" s="33">
        <v>3.21262E-4</v>
      </c>
      <c r="F21" s="33">
        <v>4.1069999999999998E-5</v>
      </c>
      <c r="G21" s="56">
        <v>1.298736E-3</v>
      </c>
      <c r="H21" s="33">
        <v>1.57482E-3</v>
      </c>
      <c r="I21" s="56">
        <v>1.57482E-3</v>
      </c>
      <c r="J21" s="56">
        <v>1.2952681000000001E-2</v>
      </c>
      <c r="K21" s="56">
        <v>1.3689999999999999E-5</v>
      </c>
      <c r="L21" s="47">
        <v>1.5839928E-2</v>
      </c>
    </row>
    <row r="22" spans="1:12">
      <c r="A22" s="63"/>
      <c r="B22" s="55" t="s">
        <v>2</v>
      </c>
      <c r="C22" s="33">
        <v>4.2293349999999999E-3</v>
      </c>
      <c r="D22" s="33">
        <v>4.3365740000000002E-3</v>
      </c>
      <c r="E22" s="33">
        <v>5.8602849999999998E-3</v>
      </c>
      <c r="F22" s="33">
        <v>1.4794459999999999E-3</v>
      </c>
      <c r="G22" s="56">
        <v>1.5905639999999999E-2</v>
      </c>
      <c r="H22" s="33">
        <v>1.4597321E-2</v>
      </c>
      <c r="I22" s="56">
        <v>1.4597321E-2</v>
      </c>
      <c r="J22" s="56">
        <v>3.7171419999999997E-2</v>
      </c>
      <c r="K22" s="56">
        <v>1.3234000000000001E-5</v>
      </c>
      <c r="L22" s="47">
        <v>6.7687615000000007E-2</v>
      </c>
    </row>
    <row r="23" spans="1:12">
      <c r="A23" s="63"/>
      <c r="B23" s="55" t="s">
        <v>3</v>
      </c>
      <c r="C23" s="33">
        <v>4.7933680000000001E-3</v>
      </c>
      <c r="D23" s="33">
        <v>8.1177860000000001E-3</v>
      </c>
      <c r="E23" s="33">
        <v>3.1108519999999999E-3</v>
      </c>
      <c r="F23" s="33">
        <v>8.7525500000000002E-4</v>
      </c>
      <c r="G23" s="56">
        <v>1.6897262E-2</v>
      </c>
      <c r="H23" s="33">
        <v>1.5045901E-2</v>
      </c>
      <c r="I23" s="56">
        <v>1.5045901E-2</v>
      </c>
      <c r="J23" s="56">
        <v>0.152214081</v>
      </c>
      <c r="K23" s="56">
        <v>1.12259E-4</v>
      </c>
      <c r="L23" s="47">
        <v>0.184269502</v>
      </c>
    </row>
    <row r="24" spans="1:12">
      <c r="A24" s="63"/>
      <c r="B24" s="55" t="s">
        <v>154</v>
      </c>
      <c r="C24" s="33">
        <v>1.4328999999999999E-4</v>
      </c>
      <c r="D24" s="33">
        <v>1.9622500000000001E-4</v>
      </c>
      <c r="E24" s="33">
        <v>1.4009600000000001E-4</v>
      </c>
      <c r="F24" s="33">
        <v>2.1903999999999999E-5</v>
      </c>
      <c r="G24" s="56">
        <v>5.0151500000000001E-4</v>
      </c>
      <c r="H24" s="33">
        <v>3.6370100000000002E-4</v>
      </c>
      <c r="I24" s="56">
        <v>3.6370100000000002E-4</v>
      </c>
      <c r="J24" s="56">
        <v>4.9238809999999997E-3</v>
      </c>
      <c r="K24" s="57" t="s">
        <v>155</v>
      </c>
      <c r="L24" s="47">
        <v>5.7904649999999998E-3</v>
      </c>
    </row>
    <row r="25" spans="1:12">
      <c r="A25" s="63"/>
      <c r="B25" s="55" t="s">
        <v>4</v>
      </c>
      <c r="C25" s="33">
        <v>1.170962E-3</v>
      </c>
      <c r="D25" s="33">
        <v>1.146776E-3</v>
      </c>
      <c r="E25" s="33">
        <v>1.0815200000000001E-3</v>
      </c>
      <c r="F25" s="33">
        <v>2.64219E-4</v>
      </c>
      <c r="G25" s="56">
        <v>3.6634770000000001E-3</v>
      </c>
      <c r="H25" s="33">
        <v>1.2152269999999999E-3</v>
      </c>
      <c r="I25" s="56">
        <v>1.2152269999999999E-3</v>
      </c>
      <c r="J25" s="56">
        <v>1.6922360000000001E-2</v>
      </c>
      <c r="K25" s="56">
        <v>9.5829999999999996E-6</v>
      </c>
      <c r="L25" s="47">
        <v>2.1810646E-2</v>
      </c>
    </row>
    <row r="26" spans="1:12">
      <c r="A26" s="63"/>
      <c r="B26" s="55" t="s">
        <v>5</v>
      </c>
      <c r="C26" s="33">
        <v>4.1189010000000003E-3</v>
      </c>
      <c r="D26" s="33">
        <v>2.8858780000000001E-3</v>
      </c>
      <c r="E26" s="33">
        <v>3.8478369999999998E-3</v>
      </c>
      <c r="F26" s="33">
        <v>5.6220800000000002E-4</v>
      </c>
      <c r="G26" s="56">
        <v>1.1414824E-2</v>
      </c>
      <c r="H26" s="33">
        <v>5.9939920000000001E-3</v>
      </c>
      <c r="I26" s="56">
        <v>5.9939920000000001E-3</v>
      </c>
      <c r="J26" s="56">
        <v>8.1801218999999994E-2</v>
      </c>
      <c r="K26" s="56">
        <v>4.0157999999999997E-5</v>
      </c>
      <c r="L26" s="47">
        <v>9.9250192000000001E-2</v>
      </c>
    </row>
    <row r="27" spans="1:12">
      <c r="A27" s="63"/>
      <c r="B27" s="64" t="s">
        <v>150</v>
      </c>
      <c r="C27" s="56">
        <v>1.4974256E-2</v>
      </c>
      <c r="D27" s="56">
        <v>1.7101244000000002E-2</v>
      </c>
      <c r="E27" s="56">
        <v>1.4361851E-2</v>
      </c>
      <c r="F27" s="56">
        <v>3.2441029999999999E-3</v>
      </c>
      <c r="G27" s="56">
        <v>4.9681454E-2</v>
      </c>
      <c r="H27" s="56">
        <v>3.8790960999999999E-2</v>
      </c>
      <c r="I27" s="56">
        <v>3.8790960999999999E-2</v>
      </c>
      <c r="J27" s="56">
        <v>0.30598564099999997</v>
      </c>
      <c r="K27" s="56">
        <v>1.9029299999999999E-4</v>
      </c>
      <c r="L27" s="47">
        <v>0.39464834900000001</v>
      </c>
    </row>
    <row r="28" spans="1:12">
      <c r="A28" s="55" t="s">
        <v>151</v>
      </c>
      <c r="B28" s="55" t="s">
        <v>6</v>
      </c>
      <c r="C28" s="33">
        <v>4.3962633000000001E-2</v>
      </c>
      <c r="D28" s="33">
        <v>2.5167008000000001E-2</v>
      </c>
      <c r="E28" s="33">
        <v>3.5623522999999997E-2</v>
      </c>
      <c r="F28" s="33">
        <v>6.9938270000000002E-3</v>
      </c>
      <c r="G28" s="56">
        <v>0.111746992</v>
      </c>
      <c r="H28" s="33">
        <v>6.0387128999999998E-2</v>
      </c>
      <c r="I28" s="56">
        <v>6.0387128999999998E-2</v>
      </c>
      <c r="J28" s="56">
        <v>0.42727190999999998</v>
      </c>
      <c r="K28" s="56">
        <v>3.88799E-4</v>
      </c>
      <c r="L28" s="47">
        <v>0.59979483099999997</v>
      </c>
    </row>
    <row r="29" spans="1:12">
      <c r="A29" s="63"/>
      <c r="B29" s="64" t="s">
        <v>151</v>
      </c>
      <c r="C29" s="56">
        <v>4.3962633000000001E-2</v>
      </c>
      <c r="D29" s="56">
        <v>2.5167008000000001E-2</v>
      </c>
      <c r="E29" s="56">
        <v>3.5623522999999997E-2</v>
      </c>
      <c r="F29" s="56">
        <v>6.9938270000000002E-3</v>
      </c>
      <c r="G29" s="56">
        <v>0.111746992</v>
      </c>
      <c r="H29" s="56">
        <v>6.0387128999999998E-2</v>
      </c>
      <c r="I29" s="56">
        <v>6.0387128999999998E-2</v>
      </c>
      <c r="J29" s="56">
        <v>0.42727190999999998</v>
      </c>
      <c r="K29" s="56">
        <v>3.88799E-4</v>
      </c>
      <c r="L29" s="47">
        <v>0.59979483099999997</v>
      </c>
    </row>
    <row r="30" spans="1:12">
      <c r="A30" s="55" t="s">
        <v>1</v>
      </c>
      <c r="B30" s="64" t="s">
        <v>1</v>
      </c>
      <c r="C30" s="56">
        <v>2.51442E-4</v>
      </c>
      <c r="D30" s="56">
        <v>3.43166E-4</v>
      </c>
      <c r="E30" s="56">
        <v>2.7973499999999998E-4</v>
      </c>
      <c r="F30" s="56">
        <v>6.2518E-5</v>
      </c>
      <c r="G30" s="56">
        <v>9.3686099999999999E-4</v>
      </c>
      <c r="H30" s="56">
        <v>1.8938000000000001E-4</v>
      </c>
      <c r="I30" s="56">
        <v>1.8938000000000001E-4</v>
      </c>
      <c r="J30" s="56">
        <v>4.4282979999999998E-3</v>
      </c>
      <c r="K30" s="56">
        <v>2.2819999999999999E-6</v>
      </c>
      <c r="L30" s="47">
        <v>5.556821E-3</v>
      </c>
    </row>
    <row r="31" spans="1:12">
      <c r="A31" s="58" t="s">
        <v>152</v>
      </c>
      <c r="B31" s="65"/>
      <c r="C31" s="47">
        <v>5.9188330999999997E-2</v>
      </c>
      <c r="D31" s="47">
        <v>4.2611417999999998E-2</v>
      </c>
      <c r="E31" s="47">
        <v>5.0265109000000002E-2</v>
      </c>
      <c r="F31" s="47">
        <v>1.0300448E-2</v>
      </c>
      <c r="G31" s="47">
        <v>0.16236530599999999</v>
      </c>
      <c r="H31" s="47">
        <v>9.9367470999999999E-2</v>
      </c>
      <c r="I31" s="47">
        <v>9.9367470999999999E-2</v>
      </c>
      <c r="J31" s="47">
        <v>0.737685849</v>
      </c>
      <c r="K31" s="47">
        <v>5.8137399999999995E-4</v>
      </c>
      <c r="L31" s="47">
        <v>1</v>
      </c>
    </row>
  </sheetData>
  <hyperlinks>
    <hyperlink ref="A1" r:id="rId1" xr:uid="{088EE7C7-F2CA-4DA3-828D-32C8D1E6264A}"/>
    <hyperlink ref="A17" r:id="rId2" xr:uid="{EF754026-4517-42B9-B84C-345CF7D868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3"/>
  <sheetViews>
    <sheetView showGridLines="0" workbookViewId="0">
      <selection sqref="A1:R1"/>
    </sheetView>
  </sheetViews>
  <sheetFormatPr defaultRowHeight="14.4"/>
  <cols>
    <col min="1" max="1" width="41.21875" customWidth="1"/>
    <col min="2" max="9" width="19.88671875" customWidth="1"/>
    <col min="10" max="10" width="24.77734375" bestFit="1" customWidth="1"/>
    <col min="11" max="18" width="19.88671875" customWidth="1"/>
  </cols>
  <sheetData>
    <row r="1" spans="1:18" ht="15" customHeight="1">
      <c r="A1" s="71" t="s">
        <v>112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s="17" customFormat="1" ht="15" customHeight="1">
      <c r="A2" s="16" t="s">
        <v>109</v>
      </c>
    </row>
    <row r="3" spans="1:18" ht="13.2" customHeight="1">
      <c r="A3" s="10"/>
    </row>
    <row r="4" spans="1:18" ht="22.8" customHeight="1">
      <c r="A4" s="15" t="s">
        <v>0</v>
      </c>
      <c r="B4" s="1" t="s">
        <v>113</v>
      </c>
      <c r="C4" s="1" t="s">
        <v>2</v>
      </c>
      <c r="D4" s="1" t="s">
        <v>3</v>
      </c>
      <c r="E4" s="1" t="s">
        <v>114</v>
      </c>
      <c r="F4" s="1" t="s">
        <v>4</v>
      </c>
      <c r="G4" s="1" t="s">
        <v>5</v>
      </c>
      <c r="H4" s="1" t="s">
        <v>6</v>
      </c>
      <c r="I4" s="3" t="s">
        <v>1</v>
      </c>
      <c r="J4" s="2" t="s">
        <v>110</v>
      </c>
    </row>
    <row r="5" spans="1:18" ht="15" customHeight="1">
      <c r="A5" s="11" t="s">
        <v>8</v>
      </c>
      <c r="B5" s="4">
        <v>6.9773999999999997E-4</v>
      </c>
      <c r="C5" s="4">
        <v>2.8621480000000001E-3</v>
      </c>
      <c r="D5" s="4">
        <v>8.919115E-3</v>
      </c>
      <c r="E5" s="4">
        <v>5.1064199999999995E-4</v>
      </c>
      <c r="F5" s="4">
        <v>2.1470679999999998E-3</v>
      </c>
      <c r="G5" s="4">
        <v>6.7537939999999996E-3</v>
      </c>
      <c r="H5" s="4">
        <v>5.1511367000000002E-2</v>
      </c>
      <c r="I5" s="5">
        <v>1.503632E-3</v>
      </c>
      <c r="J5" s="6">
        <v>7.4905503999999998E-2</v>
      </c>
    </row>
    <row r="6" spans="1:18" ht="15" customHeight="1">
      <c r="A6" s="11" t="s">
        <v>9</v>
      </c>
      <c r="B6" s="4">
        <v>6.1286100000000003E-4</v>
      </c>
      <c r="C6" s="4">
        <v>1.3854399999999999E-3</v>
      </c>
      <c r="D6" s="4">
        <v>4.8526919999999996E-3</v>
      </c>
      <c r="E6" s="4">
        <v>1.28687E-4</v>
      </c>
      <c r="F6" s="4">
        <v>9.2317099999999997E-4</v>
      </c>
      <c r="G6" s="4">
        <v>4.2507830000000002E-3</v>
      </c>
      <c r="H6" s="4">
        <v>2.7833388000000001E-2</v>
      </c>
      <c r="I6" s="5">
        <v>5.9320000000000001E-6</v>
      </c>
      <c r="J6" s="6">
        <v>3.9992953999999997E-2</v>
      </c>
    </row>
    <row r="7" spans="1:18" ht="15" customHeight="1">
      <c r="A7" s="11" t="s">
        <v>10</v>
      </c>
      <c r="B7" s="4">
        <v>6.8404999999999996E-4</v>
      </c>
      <c r="C7" s="4">
        <v>3.653894E-3</v>
      </c>
      <c r="D7" s="4">
        <v>1.4344966000000001E-2</v>
      </c>
      <c r="E7" s="4">
        <v>6.3567799999999998E-4</v>
      </c>
      <c r="F7" s="4">
        <v>2.3469430000000002E-3</v>
      </c>
      <c r="G7" s="4">
        <v>8.3336339999999995E-3</v>
      </c>
      <c r="H7" s="4">
        <v>6.8775066999999995E-2</v>
      </c>
      <c r="I7" s="5">
        <v>4.1617999999999999E-4</v>
      </c>
      <c r="J7" s="6">
        <v>9.9190412000000006E-2</v>
      </c>
    </row>
    <row r="8" spans="1:18" ht="15" customHeight="1">
      <c r="A8" s="11" t="s">
        <v>11</v>
      </c>
      <c r="B8" s="4">
        <v>1.03589E-4</v>
      </c>
      <c r="C8" s="4">
        <v>2.7626669999999999E-3</v>
      </c>
      <c r="D8" s="4">
        <v>3.66804E-3</v>
      </c>
      <c r="E8" s="4">
        <v>4.9740999999999997E-5</v>
      </c>
      <c r="F8" s="4">
        <v>4.4356000000000002E-4</v>
      </c>
      <c r="G8" s="4">
        <v>1.4821840000000001E-3</v>
      </c>
      <c r="H8" s="4">
        <v>1.3403999E-2</v>
      </c>
      <c r="I8" s="7"/>
      <c r="J8" s="6">
        <v>2.1913779000000001E-2</v>
      </c>
    </row>
    <row r="9" spans="1:18" ht="15" customHeight="1">
      <c r="A9" s="11" t="s">
        <v>12</v>
      </c>
      <c r="B9" s="4">
        <v>4.3671500000000001E-4</v>
      </c>
      <c r="C9" s="4">
        <v>4.623154E-3</v>
      </c>
      <c r="D9" s="4">
        <v>1.3856685000000001E-2</v>
      </c>
      <c r="E9" s="4">
        <v>5.8867499999999998E-4</v>
      </c>
      <c r="F9" s="4">
        <v>1.9220929999999999E-3</v>
      </c>
      <c r="G9" s="4">
        <v>5.8214959999999998E-3</v>
      </c>
      <c r="H9" s="4">
        <v>4.1198141000000001E-2</v>
      </c>
      <c r="I9" s="5">
        <v>1.309232E-3</v>
      </c>
      <c r="J9" s="6">
        <v>6.9756192999999994E-2</v>
      </c>
    </row>
    <row r="10" spans="1:18" ht="15" customHeight="1">
      <c r="A10" s="11" t="s">
        <v>13</v>
      </c>
      <c r="B10" s="4">
        <v>2.8612400000000001E-4</v>
      </c>
      <c r="C10" s="4">
        <v>2.0352650000000001E-3</v>
      </c>
      <c r="D10" s="4">
        <v>8.0538989999999998E-3</v>
      </c>
      <c r="E10" s="4">
        <v>1.11346E-4</v>
      </c>
      <c r="F10" s="4">
        <v>9.3959899999999995E-4</v>
      </c>
      <c r="G10" s="4">
        <v>5.7685610000000002E-3</v>
      </c>
      <c r="H10" s="4">
        <v>3.5443269999999999E-2</v>
      </c>
      <c r="I10" s="5">
        <v>2.6468000000000001E-5</v>
      </c>
      <c r="J10" s="6">
        <v>5.2664531000000001E-2</v>
      </c>
    </row>
    <row r="11" spans="1:18" ht="15" customHeight="1">
      <c r="A11" s="11" t="s">
        <v>14</v>
      </c>
      <c r="B11" s="4">
        <v>3.4681999999999998E-5</v>
      </c>
      <c r="C11" s="4">
        <v>5.1566100000000005E-4</v>
      </c>
      <c r="D11" s="4">
        <v>1.556111E-3</v>
      </c>
      <c r="E11" s="4">
        <v>1.1865000000000001E-5</v>
      </c>
      <c r="F11" s="4">
        <v>1.23211E-4</v>
      </c>
      <c r="G11" s="4">
        <v>8.3098999999999998E-4</v>
      </c>
      <c r="H11" s="4">
        <v>3.8263889999999999E-3</v>
      </c>
      <c r="I11" s="7"/>
      <c r="J11" s="6">
        <v>6.8989089999999999E-3</v>
      </c>
    </row>
    <row r="12" spans="1:18" ht="15" customHeight="1">
      <c r="A12" s="11" t="s">
        <v>15</v>
      </c>
      <c r="B12" s="4">
        <v>7.2558000000000006E-5</v>
      </c>
      <c r="C12" s="4">
        <v>4.4219099999999998E-4</v>
      </c>
      <c r="D12" s="4">
        <v>7.73948E-4</v>
      </c>
      <c r="E12" s="4">
        <v>1.1865000000000001E-5</v>
      </c>
      <c r="F12" s="4">
        <v>1.57436E-4</v>
      </c>
      <c r="G12" s="4">
        <v>5.7954899999999995E-4</v>
      </c>
      <c r="H12" s="4">
        <v>5.0872490000000003E-3</v>
      </c>
      <c r="I12" s="5">
        <v>3.6509999999999999E-6</v>
      </c>
      <c r="J12" s="6">
        <v>7.1284470000000004E-3</v>
      </c>
    </row>
    <row r="13" spans="1:18" ht="15" customHeight="1">
      <c r="A13" s="11" t="s">
        <v>16</v>
      </c>
      <c r="B13" s="4">
        <v>1.3234000000000001E-5</v>
      </c>
      <c r="C13" s="4">
        <v>1.2960000000000001E-4</v>
      </c>
      <c r="D13" s="4">
        <v>7.0047800000000004E-4</v>
      </c>
      <c r="E13" s="4">
        <v>2.2819999999999999E-6</v>
      </c>
      <c r="F13" s="4">
        <v>3.6050999999999998E-5</v>
      </c>
      <c r="G13" s="4">
        <v>1.4146499999999999E-4</v>
      </c>
      <c r="H13" s="4">
        <v>8.7936199999999996E-4</v>
      </c>
      <c r="I13" s="5">
        <v>1.0951999999999999E-5</v>
      </c>
      <c r="J13" s="6">
        <v>1.913423E-3</v>
      </c>
    </row>
    <row r="14" spans="1:18" ht="15" customHeight="1">
      <c r="A14" s="11" t="s">
        <v>17</v>
      </c>
      <c r="B14" s="4">
        <v>4.6765460000000002E-3</v>
      </c>
      <c r="C14" s="4">
        <v>5.4025790000000002E-3</v>
      </c>
      <c r="D14" s="4">
        <v>8.2095099999999997E-3</v>
      </c>
      <c r="E14" s="4">
        <v>6.8450999999999999E-5</v>
      </c>
      <c r="F14" s="4">
        <v>6.7127199999999999E-4</v>
      </c>
      <c r="G14" s="4">
        <v>1.8974510000000001E-3</v>
      </c>
      <c r="H14" s="4">
        <v>1.9629354000000002E-2</v>
      </c>
      <c r="I14" s="7"/>
      <c r="J14" s="6">
        <v>4.0555161999999999E-2</v>
      </c>
    </row>
    <row r="15" spans="1:18" ht="15" customHeight="1">
      <c r="A15" s="11" t="s">
        <v>18</v>
      </c>
      <c r="B15" s="4">
        <v>6.1788100000000003E-4</v>
      </c>
      <c r="C15" s="4">
        <v>5.3797619999999997E-3</v>
      </c>
      <c r="D15" s="4">
        <v>1.6696928999999999E-2</v>
      </c>
      <c r="E15" s="4">
        <v>5.6448900000000005E-4</v>
      </c>
      <c r="F15" s="4">
        <v>2.2684530000000001E-3</v>
      </c>
      <c r="G15" s="4">
        <v>2.1977666E-2</v>
      </c>
      <c r="H15" s="4">
        <v>5.1070545000000002E-2</v>
      </c>
      <c r="I15" s="5">
        <v>2.3730000000000001E-5</v>
      </c>
      <c r="J15" s="6">
        <v>9.8599455000000003E-2</v>
      </c>
    </row>
    <row r="16" spans="1:18" ht="15" customHeight="1">
      <c r="A16" s="11" t="s">
        <v>19</v>
      </c>
      <c r="B16" s="4">
        <v>3.3769000000000001E-5</v>
      </c>
      <c r="C16" s="4">
        <v>2.4551E-4</v>
      </c>
      <c r="D16" s="4">
        <v>1.396392E-3</v>
      </c>
      <c r="E16" s="4">
        <v>5.0200000000000002E-6</v>
      </c>
      <c r="F16" s="4">
        <v>8.7616999999999998E-5</v>
      </c>
      <c r="G16" s="4">
        <v>3.4133999999999998E-4</v>
      </c>
      <c r="H16" s="4">
        <v>1.7039640000000001E-3</v>
      </c>
      <c r="I16" s="7"/>
      <c r="J16" s="6">
        <v>3.8145240000000001E-3</v>
      </c>
    </row>
    <row r="17" spans="1:10" ht="15" customHeight="1">
      <c r="A17" s="11" t="s">
        <v>20</v>
      </c>
      <c r="B17" s="4">
        <v>3.2381699999999999E-3</v>
      </c>
      <c r="C17" s="4">
        <v>6.83137E-4</v>
      </c>
      <c r="D17" s="4">
        <v>1.3147079999999999E-3</v>
      </c>
      <c r="E17" s="4">
        <v>1.61087E-4</v>
      </c>
      <c r="F17" s="4">
        <v>6.5028099999999995E-4</v>
      </c>
      <c r="G17" s="4">
        <v>1.886499E-3</v>
      </c>
      <c r="H17" s="4">
        <v>1.9161608E-2</v>
      </c>
      <c r="I17" s="5">
        <v>9.9664099999999993E-4</v>
      </c>
      <c r="J17" s="6">
        <v>2.8092130999999999E-2</v>
      </c>
    </row>
    <row r="18" spans="1:10" ht="15" customHeight="1">
      <c r="A18" s="11" t="s">
        <v>115</v>
      </c>
      <c r="B18" s="4">
        <v>7.2740200000000004E-4</v>
      </c>
      <c r="C18" s="4">
        <v>8.7210640000000006E-3</v>
      </c>
      <c r="D18" s="4">
        <v>1.2388191999999999E-2</v>
      </c>
      <c r="E18" s="4">
        <v>1.6113270000000001E-3</v>
      </c>
      <c r="F18" s="4">
        <v>3.5338769999999999E-3</v>
      </c>
      <c r="G18" s="4">
        <v>6.7236750000000001E-3</v>
      </c>
      <c r="H18" s="4">
        <v>6.2109802999999998E-2</v>
      </c>
      <c r="I18" s="5">
        <v>5.0197100000000004E-4</v>
      </c>
      <c r="J18" s="6">
        <v>9.6317311000000003E-2</v>
      </c>
    </row>
    <row r="19" spans="1:10" ht="15" customHeight="1">
      <c r="A19" s="11" t="s">
        <v>21</v>
      </c>
      <c r="B19" s="4">
        <v>2.1903999999999999E-5</v>
      </c>
      <c r="C19" s="4">
        <v>4.8965E-4</v>
      </c>
      <c r="D19" s="4">
        <v>1.355778E-3</v>
      </c>
      <c r="E19" s="4">
        <v>1.1865000000000001E-5</v>
      </c>
      <c r="F19" s="4">
        <v>1.4283399999999999E-4</v>
      </c>
      <c r="G19" s="4">
        <v>4.6363900000000001E-4</v>
      </c>
      <c r="H19" s="4">
        <v>3.6712340000000002E-3</v>
      </c>
      <c r="I19" s="7"/>
      <c r="J19" s="6">
        <v>6.1569040000000004E-3</v>
      </c>
    </row>
    <row r="20" spans="1:10" ht="15" customHeight="1">
      <c r="A20" s="11" t="s">
        <v>22</v>
      </c>
      <c r="B20" s="4">
        <v>1.9029299999999999E-4</v>
      </c>
      <c r="C20" s="4">
        <v>1.403694E-3</v>
      </c>
      <c r="D20" s="4">
        <v>3.0999000000000001E-3</v>
      </c>
      <c r="E20" s="4">
        <v>9.8568999999999998E-5</v>
      </c>
      <c r="F20" s="4">
        <v>6.3065799999999998E-4</v>
      </c>
      <c r="G20" s="4">
        <v>2.341011E-3</v>
      </c>
      <c r="H20" s="4">
        <v>1.6923728999999998E-2</v>
      </c>
      <c r="I20" s="5">
        <v>5.613E-5</v>
      </c>
      <c r="J20" s="6">
        <v>2.4743983000000001E-2</v>
      </c>
    </row>
    <row r="21" spans="1:10" ht="15" customHeight="1">
      <c r="A21" s="11" t="s">
        <v>23</v>
      </c>
      <c r="B21" s="4">
        <v>2.4094599999999999E-4</v>
      </c>
      <c r="C21" s="4">
        <v>2.9862719999999999E-3</v>
      </c>
      <c r="D21" s="4">
        <v>1.2870084E-2</v>
      </c>
      <c r="E21" s="4">
        <v>7.347E-5</v>
      </c>
      <c r="F21" s="4">
        <v>6.9682700000000001E-4</v>
      </c>
      <c r="G21" s="4">
        <v>6.4694949999999996E-3</v>
      </c>
      <c r="H21" s="4">
        <v>2.2054786999999999E-2</v>
      </c>
      <c r="I21" s="5">
        <v>9.5829999999999996E-6</v>
      </c>
      <c r="J21" s="6">
        <v>4.5401465000000002E-2</v>
      </c>
    </row>
    <row r="22" spans="1:10" ht="15" customHeight="1">
      <c r="A22" s="11" t="s">
        <v>24</v>
      </c>
      <c r="B22" s="4">
        <v>2.6262220000000001E-3</v>
      </c>
      <c r="C22" s="4">
        <v>1.8127091000000001E-2</v>
      </c>
      <c r="D22" s="4">
        <v>5.0999811999999999E-2</v>
      </c>
      <c r="E22" s="4">
        <v>9.7336799999999995E-4</v>
      </c>
      <c r="F22" s="4">
        <v>2.5422560000000001E-3</v>
      </c>
      <c r="G22" s="4">
        <v>1.478807E-2</v>
      </c>
      <c r="H22" s="4">
        <v>0.114547991</v>
      </c>
      <c r="I22" s="5">
        <v>9.9024999999999995E-5</v>
      </c>
      <c r="J22" s="6">
        <v>0.204703835</v>
      </c>
    </row>
    <row r="23" spans="1:10" ht="15" customHeight="1">
      <c r="A23" s="18" t="s">
        <v>7</v>
      </c>
      <c r="B23" s="5">
        <v>1.5314683000000001E-2</v>
      </c>
      <c r="C23" s="5">
        <v>6.1848778E-2</v>
      </c>
      <c r="D23" s="5">
        <v>0.16505724099999999</v>
      </c>
      <c r="E23" s="5">
        <v>5.6184260000000001E-3</v>
      </c>
      <c r="F23" s="5">
        <v>2.0263205999999999E-2</v>
      </c>
      <c r="G23" s="5">
        <v>9.0851301999999995E-2</v>
      </c>
      <c r="H23" s="5">
        <v>0.55883124699999998</v>
      </c>
      <c r="I23" s="5">
        <v>4.9640379999999996E-3</v>
      </c>
      <c r="J23" s="6">
        <v>0.92274892200000003</v>
      </c>
    </row>
    <row r="24" spans="1:10" ht="15" customHeight="1">
      <c r="A24" s="12" t="s">
        <v>116</v>
      </c>
      <c r="B24" s="4">
        <v>3.1939999999999998E-6</v>
      </c>
      <c r="C24" s="4">
        <v>1.86186E-4</v>
      </c>
      <c r="D24" s="4">
        <v>4.2119899999999998E-4</v>
      </c>
      <c r="E24" s="4">
        <v>1.8250000000000001E-6</v>
      </c>
      <c r="F24" s="4">
        <v>5.978E-5</v>
      </c>
      <c r="G24" s="4">
        <v>1.4374599999999999E-4</v>
      </c>
      <c r="H24" s="4">
        <v>1.2188769999999999E-3</v>
      </c>
      <c r="I24" s="7"/>
      <c r="J24" s="6">
        <v>2.0348089999999998E-3</v>
      </c>
    </row>
    <row r="25" spans="1:10" ht="15" customHeight="1">
      <c r="A25" s="12" t="s">
        <v>117</v>
      </c>
      <c r="B25" s="4">
        <v>2.2819999999999999E-6</v>
      </c>
      <c r="C25" s="4">
        <v>3.6962999999999998E-5</v>
      </c>
      <c r="D25" s="4">
        <v>8.2596999999999995E-5</v>
      </c>
      <c r="E25" s="8"/>
      <c r="F25" s="4">
        <v>1.0951999999999999E-5</v>
      </c>
      <c r="G25" s="4">
        <v>3.6050999999999998E-5</v>
      </c>
      <c r="H25" s="4">
        <v>3.6598300000000001E-4</v>
      </c>
      <c r="I25" s="7"/>
      <c r="J25" s="6">
        <v>5.3528400000000002E-4</v>
      </c>
    </row>
    <row r="26" spans="1:10" ht="15" customHeight="1">
      <c r="A26" s="12" t="s">
        <v>26</v>
      </c>
      <c r="B26" s="4">
        <v>4.1069999999999998E-6</v>
      </c>
      <c r="C26" s="4">
        <v>5.3847999999999997E-5</v>
      </c>
      <c r="D26" s="4">
        <v>3.5274900000000002E-4</v>
      </c>
      <c r="E26" s="8"/>
      <c r="F26" s="4">
        <v>3.0117999999999999E-5</v>
      </c>
      <c r="G26" s="4">
        <v>1.6473799999999999E-4</v>
      </c>
      <c r="H26" s="4">
        <v>3.7328399999999999E-4</v>
      </c>
      <c r="I26" s="5">
        <v>7.7579999999999992E-6</v>
      </c>
      <c r="J26" s="6">
        <v>9.8796999999999991E-4</v>
      </c>
    </row>
    <row r="27" spans="1:10" ht="15" customHeight="1">
      <c r="A27" s="12" t="s">
        <v>27</v>
      </c>
      <c r="B27" s="4">
        <v>4.2438999999999998E-5</v>
      </c>
      <c r="C27" s="4">
        <v>5.41673E-4</v>
      </c>
      <c r="D27" s="4">
        <v>1.1385620000000001E-3</v>
      </c>
      <c r="E27" s="4">
        <v>7.7579999999999992E-6</v>
      </c>
      <c r="F27" s="4">
        <v>1.78884E-4</v>
      </c>
      <c r="G27" s="4">
        <v>5.2707000000000003E-4</v>
      </c>
      <c r="H27" s="4">
        <v>4.5642870000000002E-3</v>
      </c>
      <c r="I27" s="5">
        <v>5.2478999999999997E-5</v>
      </c>
      <c r="J27" s="6">
        <v>7.0531509999999997E-3</v>
      </c>
    </row>
    <row r="28" spans="1:10" ht="15" customHeight="1">
      <c r="A28" s="12" t="s">
        <v>28</v>
      </c>
      <c r="B28" s="4">
        <v>1.8250000000000001E-6</v>
      </c>
      <c r="C28" s="4">
        <v>6.3430999999999996E-5</v>
      </c>
      <c r="D28" s="4">
        <v>1.7021399999999999E-4</v>
      </c>
      <c r="E28" s="8"/>
      <c r="F28" s="4">
        <v>8.67E-6</v>
      </c>
      <c r="G28" s="4">
        <v>2.7837000000000001E-5</v>
      </c>
      <c r="H28" s="4">
        <v>3.9336299999999998E-4</v>
      </c>
      <c r="I28" s="7"/>
      <c r="J28" s="6">
        <v>6.6534000000000005E-4</v>
      </c>
    </row>
    <row r="29" spans="1:10" ht="15" customHeight="1">
      <c r="A29" s="12" t="s">
        <v>29</v>
      </c>
      <c r="B29" s="4">
        <v>1.4603000000000001E-5</v>
      </c>
      <c r="C29" s="4">
        <v>2.22236E-4</v>
      </c>
      <c r="D29" s="4">
        <v>4.5724999999999997E-4</v>
      </c>
      <c r="E29" s="4">
        <v>3.1939999999999998E-6</v>
      </c>
      <c r="F29" s="4">
        <v>5.4304E-5</v>
      </c>
      <c r="G29" s="4">
        <v>1.39183E-4</v>
      </c>
      <c r="H29" s="4">
        <v>1.7322570000000001E-3</v>
      </c>
      <c r="I29" s="7"/>
      <c r="J29" s="6">
        <v>2.623027E-3</v>
      </c>
    </row>
    <row r="30" spans="1:10" ht="15" customHeight="1">
      <c r="A30" s="12" t="s">
        <v>30</v>
      </c>
      <c r="B30" s="4">
        <v>1.8250000000000001E-6</v>
      </c>
      <c r="C30" s="4">
        <v>1.7340999999999999E-5</v>
      </c>
      <c r="D30" s="4">
        <v>3.66895E-4</v>
      </c>
      <c r="E30" s="8"/>
      <c r="F30" s="4">
        <v>5.0200000000000002E-6</v>
      </c>
      <c r="G30" s="4">
        <v>2.7379999999999999E-5</v>
      </c>
      <c r="H30" s="4">
        <v>4.8828000000000001E-5</v>
      </c>
      <c r="I30" s="7"/>
      <c r="J30" s="6">
        <v>4.6728999999999998E-4</v>
      </c>
    </row>
    <row r="31" spans="1:10" ht="15" customHeight="1">
      <c r="A31" s="12" t="s">
        <v>31</v>
      </c>
      <c r="B31" s="4">
        <v>3.6509999999999999E-6</v>
      </c>
      <c r="C31" s="4">
        <v>6.8450999999999999E-5</v>
      </c>
      <c r="D31" s="4">
        <v>1.6701899999999999E-4</v>
      </c>
      <c r="E31" s="8"/>
      <c r="F31" s="4">
        <v>2.3730000000000001E-5</v>
      </c>
      <c r="G31" s="4">
        <v>5.3390999999999998E-5</v>
      </c>
      <c r="H31" s="4">
        <v>4.3032600000000003E-4</v>
      </c>
      <c r="I31" s="7"/>
      <c r="J31" s="6">
        <v>7.4793699999999995E-4</v>
      </c>
    </row>
    <row r="32" spans="1:10" ht="15" customHeight="1">
      <c r="A32" s="12" t="s">
        <v>32</v>
      </c>
      <c r="B32" s="8"/>
      <c r="C32" s="4">
        <v>5.3390999999999998E-5</v>
      </c>
      <c r="D32" s="4">
        <v>9.1267000000000006E-5</v>
      </c>
      <c r="E32" s="8"/>
      <c r="F32" s="4">
        <v>1.2320999999999999E-5</v>
      </c>
      <c r="G32" s="4">
        <v>2.8293000000000002E-5</v>
      </c>
      <c r="H32" s="4">
        <v>3.6735199999999999E-4</v>
      </c>
      <c r="I32" s="7"/>
      <c r="J32" s="6">
        <v>5.5399400000000004E-4</v>
      </c>
    </row>
    <row r="33" spans="1:10" ht="15" customHeight="1">
      <c r="A33" s="12" t="s">
        <v>33</v>
      </c>
      <c r="B33" s="4">
        <v>2.1447999999999999E-5</v>
      </c>
      <c r="C33" s="4">
        <v>3.9518799999999998E-4</v>
      </c>
      <c r="D33" s="4">
        <v>1.45024E-3</v>
      </c>
      <c r="E33" s="4">
        <v>1.2320999999999999E-5</v>
      </c>
      <c r="F33" s="4">
        <v>1.60631E-4</v>
      </c>
      <c r="G33" s="4">
        <v>4.3443300000000002E-4</v>
      </c>
      <c r="H33" s="4">
        <v>3.2135279999999998E-3</v>
      </c>
      <c r="I33" s="5">
        <v>1.7340999999999999E-5</v>
      </c>
      <c r="J33" s="6">
        <v>5.7051300000000001E-3</v>
      </c>
    </row>
    <row r="34" spans="1:10" ht="15" customHeight="1">
      <c r="A34" s="12" t="s">
        <v>34</v>
      </c>
      <c r="B34" s="4">
        <v>2.2819999999999999E-6</v>
      </c>
      <c r="C34" s="4">
        <v>1.2412400000000001E-4</v>
      </c>
      <c r="D34" s="4">
        <v>1.4374599999999999E-4</v>
      </c>
      <c r="E34" s="8"/>
      <c r="F34" s="4">
        <v>3.1939999999999998E-6</v>
      </c>
      <c r="G34" s="4">
        <v>4.0157999999999997E-5</v>
      </c>
      <c r="H34" s="4">
        <v>2.6650099999999999E-4</v>
      </c>
      <c r="I34" s="7"/>
      <c r="J34" s="6">
        <v>5.8182999999999998E-4</v>
      </c>
    </row>
    <row r="35" spans="1:10" ht="15" customHeight="1">
      <c r="A35" s="12" t="s">
        <v>35</v>
      </c>
      <c r="B35" s="4">
        <v>5.9320000000000001E-6</v>
      </c>
      <c r="C35" s="4">
        <v>3.4681999999999998E-5</v>
      </c>
      <c r="D35" s="4">
        <v>3.3768999999999997E-4</v>
      </c>
      <c r="E35" s="8"/>
      <c r="F35" s="4">
        <v>6.3890000000000002E-6</v>
      </c>
      <c r="G35" s="4">
        <v>1.1865000000000001E-5</v>
      </c>
      <c r="H35" s="4">
        <v>3.2354299999999998E-4</v>
      </c>
      <c r="I35" s="7"/>
      <c r="J35" s="6">
        <v>7.2101299999999995E-4</v>
      </c>
    </row>
    <row r="36" spans="1:10" ht="15" customHeight="1">
      <c r="A36" s="12" t="s">
        <v>118</v>
      </c>
      <c r="B36" s="4">
        <v>1.8250000000000001E-6</v>
      </c>
      <c r="C36" s="4">
        <v>6.4800000000000003E-5</v>
      </c>
      <c r="D36" s="4">
        <v>2.03983E-4</v>
      </c>
      <c r="E36" s="8"/>
      <c r="F36" s="4">
        <v>1.6427999999999999E-5</v>
      </c>
      <c r="G36" s="4">
        <v>3.9700999999999998E-5</v>
      </c>
      <c r="H36" s="4">
        <v>4.0431499999999998E-4</v>
      </c>
      <c r="I36" s="7"/>
      <c r="J36" s="6">
        <v>7.3379100000000002E-4</v>
      </c>
    </row>
    <row r="37" spans="1:10" ht="15" customHeight="1">
      <c r="A37" s="12" t="s">
        <v>119</v>
      </c>
      <c r="B37" s="4">
        <v>1.8250000000000001E-6</v>
      </c>
      <c r="C37" s="4">
        <v>3.2855999999999998E-5</v>
      </c>
      <c r="D37" s="4">
        <v>1.2594900000000001E-4</v>
      </c>
      <c r="E37" s="8"/>
      <c r="F37" s="4">
        <v>1.0039E-5</v>
      </c>
      <c r="G37" s="4">
        <v>6.4800000000000003E-5</v>
      </c>
      <c r="H37" s="4">
        <v>3.1350399999999999E-4</v>
      </c>
      <c r="I37" s="5">
        <v>2.7379999999999999E-6</v>
      </c>
      <c r="J37" s="6">
        <v>5.5308099999999997E-4</v>
      </c>
    </row>
    <row r="38" spans="1:10" ht="15" customHeight="1">
      <c r="A38" s="12" t="s">
        <v>120</v>
      </c>
      <c r="B38" s="4">
        <v>3.4681999999999998E-5</v>
      </c>
      <c r="C38" s="4">
        <v>6.3567799999999998E-4</v>
      </c>
      <c r="D38" s="4">
        <v>8.6202100000000003E-4</v>
      </c>
      <c r="E38" s="4">
        <v>9.1269999999999992E-6</v>
      </c>
      <c r="F38" s="4">
        <v>1.67932E-4</v>
      </c>
      <c r="G38" s="4">
        <v>7.1827499999999999E-4</v>
      </c>
      <c r="H38" s="4">
        <v>5.6371360000000001E-3</v>
      </c>
      <c r="I38" s="5">
        <v>1.2914299999999999E-4</v>
      </c>
      <c r="J38" s="6">
        <v>8.1939950000000008E-3</v>
      </c>
    </row>
    <row r="39" spans="1:10" ht="15" customHeight="1">
      <c r="A39" s="12" t="s">
        <v>121</v>
      </c>
      <c r="B39" s="4">
        <v>5.4759999999999997E-6</v>
      </c>
      <c r="C39" s="4">
        <v>3.6050999999999998E-5</v>
      </c>
      <c r="D39" s="4">
        <v>3.2947599999999999E-4</v>
      </c>
      <c r="E39" s="4">
        <v>2.7379999999999999E-6</v>
      </c>
      <c r="F39" s="4">
        <v>3.0574999999999998E-5</v>
      </c>
      <c r="G39" s="4">
        <v>4.7459000000000001E-5</v>
      </c>
      <c r="H39" s="4">
        <v>7.2603299999999995E-4</v>
      </c>
      <c r="I39" s="5">
        <v>2.7379999999999999E-6</v>
      </c>
      <c r="J39" s="6">
        <v>1.1805450000000001E-3</v>
      </c>
    </row>
    <row r="40" spans="1:10" ht="15" customHeight="1">
      <c r="A40" s="12" t="s">
        <v>36</v>
      </c>
      <c r="B40" s="4">
        <v>5.4759999999999997E-6</v>
      </c>
      <c r="C40" s="4">
        <v>1.2960000000000001E-4</v>
      </c>
      <c r="D40" s="4">
        <v>2.0580800000000001E-4</v>
      </c>
      <c r="E40" s="4">
        <v>1.8250000000000001E-6</v>
      </c>
      <c r="F40" s="4">
        <v>2.5554999999999998E-5</v>
      </c>
      <c r="G40" s="4">
        <v>1.0587E-4</v>
      </c>
      <c r="H40" s="4">
        <v>7.8490000000000005E-4</v>
      </c>
      <c r="I40" s="7"/>
      <c r="J40" s="6">
        <v>1.2599480000000001E-3</v>
      </c>
    </row>
    <row r="41" spans="1:10" ht="15" customHeight="1">
      <c r="A41" s="12" t="s">
        <v>122</v>
      </c>
      <c r="B41" s="4">
        <v>5.0200000000000002E-6</v>
      </c>
      <c r="C41" s="4">
        <v>5.978E-5</v>
      </c>
      <c r="D41" s="4">
        <v>3.5822499999999999E-4</v>
      </c>
      <c r="E41" s="8"/>
      <c r="F41" s="4">
        <v>3.1031000000000002E-5</v>
      </c>
      <c r="G41" s="4">
        <v>5.7955000000000003E-5</v>
      </c>
      <c r="H41" s="4">
        <v>7.0595399999999996E-4</v>
      </c>
      <c r="I41" s="7"/>
      <c r="J41" s="6">
        <v>1.2193340000000001E-3</v>
      </c>
    </row>
    <row r="42" spans="1:10" ht="15" customHeight="1">
      <c r="A42" s="12" t="s">
        <v>37</v>
      </c>
      <c r="B42" s="4">
        <v>3.3769000000000001E-5</v>
      </c>
      <c r="C42" s="4">
        <v>2.2132400000000001E-4</v>
      </c>
      <c r="D42" s="4">
        <v>1.2307419999999999E-3</v>
      </c>
      <c r="E42" s="4">
        <v>9.1269999999999992E-6</v>
      </c>
      <c r="F42" s="4">
        <v>8.3966000000000002E-5</v>
      </c>
      <c r="G42" s="4">
        <v>7.4063600000000003E-4</v>
      </c>
      <c r="H42" s="4">
        <v>1.4100829999999999E-3</v>
      </c>
      <c r="I42" s="7"/>
      <c r="J42" s="6">
        <v>3.7296460000000001E-3</v>
      </c>
    </row>
    <row r="43" spans="1:10" ht="15" customHeight="1">
      <c r="A43" s="12" t="s">
        <v>38</v>
      </c>
      <c r="B43" s="4">
        <v>3.6509999999999999E-6</v>
      </c>
      <c r="C43" s="4">
        <v>2.78366E-4</v>
      </c>
      <c r="D43" s="4">
        <v>3.21262E-4</v>
      </c>
      <c r="E43" s="8"/>
      <c r="F43" s="4">
        <v>4.3352000000000001E-5</v>
      </c>
      <c r="G43" s="4">
        <v>1.31882E-4</v>
      </c>
      <c r="H43" s="4">
        <v>1.3448259999999999E-3</v>
      </c>
      <c r="I43" s="5">
        <v>4.6545999999999998E-5</v>
      </c>
      <c r="J43" s="6">
        <v>2.1703410000000001E-3</v>
      </c>
    </row>
    <row r="44" spans="1:10" ht="15" customHeight="1">
      <c r="A44" s="12" t="s">
        <v>39</v>
      </c>
      <c r="B44" s="4">
        <v>2.4641999999999999E-5</v>
      </c>
      <c r="C44" s="4">
        <v>7.8490000000000002E-5</v>
      </c>
      <c r="D44" s="4">
        <v>8.0543599999999998E-4</v>
      </c>
      <c r="E44" s="4">
        <v>1.8250000000000001E-6</v>
      </c>
      <c r="F44" s="4">
        <v>4.0157999999999997E-5</v>
      </c>
      <c r="G44" s="4">
        <v>1.1089E-4</v>
      </c>
      <c r="H44" s="4">
        <v>9.7884399999999998E-4</v>
      </c>
      <c r="I44" s="7"/>
      <c r="J44" s="6">
        <v>2.0402850000000002E-3</v>
      </c>
    </row>
    <row r="45" spans="1:10" ht="15" customHeight="1">
      <c r="A45" s="12" t="s">
        <v>40</v>
      </c>
      <c r="B45" s="4">
        <v>2.7334599999999999E-4</v>
      </c>
      <c r="C45" s="4">
        <v>1.94491E-3</v>
      </c>
      <c r="D45" s="4">
        <v>8.1113969999999994E-3</v>
      </c>
      <c r="E45" s="4">
        <v>1.00851E-4</v>
      </c>
      <c r="F45" s="4">
        <v>3.9929499999999998E-4</v>
      </c>
      <c r="G45" s="4">
        <v>4.2900280000000004E-3</v>
      </c>
      <c r="H45" s="4">
        <v>1.1682694E-2</v>
      </c>
      <c r="I45" s="5">
        <v>3.0392100000000002E-4</v>
      </c>
      <c r="J45" s="6">
        <v>2.7106442000000001E-2</v>
      </c>
    </row>
    <row r="46" spans="1:10" ht="15" customHeight="1">
      <c r="A46" s="19" t="s">
        <v>25</v>
      </c>
      <c r="B46" s="5">
        <v>4.9330100000000003E-4</v>
      </c>
      <c r="C46" s="5">
        <v>5.2793670000000001E-3</v>
      </c>
      <c r="D46" s="5">
        <v>1.7733728000000001E-2</v>
      </c>
      <c r="E46" s="5">
        <v>1.6017399999999999E-4</v>
      </c>
      <c r="F46" s="5">
        <v>1.4023250000000001E-3</v>
      </c>
      <c r="G46" s="5">
        <v>7.9416399999999998E-3</v>
      </c>
      <c r="H46" s="5">
        <v>3.7286417000000002E-2</v>
      </c>
      <c r="I46" s="5">
        <v>5.6722700000000001E-4</v>
      </c>
      <c r="J46" s="6">
        <v>7.0864179999999999E-2</v>
      </c>
    </row>
    <row r="47" spans="1:10" ht="15" customHeight="1">
      <c r="A47" s="13" t="s">
        <v>123</v>
      </c>
      <c r="B47" s="4">
        <v>2.7379999999999999E-6</v>
      </c>
      <c r="C47" s="4">
        <v>1.0039E-5</v>
      </c>
      <c r="D47" s="4">
        <v>4.7002999999999997E-5</v>
      </c>
      <c r="E47" s="8"/>
      <c r="F47" s="4">
        <v>7.3010000000000001E-6</v>
      </c>
      <c r="G47" s="4">
        <v>9.1269999999999992E-6</v>
      </c>
      <c r="H47" s="4">
        <v>1.2960000000000001E-4</v>
      </c>
      <c r="I47" s="7"/>
      <c r="J47" s="6">
        <v>2.0580800000000001E-4</v>
      </c>
    </row>
    <row r="48" spans="1:10" ht="15" customHeight="1">
      <c r="A48" s="13" t="s">
        <v>42</v>
      </c>
      <c r="B48" s="8"/>
      <c r="C48" s="4">
        <v>2.2819999999999999E-6</v>
      </c>
      <c r="D48" s="4">
        <v>1.5058999999999999E-5</v>
      </c>
      <c r="E48" s="8"/>
      <c r="F48" s="8"/>
      <c r="G48" s="8"/>
      <c r="H48" s="4">
        <v>3.6507000000000001E-5</v>
      </c>
      <c r="I48" s="7"/>
      <c r="J48" s="6">
        <v>5.7042E-5</v>
      </c>
    </row>
    <row r="49" spans="1:10" ht="15" customHeight="1">
      <c r="A49" s="13" t="s">
        <v>43</v>
      </c>
      <c r="B49" s="8"/>
      <c r="C49" s="4">
        <v>7.7579999999999992E-6</v>
      </c>
      <c r="D49" s="4">
        <v>1.9623000000000002E-5</v>
      </c>
      <c r="E49" s="8"/>
      <c r="F49" s="4">
        <v>2.7379999999999999E-6</v>
      </c>
      <c r="G49" s="4">
        <v>4.5630000000000002E-6</v>
      </c>
      <c r="H49" s="4">
        <v>5.4759999999999997E-5</v>
      </c>
      <c r="I49" s="7"/>
      <c r="J49" s="6">
        <v>8.9442000000000002E-5</v>
      </c>
    </row>
    <row r="50" spans="1:10" ht="15" customHeight="1">
      <c r="A50" s="13" t="s">
        <v>44</v>
      </c>
      <c r="B50" s="8"/>
      <c r="C50" s="4">
        <v>5.9320000000000001E-6</v>
      </c>
      <c r="D50" s="4">
        <v>1.2320999999999999E-5</v>
      </c>
      <c r="E50" s="8"/>
      <c r="F50" s="8"/>
      <c r="G50" s="8"/>
      <c r="H50" s="4">
        <v>3.1943999999999998E-5</v>
      </c>
      <c r="I50" s="7"/>
      <c r="J50" s="6">
        <v>5.2021999999999998E-5</v>
      </c>
    </row>
    <row r="51" spans="1:10" ht="15" customHeight="1">
      <c r="A51" s="13" t="s">
        <v>45</v>
      </c>
      <c r="B51" s="8"/>
      <c r="C51" s="4">
        <v>5.5673E-5</v>
      </c>
      <c r="D51" s="4">
        <v>1.7842800000000001E-4</v>
      </c>
      <c r="E51" s="8"/>
      <c r="F51" s="4">
        <v>8.67E-6</v>
      </c>
      <c r="G51" s="4">
        <v>2.0534999999999999E-5</v>
      </c>
      <c r="H51" s="4">
        <v>1.7249600000000001E-4</v>
      </c>
      <c r="I51" s="5">
        <v>5.0200000000000002E-6</v>
      </c>
      <c r="J51" s="6">
        <v>4.4127800000000003E-4</v>
      </c>
    </row>
    <row r="52" spans="1:10" ht="15" customHeight="1">
      <c r="A52" s="13" t="s">
        <v>124</v>
      </c>
      <c r="B52" s="4">
        <v>2.2819999999999999E-6</v>
      </c>
      <c r="C52" s="4">
        <v>3.3769000000000001E-5</v>
      </c>
      <c r="D52" s="4">
        <v>2.9662000000000002E-5</v>
      </c>
      <c r="E52" s="8"/>
      <c r="F52" s="4">
        <v>7.3010000000000001E-6</v>
      </c>
      <c r="G52" s="4">
        <v>1.4146E-5</v>
      </c>
      <c r="H52" s="4">
        <v>2.4459699999999999E-4</v>
      </c>
      <c r="I52" s="5">
        <v>3.1939999999999998E-6</v>
      </c>
      <c r="J52" s="6">
        <v>3.3495200000000001E-4</v>
      </c>
    </row>
    <row r="53" spans="1:10" ht="15" customHeight="1">
      <c r="A53" s="13" t="s">
        <v>46</v>
      </c>
      <c r="B53" s="8"/>
      <c r="C53" s="4">
        <v>3.7419999999999997E-5</v>
      </c>
      <c r="D53" s="4">
        <v>5.0197000000000001E-5</v>
      </c>
      <c r="E53" s="8"/>
      <c r="F53" s="4">
        <v>2.7379999999999999E-6</v>
      </c>
      <c r="G53" s="4">
        <v>1.1408E-5</v>
      </c>
      <c r="H53" s="4">
        <v>2.14479E-4</v>
      </c>
      <c r="I53" s="7"/>
      <c r="J53" s="6">
        <v>3.1669800000000002E-4</v>
      </c>
    </row>
    <row r="54" spans="1:10" ht="15" customHeight="1">
      <c r="A54" s="13" t="s">
        <v>47</v>
      </c>
      <c r="B54" s="8"/>
      <c r="C54" s="4">
        <v>1.7796999999999999E-5</v>
      </c>
      <c r="D54" s="4">
        <v>4.8371999999999997E-5</v>
      </c>
      <c r="E54" s="8"/>
      <c r="F54" s="4">
        <v>4.5630000000000002E-6</v>
      </c>
      <c r="G54" s="4">
        <v>1.9623000000000002E-5</v>
      </c>
      <c r="H54" s="4">
        <v>8.8072999999999995E-5</v>
      </c>
      <c r="I54" s="7"/>
      <c r="J54" s="6">
        <v>1.7934099999999999E-4</v>
      </c>
    </row>
    <row r="55" spans="1:10" ht="15" customHeight="1">
      <c r="A55" s="13" t="s">
        <v>48</v>
      </c>
      <c r="B55" s="8"/>
      <c r="C55" s="4">
        <v>8.2139999999999996E-6</v>
      </c>
      <c r="D55" s="4">
        <v>3.5138000000000001E-5</v>
      </c>
      <c r="E55" s="8"/>
      <c r="F55" s="8"/>
      <c r="G55" s="4">
        <v>9.1269999999999992E-6</v>
      </c>
      <c r="H55" s="4">
        <v>4.7002999999999997E-5</v>
      </c>
      <c r="I55" s="7"/>
      <c r="J55" s="6">
        <v>1.0176299999999999E-4</v>
      </c>
    </row>
    <row r="56" spans="1:10" ht="15" customHeight="1">
      <c r="A56" s="13" t="s">
        <v>49</v>
      </c>
      <c r="B56" s="8"/>
      <c r="C56" s="4">
        <v>1.0951999999999999E-5</v>
      </c>
      <c r="D56" s="4">
        <v>1.6884E-5</v>
      </c>
      <c r="E56" s="8"/>
      <c r="F56" s="4">
        <v>2.2819999999999999E-6</v>
      </c>
      <c r="G56" s="4">
        <v>7.7579999999999992E-6</v>
      </c>
      <c r="H56" s="4">
        <v>1.0769599999999999E-4</v>
      </c>
      <c r="I56" s="7"/>
      <c r="J56" s="6">
        <v>1.46484E-4</v>
      </c>
    </row>
    <row r="57" spans="1:10" ht="15" customHeight="1">
      <c r="A57" s="13" t="s">
        <v>50</v>
      </c>
      <c r="B57" s="8"/>
      <c r="C57" s="8"/>
      <c r="D57" s="4">
        <v>2.1447999999999999E-5</v>
      </c>
      <c r="E57" s="8"/>
      <c r="F57" s="8"/>
      <c r="G57" s="4">
        <v>4.5630000000000002E-6</v>
      </c>
      <c r="H57" s="4">
        <v>6.0693000000000003E-5</v>
      </c>
      <c r="I57" s="7"/>
      <c r="J57" s="6">
        <v>8.8529000000000006E-5</v>
      </c>
    </row>
    <row r="58" spans="1:10" ht="15" customHeight="1">
      <c r="A58" s="13" t="s">
        <v>51</v>
      </c>
      <c r="B58" s="8"/>
      <c r="C58" s="4">
        <v>3.1939999999999998E-6</v>
      </c>
      <c r="D58" s="4">
        <v>1.3234000000000001E-5</v>
      </c>
      <c r="E58" s="8"/>
      <c r="F58" s="8"/>
      <c r="G58" s="8"/>
      <c r="H58" s="4">
        <v>3.8331999999999998E-5</v>
      </c>
      <c r="I58" s="7"/>
      <c r="J58" s="6">
        <v>5.613E-5</v>
      </c>
    </row>
    <row r="59" spans="1:10" ht="15" customHeight="1">
      <c r="A59" s="13" t="s">
        <v>125</v>
      </c>
      <c r="B59" s="8"/>
      <c r="C59" s="4">
        <v>2.7837000000000001E-5</v>
      </c>
      <c r="D59" s="4">
        <v>4.1983000000000001E-5</v>
      </c>
      <c r="E59" s="8"/>
      <c r="F59" s="4">
        <v>6.8449999999999997E-6</v>
      </c>
      <c r="G59" s="4">
        <v>2.0992000000000002E-5</v>
      </c>
      <c r="H59" s="4">
        <v>1.3279399999999999E-4</v>
      </c>
      <c r="I59" s="5">
        <v>2.2819999999999999E-6</v>
      </c>
      <c r="J59" s="6">
        <v>2.3364499999999999E-4</v>
      </c>
    </row>
    <row r="60" spans="1:10" ht="15" customHeight="1">
      <c r="A60" s="13" t="s">
        <v>52</v>
      </c>
      <c r="B60" s="8"/>
      <c r="C60" s="4">
        <v>2.4185999999999998E-5</v>
      </c>
      <c r="D60" s="4">
        <v>5.9320000000000001E-6</v>
      </c>
      <c r="E60" s="4">
        <v>2.2819999999999999E-6</v>
      </c>
      <c r="F60" s="4">
        <v>3.6509999999999999E-6</v>
      </c>
      <c r="G60" s="4">
        <v>2.2816999999999999E-5</v>
      </c>
      <c r="H60" s="4">
        <v>7.0276000000000003E-5</v>
      </c>
      <c r="I60" s="7"/>
      <c r="J60" s="6">
        <v>1.3142500000000001E-4</v>
      </c>
    </row>
    <row r="61" spans="1:10" ht="15" customHeight="1">
      <c r="A61" s="13" t="s">
        <v>126</v>
      </c>
      <c r="B61" s="4">
        <v>1.8250000000000001E-6</v>
      </c>
      <c r="C61" s="8"/>
      <c r="D61" s="4">
        <v>3.6509999999999999E-6</v>
      </c>
      <c r="E61" s="8"/>
      <c r="F61" s="8"/>
      <c r="G61" s="4">
        <v>7.8034000000000005E-5</v>
      </c>
      <c r="H61" s="4">
        <v>2.6468000000000001E-5</v>
      </c>
      <c r="I61" s="7"/>
      <c r="J61" s="6">
        <v>1.12259E-4</v>
      </c>
    </row>
    <row r="62" spans="1:10" ht="15" customHeight="1">
      <c r="A62" s="13" t="s">
        <v>53</v>
      </c>
      <c r="B62" s="8"/>
      <c r="C62" s="4">
        <v>1.8250000000000001E-6</v>
      </c>
      <c r="D62" s="4">
        <v>9.5829999999999996E-6</v>
      </c>
      <c r="E62" s="8"/>
      <c r="F62" s="4">
        <v>1.8250000000000001E-6</v>
      </c>
      <c r="G62" s="4">
        <v>2.2819999999999999E-6</v>
      </c>
      <c r="H62" s="4">
        <v>3.9700999999999998E-5</v>
      </c>
      <c r="I62" s="7"/>
      <c r="J62" s="6">
        <v>5.5216999999999997E-5</v>
      </c>
    </row>
    <row r="63" spans="1:10" ht="15" customHeight="1">
      <c r="A63" s="13" t="s">
        <v>127</v>
      </c>
      <c r="B63" s="8"/>
      <c r="C63" s="4">
        <v>6.1148999999999993E-5</v>
      </c>
      <c r="D63" s="4">
        <v>8.9442000000000002E-5</v>
      </c>
      <c r="E63" s="8"/>
      <c r="F63" s="4">
        <v>9.5829999999999996E-6</v>
      </c>
      <c r="G63" s="4">
        <v>2.0534999999999999E-5</v>
      </c>
      <c r="H63" s="4">
        <v>1.9622500000000001E-4</v>
      </c>
      <c r="I63" s="7"/>
      <c r="J63" s="6">
        <v>3.7830399999999999E-4</v>
      </c>
    </row>
    <row r="64" spans="1:10" ht="15" customHeight="1">
      <c r="A64" s="13" t="s">
        <v>54</v>
      </c>
      <c r="B64" s="8"/>
      <c r="C64" s="4">
        <v>4.1069999999999998E-6</v>
      </c>
      <c r="D64" s="4">
        <v>1.9165999999999999E-5</v>
      </c>
      <c r="E64" s="8"/>
      <c r="F64" s="8"/>
      <c r="G64" s="4">
        <v>4.1069999999999998E-6</v>
      </c>
      <c r="H64" s="4">
        <v>4.5176999999999998E-5</v>
      </c>
      <c r="I64" s="7"/>
      <c r="J64" s="6">
        <v>7.347E-5</v>
      </c>
    </row>
    <row r="65" spans="1:10" ht="15" customHeight="1">
      <c r="A65" s="13" t="s">
        <v>128</v>
      </c>
      <c r="B65" s="8"/>
      <c r="C65" s="4">
        <v>1.4603000000000001E-5</v>
      </c>
      <c r="D65" s="4">
        <v>1.00851E-4</v>
      </c>
      <c r="E65" s="8"/>
      <c r="F65" s="4">
        <v>1.2320999999999999E-5</v>
      </c>
      <c r="G65" s="4">
        <v>1.5515E-5</v>
      </c>
      <c r="H65" s="4">
        <v>2.1265300000000001E-4</v>
      </c>
      <c r="I65" s="7"/>
      <c r="J65" s="6">
        <v>3.5822499999999999E-4</v>
      </c>
    </row>
    <row r="66" spans="1:10" ht="15" customHeight="1">
      <c r="A66" s="13" t="s">
        <v>55</v>
      </c>
      <c r="B66" s="8"/>
      <c r="C66" s="4">
        <v>1.2320999999999999E-5</v>
      </c>
      <c r="D66" s="4">
        <v>4.2895999999999997E-5</v>
      </c>
      <c r="E66" s="8"/>
      <c r="F66" s="8"/>
      <c r="G66" s="4">
        <v>4.5630000000000002E-6</v>
      </c>
      <c r="H66" s="4">
        <v>7.4382999999999996E-5</v>
      </c>
      <c r="I66" s="7"/>
      <c r="J66" s="6">
        <v>1.35532E-4</v>
      </c>
    </row>
    <row r="67" spans="1:10" ht="15" customHeight="1">
      <c r="A67" s="13" t="s">
        <v>56</v>
      </c>
      <c r="B67" s="8"/>
      <c r="C67" s="4">
        <v>4.5630000000000002E-6</v>
      </c>
      <c r="D67" s="4">
        <v>1.5971999999999999E-5</v>
      </c>
      <c r="E67" s="8"/>
      <c r="F67" s="8"/>
      <c r="G67" s="4">
        <v>3.1939999999999998E-6</v>
      </c>
      <c r="H67" s="4">
        <v>3.4224999999999998E-5</v>
      </c>
      <c r="I67" s="7"/>
      <c r="J67" s="6">
        <v>5.8867999999999999E-5</v>
      </c>
    </row>
    <row r="68" spans="1:10" ht="15" customHeight="1">
      <c r="A68" s="13" t="s">
        <v>57</v>
      </c>
      <c r="B68" s="8"/>
      <c r="C68" s="4">
        <v>1.4146E-5</v>
      </c>
      <c r="D68" s="4">
        <v>3.6507000000000001E-5</v>
      </c>
      <c r="E68" s="8"/>
      <c r="F68" s="4">
        <v>3.1939999999999998E-6</v>
      </c>
      <c r="G68" s="4">
        <v>8.2139999999999996E-6</v>
      </c>
      <c r="H68" s="4">
        <v>8.6248000000000005E-5</v>
      </c>
      <c r="I68" s="7"/>
      <c r="J68" s="6">
        <v>1.50135E-4</v>
      </c>
    </row>
    <row r="69" spans="1:10" ht="15" customHeight="1">
      <c r="A69" s="13" t="s">
        <v>58</v>
      </c>
      <c r="B69" s="4">
        <v>2.2819999999999999E-6</v>
      </c>
      <c r="C69" s="4">
        <v>3.9700999999999998E-5</v>
      </c>
      <c r="D69" s="4">
        <v>8.7159999999999999E-5</v>
      </c>
      <c r="E69" s="8"/>
      <c r="F69" s="4">
        <v>1.5515E-5</v>
      </c>
      <c r="G69" s="4">
        <v>4.0614000000000001E-5</v>
      </c>
      <c r="H69" s="4">
        <v>2.6285000000000002E-4</v>
      </c>
      <c r="I69" s="7"/>
      <c r="J69" s="6">
        <v>4.4812299999999998E-4</v>
      </c>
    </row>
    <row r="70" spans="1:10" ht="15" customHeight="1">
      <c r="A70" s="13" t="s">
        <v>59</v>
      </c>
      <c r="B70" s="8"/>
      <c r="C70" s="4">
        <v>1.1865000000000001E-5</v>
      </c>
      <c r="D70" s="4">
        <v>4.9740999999999997E-5</v>
      </c>
      <c r="E70" s="8"/>
      <c r="F70" s="4">
        <v>3.6509999999999999E-6</v>
      </c>
      <c r="G70" s="4">
        <v>5.9320000000000001E-6</v>
      </c>
      <c r="H70" s="4">
        <v>4.0157999999999997E-5</v>
      </c>
      <c r="I70" s="7"/>
      <c r="J70" s="6">
        <v>1.11803E-4</v>
      </c>
    </row>
    <row r="71" spans="1:10" ht="15" customHeight="1">
      <c r="A71" s="13" t="s">
        <v>60</v>
      </c>
      <c r="B71" s="8"/>
      <c r="C71" s="4">
        <v>5.0200000000000002E-6</v>
      </c>
      <c r="D71" s="4">
        <v>7.4382999999999996E-5</v>
      </c>
      <c r="E71" s="8"/>
      <c r="F71" s="4">
        <v>3.1939999999999998E-6</v>
      </c>
      <c r="G71" s="4">
        <v>3.1939999999999998E-6</v>
      </c>
      <c r="H71" s="4">
        <v>4.3352000000000001E-5</v>
      </c>
      <c r="I71" s="7"/>
      <c r="J71" s="6">
        <v>1.2960000000000001E-4</v>
      </c>
    </row>
    <row r="72" spans="1:10" ht="15" customHeight="1">
      <c r="A72" s="13" t="s">
        <v>61</v>
      </c>
      <c r="B72" s="8"/>
      <c r="C72" s="4">
        <v>1.6884E-5</v>
      </c>
      <c r="D72" s="4">
        <v>1.33707E-4</v>
      </c>
      <c r="E72" s="8"/>
      <c r="F72" s="4">
        <v>5.9320000000000001E-6</v>
      </c>
      <c r="G72" s="4">
        <v>3.6962999999999998E-5</v>
      </c>
      <c r="H72" s="4">
        <v>1.5698E-4</v>
      </c>
      <c r="I72" s="7"/>
      <c r="J72" s="6">
        <v>3.5229199999999998E-4</v>
      </c>
    </row>
    <row r="73" spans="1:10" ht="15" customHeight="1">
      <c r="A73" s="13" t="s">
        <v>62</v>
      </c>
      <c r="B73" s="8"/>
      <c r="C73" s="4">
        <v>3.0574999999999998E-5</v>
      </c>
      <c r="D73" s="4">
        <v>4.4264999999999997E-5</v>
      </c>
      <c r="E73" s="8"/>
      <c r="F73" s="4">
        <v>5.4759999999999997E-6</v>
      </c>
      <c r="G73" s="4">
        <v>1.7340999999999999E-5</v>
      </c>
      <c r="H73" s="4">
        <v>1.55155E-4</v>
      </c>
      <c r="I73" s="7"/>
      <c r="J73" s="6">
        <v>2.5463599999999998E-4</v>
      </c>
    </row>
    <row r="74" spans="1:10" ht="15" customHeight="1">
      <c r="A74" s="13" t="s">
        <v>63</v>
      </c>
      <c r="B74" s="8"/>
      <c r="C74" s="4">
        <v>2.7379999999999999E-6</v>
      </c>
      <c r="D74" s="4">
        <v>1.9165999999999999E-5</v>
      </c>
      <c r="E74" s="8"/>
      <c r="F74" s="8"/>
      <c r="G74" s="4">
        <v>9.5829999999999996E-6</v>
      </c>
      <c r="H74" s="4">
        <v>4.5176999999999998E-5</v>
      </c>
      <c r="I74" s="7"/>
      <c r="J74" s="6">
        <v>7.8034000000000005E-5</v>
      </c>
    </row>
    <row r="75" spans="1:10" ht="15" customHeight="1">
      <c r="A75" s="13" t="s">
        <v>129</v>
      </c>
      <c r="B75" s="8"/>
      <c r="C75" s="4">
        <v>1.2320999999999999E-5</v>
      </c>
      <c r="D75" s="4">
        <v>3.0574999999999998E-5</v>
      </c>
      <c r="E75" s="8"/>
      <c r="F75" s="4">
        <v>3.6509999999999999E-6</v>
      </c>
      <c r="G75" s="4">
        <v>6.3890000000000002E-6</v>
      </c>
      <c r="H75" s="4">
        <v>1.2914299999999999E-4</v>
      </c>
      <c r="I75" s="5">
        <v>2.2819999999999999E-6</v>
      </c>
      <c r="J75" s="6">
        <v>1.8664199999999999E-4</v>
      </c>
    </row>
    <row r="76" spans="1:10" ht="15" customHeight="1">
      <c r="A76" s="13" t="s">
        <v>130</v>
      </c>
      <c r="B76" s="4">
        <v>1.8250000000000001E-6</v>
      </c>
      <c r="C76" s="4">
        <v>1.7796999999999999E-5</v>
      </c>
      <c r="D76" s="4">
        <v>3.6050999999999998E-5</v>
      </c>
      <c r="E76" s="8"/>
      <c r="F76" s="4">
        <v>3.1939999999999998E-6</v>
      </c>
      <c r="G76" s="4">
        <v>4.5630000000000002E-6</v>
      </c>
      <c r="H76" s="4">
        <v>1.2092899999999999E-4</v>
      </c>
      <c r="I76" s="7"/>
      <c r="J76" s="6">
        <v>1.8481699999999999E-4</v>
      </c>
    </row>
    <row r="77" spans="1:10" ht="15" customHeight="1">
      <c r="A77" s="13" t="s">
        <v>64</v>
      </c>
      <c r="B77" s="8"/>
      <c r="C77" s="4">
        <v>1.3689999999999999E-5</v>
      </c>
      <c r="D77" s="4">
        <v>1.7796999999999999E-5</v>
      </c>
      <c r="E77" s="8"/>
      <c r="F77" s="4">
        <v>3.1939999999999998E-6</v>
      </c>
      <c r="G77" s="4">
        <v>5.9320000000000001E-6</v>
      </c>
      <c r="H77" s="4">
        <v>7.8945999999999999E-5</v>
      </c>
      <c r="I77" s="7"/>
      <c r="J77" s="6">
        <v>1.2092899999999999E-4</v>
      </c>
    </row>
    <row r="78" spans="1:10" ht="15" customHeight="1">
      <c r="A78" s="13" t="s">
        <v>65</v>
      </c>
      <c r="B78" s="8"/>
      <c r="C78" s="4">
        <v>3.1939999999999998E-6</v>
      </c>
      <c r="D78" s="4">
        <v>1.1408E-5</v>
      </c>
      <c r="E78" s="8"/>
      <c r="F78" s="4">
        <v>1.8250000000000001E-6</v>
      </c>
      <c r="G78" s="8"/>
      <c r="H78" s="4">
        <v>3.6962999999999998E-5</v>
      </c>
      <c r="I78" s="7"/>
      <c r="J78" s="6">
        <v>5.4759999999999997E-5</v>
      </c>
    </row>
    <row r="79" spans="1:10" ht="15" customHeight="1">
      <c r="A79" s="20" t="s">
        <v>41</v>
      </c>
      <c r="B79" s="5">
        <v>2.0992000000000002E-5</v>
      </c>
      <c r="C79" s="5">
        <v>5.1292299999999998E-4</v>
      </c>
      <c r="D79" s="5">
        <v>1.3576040000000001E-3</v>
      </c>
      <c r="E79" s="5">
        <v>1.0951999999999999E-5</v>
      </c>
      <c r="F79" s="5">
        <v>1.2594900000000001E-4</v>
      </c>
      <c r="G79" s="5">
        <v>4.1663600000000001E-4</v>
      </c>
      <c r="H79" s="5">
        <v>3.213984E-3</v>
      </c>
      <c r="I79" s="5">
        <v>1.9165999999999999E-5</v>
      </c>
      <c r="J79" s="6">
        <v>5.6782059999999999E-3</v>
      </c>
    </row>
    <row r="80" spans="1:10" ht="15" customHeight="1">
      <c r="A80" s="14" t="s">
        <v>67</v>
      </c>
      <c r="B80" s="8"/>
      <c r="C80" s="8"/>
      <c r="D80" s="8"/>
      <c r="E80" s="8"/>
      <c r="F80" s="8"/>
      <c r="G80" s="8"/>
      <c r="H80" s="4">
        <v>4.1069999999999998E-6</v>
      </c>
      <c r="I80" s="7"/>
      <c r="J80" s="6">
        <v>4.5630000000000002E-6</v>
      </c>
    </row>
    <row r="81" spans="1:10" ht="15" customHeight="1">
      <c r="A81" s="14" t="s">
        <v>68</v>
      </c>
      <c r="B81" s="8"/>
      <c r="C81" s="4">
        <v>2.2819999999999999E-6</v>
      </c>
      <c r="D81" s="4">
        <v>3.6509999999999999E-6</v>
      </c>
      <c r="E81" s="8"/>
      <c r="F81" s="8"/>
      <c r="G81" s="4">
        <v>4.1069999999999998E-6</v>
      </c>
      <c r="H81" s="4">
        <v>2.6923999999999998E-5</v>
      </c>
      <c r="I81" s="7"/>
      <c r="J81" s="6">
        <v>3.8331999999999998E-5</v>
      </c>
    </row>
    <row r="82" spans="1:10" ht="15" customHeight="1">
      <c r="A82" s="14" t="s">
        <v>69</v>
      </c>
      <c r="B82" s="8"/>
      <c r="C82" s="8"/>
      <c r="D82" s="4">
        <v>6.8449999999999997E-6</v>
      </c>
      <c r="E82" s="8"/>
      <c r="F82" s="8"/>
      <c r="G82" s="8"/>
      <c r="H82" s="4">
        <v>3.6509999999999999E-6</v>
      </c>
      <c r="I82" s="7"/>
      <c r="J82" s="6">
        <v>1.2320999999999999E-5</v>
      </c>
    </row>
    <row r="83" spans="1:10" ht="15" customHeight="1">
      <c r="A83" s="14" t="s">
        <v>131</v>
      </c>
      <c r="B83" s="8"/>
      <c r="C83" s="8"/>
      <c r="D83" s="8"/>
      <c r="E83" s="8"/>
      <c r="F83" s="8"/>
      <c r="G83" s="8"/>
      <c r="H83" s="4">
        <v>2.7379999999999999E-6</v>
      </c>
      <c r="I83" s="7"/>
      <c r="J83" s="6">
        <v>2.7379999999999999E-6</v>
      </c>
    </row>
    <row r="84" spans="1:10" ht="15" customHeight="1">
      <c r="A84" s="14" t="s">
        <v>70</v>
      </c>
      <c r="B84" s="8"/>
      <c r="C84" s="8"/>
      <c r="D84" s="8"/>
      <c r="E84" s="8"/>
      <c r="F84" s="8"/>
      <c r="G84" s="8"/>
      <c r="H84" s="8"/>
      <c r="I84" s="7"/>
      <c r="J84" s="9"/>
    </row>
    <row r="85" spans="1:10" ht="15" customHeight="1">
      <c r="A85" s="14" t="s">
        <v>71</v>
      </c>
      <c r="B85" s="8"/>
      <c r="C85" s="8"/>
      <c r="D85" s="8"/>
      <c r="E85" s="8"/>
      <c r="F85" s="8"/>
      <c r="G85" s="8"/>
      <c r="H85" s="4">
        <v>6.8449999999999997E-6</v>
      </c>
      <c r="I85" s="7"/>
      <c r="J85" s="6">
        <v>7.7579999999999992E-6</v>
      </c>
    </row>
    <row r="86" spans="1:10" ht="15" customHeight="1">
      <c r="A86" s="14" t="s">
        <v>72</v>
      </c>
      <c r="B86" s="8"/>
      <c r="C86" s="8"/>
      <c r="D86" s="8"/>
      <c r="E86" s="8"/>
      <c r="F86" s="8"/>
      <c r="G86" s="8"/>
      <c r="H86" s="8"/>
      <c r="I86" s="7"/>
      <c r="J86" s="6">
        <v>2.2819999999999999E-6</v>
      </c>
    </row>
    <row r="87" spans="1:10" ht="15" customHeight="1">
      <c r="A87" s="14" t="s">
        <v>73</v>
      </c>
      <c r="B87" s="8"/>
      <c r="C87" s="8"/>
      <c r="D87" s="4">
        <v>3.1939999999999998E-6</v>
      </c>
      <c r="E87" s="8"/>
      <c r="F87" s="8"/>
      <c r="G87" s="8"/>
      <c r="H87" s="4">
        <v>1.0496000000000001E-5</v>
      </c>
      <c r="I87" s="7"/>
      <c r="J87" s="6">
        <v>1.6884E-5</v>
      </c>
    </row>
    <row r="88" spans="1:10" ht="15" customHeight="1">
      <c r="A88" s="14" t="s">
        <v>74</v>
      </c>
      <c r="B88" s="8"/>
      <c r="C88" s="4">
        <v>2.2819999999999999E-6</v>
      </c>
      <c r="D88" s="8"/>
      <c r="E88" s="8"/>
      <c r="F88" s="8"/>
      <c r="G88" s="8"/>
      <c r="H88" s="4">
        <v>5.9320000000000001E-6</v>
      </c>
      <c r="I88" s="7"/>
      <c r="J88" s="6">
        <v>9.5829999999999996E-6</v>
      </c>
    </row>
    <row r="89" spans="1:10" ht="15" customHeight="1">
      <c r="A89" s="14" t="s">
        <v>75</v>
      </c>
      <c r="B89" s="8"/>
      <c r="C89" s="4">
        <v>2.2819999999999999E-6</v>
      </c>
      <c r="D89" s="4">
        <v>1.1865000000000001E-5</v>
      </c>
      <c r="E89" s="8"/>
      <c r="F89" s="8"/>
      <c r="G89" s="4">
        <v>1.8250000000000001E-6</v>
      </c>
      <c r="H89" s="4">
        <v>7.3010000000000001E-6</v>
      </c>
      <c r="I89" s="7"/>
      <c r="J89" s="6">
        <v>2.4185999999999998E-5</v>
      </c>
    </row>
    <row r="90" spans="1:10" ht="15" customHeight="1">
      <c r="A90" s="14" t="s">
        <v>76</v>
      </c>
      <c r="B90" s="8"/>
      <c r="C90" s="8"/>
      <c r="D90" s="8"/>
      <c r="E90" s="8"/>
      <c r="F90" s="8"/>
      <c r="G90" s="8"/>
      <c r="H90" s="4">
        <v>8.67E-6</v>
      </c>
      <c r="I90" s="7"/>
      <c r="J90" s="6">
        <v>1.1408E-5</v>
      </c>
    </row>
    <row r="91" spans="1:10" ht="15" customHeight="1">
      <c r="A91" s="14" t="s">
        <v>77</v>
      </c>
      <c r="B91" s="8"/>
      <c r="C91" s="8"/>
      <c r="D91" s="8"/>
      <c r="E91" s="8"/>
      <c r="F91" s="8"/>
      <c r="G91" s="8"/>
      <c r="H91" s="4">
        <v>4.1069999999999998E-6</v>
      </c>
      <c r="I91" s="7"/>
      <c r="J91" s="6">
        <v>5.4759999999999997E-6</v>
      </c>
    </row>
    <row r="92" spans="1:10" ht="15" customHeight="1">
      <c r="A92" s="14" t="s">
        <v>132</v>
      </c>
      <c r="B92" s="8"/>
      <c r="C92" s="8"/>
      <c r="D92" s="8"/>
      <c r="E92" s="8"/>
      <c r="F92" s="8"/>
      <c r="G92" s="8"/>
      <c r="H92" s="4">
        <v>6.3890000000000002E-6</v>
      </c>
      <c r="I92" s="7"/>
      <c r="J92" s="6">
        <v>7.7579999999999992E-6</v>
      </c>
    </row>
    <row r="93" spans="1:10" ht="15" customHeight="1">
      <c r="A93" s="14" t="s">
        <v>133</v>
      </c>
      <c r="B93" s="8"/>
      <c r="C93" s="8"/>
      <c r="D93" s="8"/>
      <c r="E93" s="8"/>
      <c r="F93" s="8"/>
      <c r="G93" s="8"/>
      <c r="H93" s="8"/>
      <c r="I93" s="7"/>
      <c r="J93" s="9"/>
    </row>
    <row r="94" spans="1:10" ht="15" customHeight="1">
      <c r="A94" s="14" t="s">
        <v>78</v>
      </c>
      <c r="B94" s="8"/>
      <c r="C94" s="8"/>
      <c r="D94" s="8"/>
      <c r="E94" s="8"/>
      <c r="F94" s="8"/>
      <c r="G94" s="8"/>
      <c r="H94" s="4">
        <v>3.6509999999999999E-6</v>
      </c>
      <c r="I94" s="7"/>
      <c r="J94" s="6">
        <v>4.1069999999999998E-6</v>
      </c>
    </row>
    <row r="95" spans="1:10" ht="15" customHeight="1">
      <c r="A95" s="14" t="s">
        <v>134</v>
      </c>
      <c r="B95" s="8"/>
      <c r="C95" s="8"/>
      <c r="D95" s="8"/>
      <c r="E95" s="8"/>
      <c r="F95" s="8"/>
      <c r="G95" s="8"/>
      <c r="H95" s="8"/>
      <c r="I95" s="7"/>
      <c r="J95" s="9"/>
    </row>
    <row r="96" spans="1:10" ht="15" customHeight="1">
      <c r="A96" s="14" t="s">
        <v>79</v>
      </c>
      <c r="B96" s="8"/>
      <c r="C96" s="4">
        <v>3.1939999999999998E-6</v>
      </c>
      <c r="D96" s="4">
        <v>3.1939999999999998E-6</v>
      </c>
      <c r="E96" s="8"/>
      <c r="F96" s="8"/>
      <c r="G96" s="8"/>
      <c r="H96" s="4">
        <v>1.1865000000000001E-5</v>
      </c>
      <c r="I96" s="7"/>
      <c r="J96" s="6">
        <v>2.1447999999999999E-5</v>
      </c>
    </row>
    <row r="97" spans="1:10" ht="15" customHeight="1">
      <c r="A97" s="14" t="s">
        <v>135</v>
      </c>
      <c r="B97" s="8"/>
      <c r="C97" s="8"/>
      <c r="D97" s="8"/>
      <c r="E97" s="8"/>
      <c r="F97" s="8"/>
      <c r="G97" s="8"/>
      <c r="H97" s="4">
        <v>5.9320000000000001E-6</v>
      </c>
      <c r="I97" s="7"/>
      <c r="J97" s="6">
        <v>6.3890000000000002E-6</v>
      </c>
    </row>
    <row r="98" spans="1:10" ht="15" customHeight="1">
      <c r="A98" s="14" t="s">
        <v>80</v>
      </c>
      <c r="B98" s="4">
        <v>2.2819999999999999E-6</v>
      </c>
      <c r="C98" s="8"/>
      <c r="D98" s="8"/>
      <c r="E98" s="8"/>
      <c r="F98" s="8"/>
      <c r="G98" s="4">
        <v>1.8250000000000001E-6</v>
      </c>
      <c r="H98" s="4">
        <v>1.3234000000000001E-5</v>
      </c>
      <c r="I98" s="7"/>
      <c r="J98" s="6">
        <v>1.9165999999999999E-5</v>
      </c>
    </row>
    <row r="99" spans="1:10" ht="15" customHeight="1">
      <c r="A99" s="14" t="s">
        <v>81</v>
      </c>
      <c r="B99" s="8"/>
      <c r="C99" s="4">
        <v>2.2819999999999999E-6</v>
      </c>
      <c r="D99" s="8"/>
      <c r="E99" s="8"/>
      <c r="F99" s="8"/>
      <c r="G99" s="8"/>
      <c r="H99" s="4">
        <v>9.5829999999999996E-6</v>
      </c>
      <c r="I99" s="7"/>
      <c r="J99" s="6">
        <v>1.5515E-5</v>
      </c>
    </row>
    <row r="100" spans="1:10" ht="15" customHeight="1">
      <c r="A100" s="14" t="s">
        <v>82</v>
      </c>
      <c r="B100" s="8"/>
      <c r="C100" s="8"/>
      <c r="D100" s="4">
        <v>5.0200000000000002E-6</v>
      </c>
      <c r="E100" s="8"/>
      <c r="F100" s="4">
        <v>2.2819999999999999E-6</v>
      </c>
      <c r="G100" s="4">
        <v>3.1939999999999998E-6</v>
      </c>
      <c r="H100" s="4">
        <v>1.7796999999999999E-5</v>
      </c>
      <c r="I100" s="7"/>
      <c r="J100" s="6">
        <v>2.9662000000000002E-5</v>
      </c>
    </row>
    <row r="101" spans="1:10" ht="15" customHeight="1">
      <c r="A101" s="14" t="s">
        <v>136</v>
      </c>
      <c r="B101" s="8"/>
      <c r="C101" s="8"/>
      <c r="D101" s="8"/>
      <c r="E101" s="8"/>
      <c r="F101" s="8"/>
      <c r="G101" s="8"/>
      <c r="H101" s="4">
        <v>5.4759999999999997E-6</v>
      </c>
      <c r="I101" s="7"/>
      <c r="J101" s="6">
        <v>6.3890000000000002E-6</v>
      </c>
    </row>
    <row r="102" spans="1:10" ht="15" customHeight="1">
      <c r="A102" s="14" t="s">
        <v>83</v>
      </c>
      <c r="B102" s="8"/>
      <c r="C102" s="8"/>
      <c r="D102" s="4">
        <v>3.6509999999999999E-6</v>
      </c>
      <c r="E102" s="8"/>
      <c r="F102" s="8"/>
      <c r="G102" s="8"/>
      <c r="H102" s="4">
        <v>9.1269999999999992E-6</v>
      </c>
      <c r="I102" s="7"/>
      <c r="J102" s="6">
        <v>1.4603000000000001E-5</v>
      </c>
    </row>
    <row r="103" spans="1:10" ht="15" customHeight="1">
      <c r="A103" s="14" t="s">
        <v>84</v>
      </c>
      <c r="B103" s="8"/>
      <c r="C103" s="8"/>
      <c r="D103" s="8"/>
      <c r="E103" s="8"/>
      <c r="F103" s="8"/>
      <c r="G103" s="8"/>
      <c r="H103" s="4">
        <v>5.0200000000000002E-6</v>
      </c>
      <c r="I103" s="7"/>
      <c r="J103" s="6">
        <v>5.0200000000000002E-6</v>
      </c>
    </row>
    <row r="104" spans="1:10" ht="15" customHeight="1">
      <c r="A104" s="14" t="s">
        <v>85</v>
      </c>
      <c r="B104" s="8"/>
      <c r="C104" s="8"/>
      <c r="D104" s="4">
        <v>2.2819999999999999E-6</v>
      </c>
      <c r="E104" s="8"/>
      <c r="F104" s="8"/>
      <c r="G104" s="8"/>
      <c r="H104" s="4">
        <v>8.67E-6</v>
      </c>
      <c r="I104" s="7"/>
      <c r="J104" s="6">
        <v>1.0951999999999999E-5</v>
      </c>
    </row>
    <row r="105" spans="1:10" ht="15" customHeight="1">
      <c r="A105" s="14" t="s">
        <v>86</v>
      </c>
      <c r="B105" s="8"/>
      <c r="C105" s="8"/>
      <c r="D105" s="8"/>
      <c r="E105" s="8"/>
      <c r="F105" s="8"/>
      <c r="G105" s="8"/>
      <c r="H105" s="8"/>
      <c r="I105" s="7"/>
      <c r="J105" s="9"/>
    </row>
    <row r="106" spans="1:10" ht="15" customHeight="1">
      <c r="A106" s="14" t="s">
        <v>87</v>
      </c>
      <c r="B106" s="8"/>
      <c r="C106" s="4">
        <v>2.2819999999999999E-6</v>
      </c>
      <c r="D106" s="4">
        <v>8.2139999999999996E-6</v>
      </c>
      <c r="E106" s="8"/>
      <c r="F106" s="8"/>
      <c r="G106" s="4">
        <v>1.8250000000000001E-6</v>
      </c>
      <c r="H106" s="4">
        <v>1.9623000000000002E-5</v>
      </c>
      <c r="I106" s="7"/>
      <c r="J106" s="6">
        <v>3.2855999999999998E-5</v>
      </c>
    </row>
    <row r="107" spans="1:10" ht="15" customHeight="1">
      <c r="A107" s="14" t="s">
        <v>88</v>
      </c>
      <c r="B107" s="8"/>
      <c r="C107" s="4">
        <v>2.7379999999999999E-6</v>
      </c>
      <c r="D107" s="4">
        <v>4.5630000000000002E-6</v>
      </c>
      <c r="E107" s="8"/>
      <c r="F107" s="8"/>
      <c r="G107" s="8"/>
      <c r="H107" s="4">
        <v>1.9623000000000002E-5</v>
      </c>
      <c r="I107" s="7"/>
      <c r="J107" s="6">
        <v>2.8293000000000002E-5</v>
      </c>
    </row>
    <row r="108" spans="1:10" ht="15" customHeight="1">
      <c r="A108" s="14" t="s">
        <v>89</v>
      </c>
      <c r="B108" s="8"/>
      <c r="C108" s="8"/>
      <c r="D108" s="8"/>
      <c r="E108" s="8"/>
      <c r="F108" s="8"/>
      <c r="G108" s="8"/>
      <c r="H108" s="4">
        <v>3.1939999999999998E-6</v>
      </c>
      <c r="I108" s="7"/>
      <c r="J108" s="6">
        <v>3.6509999999999999E-6</v>
      </c>
    </row>
    <row r="109" spans="1:10" ht="15" customHeight="1">
      <c r="A109" s="14" t="s">
        <v>137</v>
      </c>
      <c r="B109" s="8"/>
      <c r="C109" s="8"/>
      <c r="D109" s="8"/>
      <c r="E109" s="8"/>
      <c r="F109" s="8"/>
      <c r="G109" s="8"/>
      <c r="H109" s="4">
        <v>2.2819999999999999E-6</v>
      </c>
      <c r="I109" s="7"/>
      <c r="J109" s="6">
        <v>3.1939999999999998E-6</v>
      </c>
    </row>
    <row r="110" spans="1:10" ht="15" customHeight="1">
      <c r="A110" s="14" t="s">
        <v>138</v>
      </c>
      <c r="B110" s="8"/>
      <c r="C110" s="8"/>
      <c r="D110" s="8"/>
      <c r="E110" s="8"/>
      <c r="F110" s="8"/>
      <c r="G110" s="8"/>
      <c r="H110" s="4">
        <v>7.3010000000000001E-6</v>
      </c>
      <c r="I110" s="7"/>
      <c r="J110" s="6">
        <v>9.1269999999999992E-6</v>
      </c>
    </row>
    <row r="111" spans="1:10" ht="15" customHeight="1">
      <c r="A111" s="14" t="s">
        <v>90</v>
      </c>
      <c r="B111" s="8"/>
      <c r="C111" s="8"/>
      <c r="D111" s="8"/>
      <c r="E111" s="8"/>
      <c r="F111" s="8"/>
      <c r="G111" s="8"/>
      <c r="H111" s="8"/>
      <c r="I111" s="7"/>
      <c r="J111" s="9"/>
    </row>
    <row r="112" spans="1:10" ht="15" customHeight="1">
      <c r="A112" s="14" t="s">
        <v>91</v>
      </c>
      <c r="B112" s="8"/>
      <c r="C112" s="4">
        <v>1.8250000000000001E-6</v>
      </c>
      <c r="D112" s="4">
        <v>3.6509999999999999E-6</v>
      </c>
      <c r="E112" s="8"/>
      <c r="F112" s="8"/>
      <c r="G112" s="8"/>
      <c r="H112" s="4">
        <v>1.0951999999999999E-5</v>
      </c>
      <c r="I112" s="7"/>
      <c r="J112" s="6">
        <v>1.9623000000000002E-5</v>
      </c>
    </row>
    <row r="113" spans="1:10" ht="15" customHeight="1">
      <c r="A113" s="14" t="s">
        <v>92</v>
      </c>
      <c r="B113" s="8"/>
      <c r="C113" s="8"/>
      <c r="D113" s="4">
        <v>3.6509999999999999E-6</v>
      </c>
      <c r="E113" s="8"/>
      <c r="F113" s="8"/>
      <c r="G113" s="4">
        <v>1.8250000000000001E-6</v>
      </c>
      <c r="H113" s="4">
        <v>1.4603000000000001E-5</v>
      </c>
      <c r="I113" s="7"/>
      <c r="J113" s="6">
        <v>2.3730000000000001E-5</v>
      </c>
    </row>
    <row r="114" spans="1:10" ht="15" customHeight="1">
      <c r="A114" s="14" t="s">
        <v>93</v>
      </c>
      <c r="B114" s="8"/>
      <c r="C114" s="8"/>
      <c r="D114" s="8"/>
      <c r="E114" s="8"/>
      <c r="F114" s="8"/>
      <c r="G114" s="8"/>
      <c r="H114" s="8"/>
      <c r="I114" s="7"/>
      <c r="J114" s="6">
        <v>1.8250000000000001E-6</v>
      </c>
    </row>
    <row r="115" spans="1:10" ht="15" customHeight="1">
      <c r="A115" s="14" t="s">
        <v>94</v>
      </c>
      <c r="B115" s="8"/>
      <c r="C115" s="8"/>
      <c r="D115" s="4">
        <v>3.1939999999999998E-6</v>
      </c>
      <c r="E115" s="8"/>
      <c r="F115" s="8"/>
      <c r="G115" s="8"/>
      <c r="H115" s="4">
        <v>4.5630000000000002E-6</v>
      </c>
      <c r="I115" s="7"/>
      <c r="J115" s="6">
        <v>7.7579999999999992E-6</v>
      </c>
    </row>
    <row r="116" spans="1:10" ht="15" customHeight="1">
      <c r="A116" s="14" t="s">
        <v>95</v>
      </c>
      <c r="B116" s="8"/>
      <c r="C116" s="8"/>
      <c r="D116" s="4">
        <v>2.7379999999999999E-6</v>
      </c>
      <c r="E116" s="8"/>
      <c r="F116" s="8"/>
      <c r="G116" s="4">
        <v>6.3890000000000002E-6</v>
      </c>
      <c r="H116" s="4">
        <v>1.1865000000000001E-5</v>
      </c>
      <c r="I116" s="7"/>
      <c r="J116" s="6">
        <v>2.1903999999999999E-5</v>
      </c>
    </row>
    <row r="117" spans="1:10" ht="15" customHeight="1">
      <c r="A117" s="14" t="s">
        <v>96</v>
      </c>
      <c r="B117" s="8"/>
      <c r="C117" s="8"/>
      <c r="D117" s="8"/>
      <c r="E117" s="8"/>
      <c r="F117" s="8"/>
      <c r="G117" s="8"/>
      <c r="H117" s="4">
        <v>1.8250000000000001E-6</v>
      </c>
      <c r="I117" s="7"/>
      <c r="J117" s="6">
        <v>3.1939999999999998E-6</v>
      </c>
    </row>
    <row r="118" spans="1:10" ht="15" customHeight="1">
      <c r="A118" s="14" t="s">
        <v>139</v>
      </c>
      <c r="B118" s="8"/>
      <c r="C118" s="8"/>
      <c r="D118" s="8"/>
      <c r="E118" s="8"/>
      <c r="F118" s="8"/>
      <c r="G118" s="8"/>
      <c r="H118" s="8"/>
      <c r="I118" s="7"/>
      <c r="J118" s="9"/>
    </row>
    <row r="119" spans="1:10" ht="15" customHeight="1">
      <c r="A119" s="14" t="s">
        <v>97</v>
      </c>
      <c r="B119" s="8"/>
      <c r="C119" s="8"/>
      <c r="D119" s="8"/>
      <c r="E119" s="8"/>
      <c r="F119" s="8"/>
      <c r="G119" s="8"/>
      <c r="H119" s="4">
        <v>2.2819999999999999E-6</v>
      </c>
      <c r="I119" s="7"/>
      <c r="J119" s="6">
        <v>2.2819999999999999E-6</v>
      </c>
    </row>
    <row r="120" spans="1:10" ht="15" customHeight="1">
      <c r="A120" s="14" t="s">
        <v>98</v>
      </c>
      <c r="B120" s="8"/>
      <c r="C120" s="8"/>
      <c r="D120" s="8"/>
      <c r="E120" s="8"/>
      <c r="F120" s="8"/>
      <c r="G120" s="8"/>
      <c r="H120" s="4">
        <v>8.2139999999999996E-6</v>
      </c>
      <c r="I120" s="7"/>
      <c r="J120" s="6">
        <v>1.0039E-5</v>
      </c>
    </row>
    <row r="121" spans="1:10" ht="15" customHeight="1">
      <c r="A121" s="14" t="s">
        <v>140</v>
      </c>
      <c r="B121" s="8"/>
      <c r="C121" s="8"/>
      <c r="D121" s="4">
        <v>1.8250000000000001E-6</v>
      </c>
      <c r="E121" s="8"/>
      <c r="F121" s="8"/>
      <c r="G121" s="8"/>
      <c r="H121" s="4">
        <v>1.0039E-5</v>
      </c>
      <c r="I121" s="7"/>
      <c r="J121" s="6">
        <v>1.2777E-5</v>
      </c>
    </row>
    <row r="122" spans="1:10" ht="15" customHeight="1">
      <c r="A122" s="14" t="s">
        <v>141</v>
      </c>
      <c r="B122" s="8"/>
      <c r="C122" s="8"/>
      <c r="D122" s="4">
        <v>5.0200000000000002E-6</v>
      </c>
      <c r="E122" s="8"/>
      <c r="F122" s="8"/>
      <c r="G122" s="8"/>
      <c r="H122" s="4">
        <v>8.67E-6</v>
      </c>
      <c r="I122" s="7"/>
      <c r="J122" s="6">
        <v>1.5515E-5</v>
      </c>
    </row>
    <row r="123" spans="1:10" ht="15" customHeight="1">
      <c r="A123" s="14" t="s">
        <v>142</v>
      </c>
      <c r="B123" s="8"/>
      <c r="C123" s="4">
        <v>1.8250000000000001E-6</v>
      </c>
      <c r="D123" s="4">
        <v>4.1069999999999998E-6</v>
      </c>
      <c r="E123" s="8"/>
      <c r="F123" s="8"/>
      <c r="G123" s="8"/>
      <c r="H123" s="4">
        <v>1.0039E-5</v>
      </c>
      <c r="I123" s="7"/>
      <c r="J123" s="6">
        <v>1.6427999999999999E-5</v>
      </c>
    </row>
    <row r="124" spans="1:10" ht="15" customHeight="1">
      <c r="A124" s="14" t="s">
        <v>143</v>
      </c>
      <c r="B124" s="8"/>
      <c r="C124" s="4">
        <v>2.2819999999999999E-6</v>
      </c>
      <c r="D124" s="4">
        <v>5.4759999999999997E-6</v>
      </c>
      <c r="E124" s="8"/>
      <c r="F124" s="8"/>
      <c r="G124" s="8"/>
      <c r="H124" s="4">
        <v>1.7340999999999999E-5</v>
      </c>
      <c r="I124" s="7"/>
      <c r="J124" s="6">
        <v>2.6923999999999998E-5</v>
      </c>
    </row>
    <row r="125" spans="1:10" ht="15" customHeight="1">
      <c r="A125" s="14" t="s">
        <v>144</v>
      </c>
      <c r="B125" s="8"/>
      <c r="C125" s="8"/>
      <c r="D125" s="4">
        <v>5.0200000000000002E-6</v>
      </c>
      <c r="E125" s="8"/>
      <c r="F125" s="8"/>
      <c r="G125" s="8"/>
      <c r="H125" s="4">
        <v>1.6884E-5</v>
      </c>
      <c r="I125" s="7"/>
      <c r="J125" s="6">
        <v>2.1903999999999999E-5</v>
      </c>
    </row>
    <row r="126" spans="1:10" ht="15" customHeight="1">
      <c r="A126" s="14" t="s">
        <v>99</v>
      </c>
      <c r="B126" s="8"/>
      <c r="C126" s="8"/>
      <c r="D126" s="8"/>
      <c r="E126" s="8"/>
      <c r="F126" s="8"/>
      <c r="G126" s="8"/>
      <c r="H126" s="4">
        <v>2.7379999999999999E-6</v>
      </c>
      <c r="I126" s="7"/>
      <c r="J126" s="6">
        <v>3.1939999999999998E-6</v>
      </c>
    </row>
    <row r="127" spans="1:10" ht="15" customHeight="1">
      <c r="A127" s="14" t="s">
        <v>145</v>
      </c>
      <c r="B127" s="8"/>
      <c r="C127" s="4">
        <v>1.8250000000000001E-6</v>
      </c>
      <c r="D127" s="4">
        <v>3.6509999999999999E-6</v>
      </c>
      <c r="E127" s="8"/>
      <c r="F127" s="8"/>
      <c r="G127" s="4">
        <v>1.8250000000000001E-6</v>
      </c>
      <c r="H127" s="4">
        <v>1.9623000000000002E-5</v>
      </c>
      <c r="I127" s="7"/>
      <c r="J127" s="6">
        <v>2.7837000000000001E-5</v>
      </c>
    </row>
    <row r="128" spans="1:10" ht="15" customHeight="1">
      <c r="A128" s="14" t="s">
        <v>146</v>
      </c>
      <c r="B128" s="4">
        <v>5.0200000000000002E-6</v>
      </c>
      <c r="C128" s="8"/>
      <c r="D128" s="8"/>
      <c r="E128" s="8"/>
      <c r="F128" s="8"/>
      <c r="G128" s="8"/>
      <c r="H128" s="4">
        <v>2.7379999999999999E-6</v>
      </c>
      <c r="I128" s="7"/>
      <c r="J128" s="6">
        <v>8.2139999999999996E-6</v>
      </c>
    </row>
    <row r="129" spans="1:10" ht="15" customHeight="1">
      <c r="A129" s="14" t="s">
        <v>100</v>
      </c>
      <c r="B129" s="8"/>
      <c r="C129" s="8"/>
      <c r="D129" s="8"/>
      <c r="E129" s="8"/>
      <c r="F129" s="8"/>
      <c r="G129" s="8"/>
      <c r="H129" s="8"/>
      <c r="I129" s="7"/>
      <c r="J129" s="6">
        <v>1.8250000000000001E-6</v>
      </c>
    </row>
    <row r="130" spans="1:10" ht="15" customHeight="1">
      <c r="A130" s="14" t="s">
        <v>101</v>
      </c>
      <c r="B130" s="8"/>
      <c r="C130" s="4">
        <v>2.2819999999999999E-6</v>
      </c>
      <c r="D130" s="4">
        <v>3.1939999999999998E-6</v>
      </c>
      <c r="E130" s="8"/>
      <c r="F130" s="8"/>
      <c r="G130" s="8"/>
      <c r="H130" s="4">
        <v>1.4603000000000001E-5</v>
      </c>
      <c r="I130" s="7"/>
      <c r="J130" s="6">
        <v>2.0992000000000002E-5</v>
      </c>
    </row>
    <row r="131" spans="1:10" ht="15" customHeight="1">
      <c r="A131" s="14" t="s">
        <v>102</v>
      </c>
      <c r="B131" s="8"/>
      <c r="C131" s="8"/>
      <c r="D131" s="4">
        <v>6.8449999999999997E-6</v>
      </c>
      <c r="E131" s="8"/>
      <c r="F131" s="8"/>
      <c r="G131" s="8"/>
      <c r="H131" s="4">
        <v>1.5971999999999999E-5</v>
      </c>
      <c r="I131" s="7"/>
      <c r="J131" s="6">
        <v>2.5554999999999998E-5</v>
      </c>
    </row>
    <row r="132" spans="1:10" ht="15" customHeight="1">
      <c r="A132" s="14" t="s">
        <v>103</v>
      </c>
      <c r="B132" s="8"/>
      <c r="C132" s="4">
        <v>4.1069999999999998E-6</v>
      </c>
      <c r="D132" s="4">
        <v>3.1939999999999998E-6</v>
      </c>
      <c r="E132" s="8"/>
      <c r="F132" s="8"/>
      <c r="G132" s="8"/>
      <c r="H132" s="4">
        <v>6.3890000000000002E-6</v>
      </c>
      <c r="I132" s="7"/>
      <c r="J132" s="6">
        <v>1.5515E-5</v>
      </c>
    </row>
    <row r="133" spans="1:10" ht="15" customHeight="1">
      <c r="A133" s="14" t="s">
        <v>104</v>
      </c>
      <c r="B133" s="8"/>
      <c r="C133" s="8"/>
      <c r="D133" s="8"/>
      <c r="E133" s="8"/>
      <c r="F133" s="8"/>
      <c r="G133" s="8"/>
      <c r="H133" s="4">
        <v>4.5630000000000002E-6</v>
      </c>
      <c r="I133" s="7"/>
      <c r="J133" s="6">
        <v>6.8449999999999997E-6</v>
      </c>
    </row>
    <row r="134" spans="1:10" ht="15" customHeight="1">
      <c r="A134" s="14" t="s">
        <v>105</v>
      </c>
      <c r="B134" s="8"/>
      <c r="C134" s="8"/>
      <c r="D134" s="8"/>
      <c r="E134" s="8"/>
      <c r="F134" s="8"/>
      <c r="G134" s="8"/>
      <c r="H134" s="4">
        <v>6.3890000000000002E-6</v>
      </c>
      <c r="I134" s="7"/>
      <c r="J134" s="6">
        <v>6.8449999999999997E-6</v>
      </c>
    </row>
    <row r="135" spans="1:10" ht="15" customHeight="1">
      <c r="A135" s="14" t="s">
        <v>106</v>
      </c>
      <c r="B135" s="8"/>
      <c r="C135" s="8"/>
      <c r="D135" s="4">
        <v>2.7379999999999999E-6</v>
      </c>
      <c r="E135" s="8"/>
      <c r="F135" s="8"/>
      <c r="G135" s="8"/>
      <c r="H135" s="4">
        <v>8.2139999999999996E-6</v>
      </c>
      <c r="I135" s="7"/>
      <c r="J135" s="6">
        <v>1.3689999999999999E-5</v>
      </c>
    </row>
    <row r="136" spans="1:10" ht="15" customHeight="1">
      <c r="A136" s="14" t="s">
        <v>107</v>
      </c>
      <c r="B136" s="8"/>
      <c r="C136" s="4">
        <v>1.8250000000000001E-6</v>
      </c>
      <c r="D136" s="8"/>
      <c r="E136" s="8"/>
      <c r="F136" s="8"/>
      <c r="G136" s="8"/>
      <c r="H136" s="4">
        <v>3.1939999999999998E-6</v>
      </c>
      <c r="I136" s="7"/>
      <c r="J136" s="6">
        <v>7.3010000000000001E-6</v>
      </c>
    </row>
    <row r="137" spans="1:10" ht="15" customHeight="1">
      <c r="A137" s="14" t="s">
        <v>147</v>
      </c>
      <c r="B137" s="8"/>
      <c r="C137" s="8"/>
      <c r="D137" s="8"/>
      <c r="E137" s="8"/>
      <c r="F137" s="8"/>
      <c r="G137" s="8"/>
      <c r="H137" s="8"/>
      <c r="I137" s="7"/>
      <c r="J137" s="9"/>
    </row>
    <row r="138" spans="1:10" ht="15" customHeight="1">
      <c r="A138" s="14" t="s">
        <v>108</v>
      </c>
      <c r="B138" s="8"/>
      <c r="C138" s="8"/>
      <c r="D138" s="8"/>
      <c r="E138" s="8"/>
      <c r="F138" s="8"/>
      <c r="G138" s="8"/>
      <c r="H138" s="4">
        <v>3.1939999999999998E-6</v>
      </c>
      <c r="I138" s="7"/>
      <c r="J138" s="6">
        <v>3.1939999999999998E-6</v>
      </c>
    </row>
    <row r="139" spans="1:10" ht="15" customHeight="1">
      <c r="A139" s="14" t="s">
        <v>148</v>
      </c>
      <c r="B139" s="8"/>
      <c r="C139" s="8"/>
      <c r="D139" s="8"/>
      <c r="E139" s="8"/>
      <c r="F139" s="8"/>
      <c r="G139" s="8"/>
      <c r="H139" s="4">
        <v>1.0039E-5</v>
      </c>
      <c r="I139" s="7"/>
      <c r="J139" s="6">
        <v>1.1408E-5</v>
      </c>
    </row>
    <row r="140" spans="1:10" ht="15" customHeight="1">
      <c r="A140" s="14" t="s">
        <v>149</v>
      </c>
      <c r="B140" s="8"/>
      <c r="C140" s="8"/>
      <c r="D140" s="8"/>
      <c r="E140" s="8"/>
      <c r="F140" s="8"/>
      <c r="G140" s="8"/>
      <c r="H140" s="4">
        <v>1.1408E-5</v>
      </c>
      <c r="I140" s="7"/>
      <c r="J140" s="6">
        <v>1.2777E-5</v>
      </c>
    </row>
    <row r="141" spans="1:10" ht="15" customHeight="1">
      <c r="A141" s="21" t="s">
        <v>66</v>
      </c>
      <c r="B141" s="5">
        <v>1.0951999999999999E-5</v>
      </c>
      <c r="C141" s="5">
        <v>4.6545999999999998E-5</v>
      </c>
      <c r="D141" s="5">
        <v>1.2092899999999999E-4</v>
      </c>
      <c r="E141" s="7"/>
      <c r="F141" s="5">
        <v>1.9165999999999999E-5</v>
      </c>
      <c r="G141" s="5">
        <v>4.0614000000000001E-5</v>
      </c>
      <c r="H141" s="5">
        <v>4.6318200000000003E-4</v>
      </c>
      <c r="I141" s="5">
        <v>6.3890000000000002E-6</v>
      </c>
      <c r="J141" s="6">
        <v>7.0869200000000002E-4</v>
      </c>
    </row>
    <row r="142" spans="1:10" ht="15" customHeight="1">
      <c r="A142" s="22" t="s">
        <v>111</v>
      </c>
      <c r="B142" s="6">
        <v>1.5839928E-2</v>
      </c>
      <c r="C142" s="6">
        <v>6.7687615000000007E-2</v>
      </c>
      <c r="D142" s="6">
        <v>0.184269502</v>
      </c>
      <c r="E142" s="6">
        <v>5.7904649999999998E-3</v>
      </c>
      <c r="F142" s="6">
        <v>2.1810646E-2</v>
      </c>
      <c r="G142" s="6">
        <v>9.9250192000000001E-2</v>
      </c>
      <c r="H142" s="6">
        <v>0.59979483099999997</v>
      </c>
      <c r="I142" s="6">
        <v>5.556821E-3</v>
      </c>
      <c r="J142" s="6">
        <v>1</v>
      </c>
    </row>
    <row r="143" spans="1:10" ht="15" customHeight="1"/>
  </sheetData>
  <mergeCells count="1">
    <mergeCell ref="A1:R1"/>
  </mergeCells>
  <hyperlinks>
    <hyperlink ref="A2" r:id="rId1" xr:uid="{6EAC3ED8-5F12-4244-94B8-73BC7605DA54}"/>
  </hyperlinks>
  <pageMargins left="0.75" right="0.75" top="1" bottom="1" header="1" footer="1"/>
  <pageSetup orientation="portrait" horizontalDpi="0" verticalDpi="0"/>
  <headerFooter>
    <oddHeader>&amp;L&amp;C&amp;R</oddHeader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F8BF-B74D-4698-A7F5-901391E0C1E1}">
  <dimension ref="A1:N12"/>
  <sheetViews>
    <sheetView workbookViewId="0">
      <selection activeCell="N3" sqref="N3:N12"/>
    </sheetView>
  </sheetViews>
  <sheetFormatPr defaultRowHeight="14.4"/>
  <cols>
    <col min="1" max="1" width="24.77734375" style="28" bestFit="1" customWidth="1"/>
  </cols>
  <sheetData>
    <row r="1" spans="1:14">
      <c r="A1" s="30" t="s">
        <v>161</v>
      </c>
    </row>
    <row r="3" spans="1:14">
      <c r="A3" s="40" t="s">
        <v>0</v>
      </c>
      <c r="B3" s="31" t="s">
        <v>162</v>
      </c>
      <c r="C3" s="31" t="s">
        <v>163</v>
      </c>
      <c r="D3" s="31" t="s">
        <v>164</v>
      </c>
      <c r="E3" s="31" t="s">
        <v>165</v>
      </c>
      <c r="F3" s="31" t="s">
        <v>166</v>
      </c>
      <c r="G3" s="31" t="s">
        <v>167</v>
      </c>
      <c r="H3" s="31" t="s">
        <v>168</v>
      </c>
      <c r="I3" s="31" t="s">
        <v>169</v>
      </c>
      <c r="J3" s="31" t="s">
        <v>170</v>
      </c>
      <c r="K3" s="31" t="s">
        <v>171</v>
      </c>
      <c r="L3" s="31" t="s">
        <v>172</v>
      </c>
      <c r="M3" s="31" t="s">
        <v>1</v>
      </c>
      <c r="N3" s="32" t="s">
        <v>173</v>
      </c>
    </row>
    <row r="4" spans="1:14">
      <c r="A4" s="41" t="s">
        <v>153</v>
      </c>
      <c r="B4" s="33">
        <v>2.3272999999999999E-5</v>
      </c>
      <c r="C4" s="33">
        <v>3.1213500000000001E-4</v>
      </c>
      <c r="D4" s="33">
        <v>8.1319300000000003E-4</v>
      </c>
      <c r="E4" s="33">
        <v>1.336156E-3</v>
      </c>
      <c r="F4" s="33">
        <v>1.74686E-3</v>
      </c>
      <c r="G4" s="33">
        <v>2.1479799999999999E-3</v>
      </c>
      <c r="H4" s="33">
        <v>2.1849439999999999E-3</v>
      </c>
      <c r="I4" s="33">
        <v>2.3515070000000001E-3</v>
      </c>
      <c r="J4" s="33">
        <v>2.2310339999999998E-3</v>
      </c>
      <c r="K4" s="33">
        <v>1.6455529999999999E-3</v>
      </c>
      <c r="L4" s="33">
        <v>1.046838E-3</v>
      </c>
      <c r="M4" s="34"/>
      <c r="N4" s="43">
        <v>1.5839928E-2</v>
      </c>
    </row>
    <row r="5" spans="1:14">
      <c r="A5" s="41" t="s">
        <v>2</v>
      </c>
      <c r="B5" s="33">
        <v>4.0614000000000001E-5</v>
      </c>
      <c r="C5" s="33">
        <v>1.2257220000000001E-3</v>
      </c>
      <c r="D5" s="33">
        <v>3.8049410000000001E-3</v>
      </c>
      <c r="E5" s="33">
        <v>6.0405379999999998E-3</v>
      </c>
      <c r="F5" s="33">
        <v>8.7511819999999997E-3</v>
      </c>
      <c r="G5" s="33">
        <v>1.0007936E-2</v>
      </c>
      <c r="H5" s="33">
        <v>9.7455419999999994E-3</v>
      </c>
      <c r="I5" s="33">
        <v>9.8824429999999994E-3</v>
      </c>
      <c r="J5" s="33">
        <v>8.5129739999999995E-3</v>
      </c>
      <c r="K5" s="33">
        <v>5.8383810000000001E-3</v>
      </c>
      <c r="L5" s="33">
        <v>3.8368849999999999E-3</v>
      </c>
      <c r="M5" s="34"/>
      <c r="N5" s="43">
        <v>6.7687615000000007E-2</v>
      </c>
    </row>
    <row r="6" spans="1:14">
      <c r="A6" s="41" t="s">
        <v>3</v>
      </c>
      <c r="B6" s="33">
        <v>1.5880500000000001E-4</v>
      </c>
      <c r="C6" s="33">
        <v>2.9009370000000001E-3</v>
      </c>
      <c r="D6" s="33">
        <v>8.2660960000000006E-3</v>
      </c>
      <c r="E6" s="33">
        <v>1.4488256E-2</v>
      </c>
      <c r="F6" s="33">
        <v>2.0174676999999999E-2</v>
      </c>
      <c r="G6" s="33">
        <v>2.5161988E-2</v>
      </c>
      <c r="H6" s="33">
        <v>2.3373146000000001E-2</v>
      </c>
      <c r="I6" s="33">
        <v>2.8746061999999999E-2</v>
      </c>
      <c r="J6" s="33">
        <v>2.9520923000000001E-2</v>
      </c>
      <c r="K6" s="33">
        <v>2.0620975E-2</v>
      </c>
      <c r="L6" s="33">
        <v>1.0856266999999999E-2</v>
      </c>
      <c r="M6" s="34"/>
      <c r="N6" s="43">
        <v>0.184269502</v>
      </c>
    </row>
    <row r="7" spans="1:14">
      <c r="A7" s="41" t="s">
        <v>154</v>
      </c>
      <c r="B7" s="33">
        <v>1.1408E-5</v>
      </c>
      <c r="C7" s="33">
        <v>1.4328999999999999E-4</v>
      </c>
      <c r="D7" s="33">
        <v>3.6233199999999999E-4</v>
      </c>
      <c r="E7" s="33">
        <v>5.7224700000000001E-4</v>
      </c>
      <c r="F7" s="33">
        <v>8.1228099999999998E-4</v>
      </c>
      <c r="G7" s="33">
        <v>9.1130599999999997E-4</v>
      </c>
      <c r="H7" s="33">
        <v>7.9083300000000001E-4</v>
      </c>
      <c r="I7" s="33">
        <v>7.6071400000000001E-4</v>
      </c>
      <c r="J7" s="33">
        <v>6.9271999999999997E-4</v>
      </c>
      <c r="K7" s="33">
        <v>4.7824199999999998E-4</v>
      </c>
      <c r="L7" s="33">
        <v>2.5509300000000002E-4</v>
      </c>
      <c r="M7" s="34"/>
      <c r="N7" s="43">
        <v>5.7904649999999998E-3</v>
      </c>
    </row>
    <row r="8" spans="1:14">
      <c r="A8" s="41" t="s">
        <v>4</v>
      </c>
      <c r="B8" s="33">
        <v>5.5216999999999997E-5</v>
      </c>
      <c r="C8" s="33">
        <v>8.3920399999999997E-4</v>
      </c>
      <c r="D8" s="33">
        <v>2.03207E-3</v>
      </c>
      <c r="E8" s="33">
        <v>2.910064E-3</v>
      </c>
      <c r="F8" s="33">
        <v>3.4343949999999998E-3</v>
      </c>
      <c r="G8" s="33">
        <v>3.432114E-3</v>
      </c>
      <c r="H8" s="33">
        <v>2.7120130000000001E-3</v>
      </c>
      <c r="I8" s="33">
        <v>2.4751740000000001E-3</v>
      </c>
      <c r="J8" s="33">
        <v>2.0087970000000001E-3</v>
      </c>
      <c r="K8" s="33">
        <v>1.283221E-3</v>
      </c>
      <c r="L8" s="33">
        <v>6.2837699999999995E-4</v>
      </c>
      <c r="M8" s="34"/>
      <c r="N8" s="43">
        <v>2.1810646E-2</v>
      </c>
    </row>
    <row r="9" spans="1:14">
      <c r="A9" s="41" t="s">
        <v>5</v>
      </c>
      <c r="B9" s="33">
        <v>1.4785300000000001E-4</v>
      </c>
      <c r="C9" s="33">
        <v>2.6764190000000002E-3</v>
      </c>
      <c r="D9" s="33">
        <v>7.5929980000000001E-3</v>
      </c>
      <c r="E9" s="33">
        <v>1.101416E-2</v>
      </c>
      <c r="F9" s="33">
        <v>1.3944302E-2</v>
      </c>
      <c r="G9" s="33">
        <v>1.5821218000000001E-2</v>
      </c>
      <c r="H9" s="33">
        <v>1.4277428999999999E-2</v>
      </c>
      <c r="I9" s="33">
        <v>1.2971391000000001E-2</v>
      </c>
      <c r="J9" s="33">
        <v>1.0571512E-2</v>
      </c>
      <c r="K9" s="33">
        <v>6.8477989999999999E-3</v>
      </c>
      <c r="L9" s="33">
        <v>3.3832860000000001E-3</v>
      </c>
      <c r="M9" s="33">
        <v>1.8250000000000001E-6</v>
      </c>
      <c r="N9" s="43">
        <v>9.9250192000000001E-2</v>
      </c>
    </row>
    <row r="10" spans="1:14">
      <c r="A10" s="41" t="s">
        <v>6</v>
      </c>
      <c r="B10" s="33">
        <v>5.63577E-4</v>
      </c>
      <c r="C10" s="33">
        <v>1.2327042E-2</v>
      </c>
      <c r="D10" s="33">
        <v>3.5482972000000002E-2</v>
      </c>
      <c r="E10" s="33">
        <v>5.4816618999999997E-2</v>
      </c>
      <c r="F10" s="33">
        <v>7.8043280000000007E-2</v>
      </c>
      <c r="G10" s="33">
        <v>8.5696970999999997E-2</v>
      </c>
      <c r="H10" s="33">
        <v>7.5266467000000004E-2</v>
      </c>
      <c r="I10" s="33">
        <v>8.2702941000000002E-2</v>
      </c>
      <c r="J10" s="33">
        <v>8.1952265999999996E-2</v>
      </c>
      <c r="K10" s="33">
        <v>5.8198079E-2</v>
      </c>
      <c r="L10" s="33">
        <v>3.4742335999999999E-2</v>
      </c>
      <c r="M10" s="33">
        <v>2.2819999999999999E-6</v>
      </c>
      <c r="N10" s="43">
        <v>0.59979483099999997</v>
      </c>
    </row>
    <row r="11" spans="1:14">
      <c r="A11" s="42" t="s">
        <v>1</v>
      </c>
      <c r="B11" s="38">
        <v>2.5554999999999998E-5</v>
      </c>
      <c r="C11" s="38">
        <v>3.8149800000000003E-4</v>
      </c>
      <c r="D11" s="38">
        <v>7.1918800000000005E-4</v>
      </c>
      <c r="E11" s="38">
        <v>8.32816E-4</v>
      </c>
      <c r="F11" s="38">
        <v>8.4285499999999999E-4</v>
      </c>
      <c r="G11" s="38">
        <v>7.9722099999999998E-4</v>
      </c>
      <c r="H11" s="38">
        <v>6.4617400000000001E-4</v>
      </c>
      <c r="I11" s="38">
        <v>5.5536300000000002E-4</v>
      </c>
      <c r="J11" s="38">
        <v>3.81042E-4</v>
      </c>
      <c r="K11" s="38">
        <v>2.4596600000000002E-4</v>
      </c>
      <c r="L11" s="38">
        <v>1.2914299999999999E-4</v>
      </c>
      <c r="M11" s="39"/>
      <c r="N11" s="44">
        <v>5.556821E-3</v>
      </c>
    </row>
    <row r="12" spans="1:14">
      <c r="A12" s="37" t="s">
        <v>152</v>
      </c>
      <c r="B12" s="43">
        <v>1.0263029999999999E-3</v>
      </c>
      <c r="C12" s="43">
        <v>2.0806247999999999E-2</v>
      </c>
      <c r="D12" s="43">
        <v>5.9073790000000001E-2</v>
      </c>
      <c r="E12" s="43">
        <v>9.2010855000000003E-2</v>
      </c>
      <c r="F12" s="43">
        <v>0.12774983200000001</v>
      </c>
      <c r="G12" s="43">
        <v>0.143976734</v>
      </c>
      <c r="H12" s="43">
        <v>0.12899654599999999</v>
      </c>
      <c r="I12" s="43">
        <v>0.14044559500000001</v>
      </c>
      <c r="J12" s="43">
        <v>0.13587126899999999</v>
      </c>
      <c r="K12" s="43">
        <v>9.5158214000000005E-2</v>
      </c>
      <c r="L12" s="43">
        <v>5.4878224000000003E-2</v>
      </c>
      <c r="M12" s="43">
        <v>6.3890000000000002E-6</v>
      </c>
      <c r="N12" s="45">
        <v>1</v>
      </c>
    </row>
  </sheetData>
  <hyperlinks>
    <hyperlink ref="A1" r:id="rId1" xr:uid="{F30B2415-679B-428E-AFD1-75438172A1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7454-D6BF-4474-AF45-8805E3D7E668}">
  <dimension ref="A1:F7"/>
  <sheetViews>
    <sheetView workbookViewId="0">
      <selection activeCell="E9" sqref="E9"/>
    </sheetView>
  </sheetViews>
  <sheetFormatPr defaultRowHeight="14.4"/>
  <cols>
    <col min="1" max="1" width="24.33203125" style="28" bestFit="1" customWidth="1"/>
    <col min="2" max="2" width="15.44140625" bestFit="1" customWidth="1"/>
    <col min="3" max="3" width="36.88671875" bestFit="1" customWidth="1"/>
    <col min="4" max="4" width="34.88671875" bestFit="1" customWidth="1"/>
    <col min="5" max="5" width="36.6640625" bestFit="1" customWidth="1"/>
    <col min="6" max="6" width="9.5546875" bestFit="1" customWidth="1"/>
  </cols>
  <sheetData>
    <row r="1" spans="1:6" ht="13.2" customHeight="1">
      <c r="A1" s="27" t="s">
        <v>161</v>
      </c>
    </row>
    <row r="2" spans="1:6" ht="13.2" customHeight="1">
      <c r="A2" s="27"/>
    </row>
    <row r="3" spans="1:6">
      <c r="A3" s="35" t="s">
        <v>0</v>
      </c>
      <c r="B3" s="31" t="s">
        <v>7</v>
      </c>
      <c r="C3" s="31" t="s">
        <v>25</v>
      </c>
      <c r="D3" s="31" t="s">
        <v>41</v>
      </c>
      <c r="E3" s="31" t="s">
        <v>66</v>
      </c>
      <c r="F3" s="32" t="s">
        <v>156</v>
      </c>
    </row>
    <row r="4" spans="1:6">
      <c r="A4" s="36" t="s">
        <v>175</v>
      </c>
      <c r="B4" s="33">
        <v>0.41232138400000001</v>
      </c>
      <c r="C4" s="33">
        <v>3.8824730000000002E-2</v>
      </c>
      <c r="D4" s="33">
        <v>2.9785139999999998E-3</v>
      </c>
      <c r="E4" s="33">
        <v>3.7374000000000001E-4</v>
      </c>
      <c r="F4" s="47">
        <v>0.45449836900000001</v>
      </c>
    </row>
    <row r="5" spans="1:6">
      <c r="A5" s="36" t="s">
        <v>176</v>
      </c>
      <c r="B5" s="33">
        <v>0.51042662500000002</v>
      </c>
      <c r="C5" s="33">
        <v>3.2039448999999998E-2</v>
      </c>
      <c r="D5" s="33">
        <v>2.6996920000000001E-3</v>
      </c>
      <c r="E5" s="33">
        <v>3.3495200000000001E-4</v>
      </c>
      <c r="F5" s="47">
        <v>0.54550071899999997</v>
      </c>
    </row>
    <row r="6" spans="1:6">
      <c r="A6" s="36" t="s">
        <v>1</v>
      </c>
      <c r="B6" s="34" t="s">
        <v>155</v>
      </c>
      <c r="C6" s="34" t="s">
        <v>155</v>
      </c>
      <c r="D6" s="34" t="s">
        <v>155</v>
      </c>
      <c r="E6" s="34" t="s">
        <v>155</v>
      </c>
      <c r="F6" s="48" t="s">
        <v>155</v>
      </c>
    </row>
    <row r="7" spans="1:6">
      <c r="A7" s="37" t="s">
        <v>177</v>
      </c>
      <c r="B7" s="47">
        <v>0.92274892200000003</v>
      </c>
      <c r="C7" s="47">
        <v>7.0864179999999999E-2</v>
      </c>
      <c r="D7" s="47">
        <v>5.6782059999999999E-3</v>
      </c>
      <c r="E7" s="47">
        <v>7.0869200000000002E-4</v>
      </c>
      <c r="F7" s="47">
        <v>1</v>
      </c>
    </row>
  </sheetData>
  <hyperlinks>
    <hyperlink ref="A1" r:id="rId1" xr:uid="{583B9A9B-D968-4686-ABF2-D5A97D48B1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F625-BA45-48AE-B561-6AD74EAF6FA4}">
  <dimension ref="A1:L9"/>
  <sheetViews>
    <sheetView workbookViewId="0">
      <selection activeCell="L3" sqref="L3:L9"/>
    </sheetView>
  </sheetViews>
  <sheetFormatPr defaultRowHeight="14.4"/>
  <cols>
    <col min="1" max="1" width="24.33203125" bestFit="1" customWidth="1"/>
    <col min="2" max="2" width="22.88671875" bestFit="1" customWidth="1"/>
    <col min="3" max="3" width="5.44140625" bestFit="1" customWidth="1"/>
    <col min="4" max="4" width="15.5546875" bestFit="1" customWidth="1"/>
    <col min="5" max="5" width="23" bestFit="1" customWidth="1"/>
    <col min="6" max="6" width="14.33203125" bestFit="1" customWidth="1"/>
    <col min="7" max="7" width="14.109375" bestFit="1" customWidth="1"/>
    <col min="8" max="8" width="6.6640625" bestFit="1" customWidth="1"/>
    <col min="9" max="9" width="8.77734375" bestFit="1" customWidth="1"/>
    <col min="10" max="10" width="10" bestFit="1" customWidth="1"/>
    <col min="12" max="12" width="24.77734375" bestFit="1" customWidth="1"/>
  </cols>
  <sheetData>
    <row r="1" spans="1:12">
      <c r="A1" s="10" t="s">
        <v>179</v>
      </c>
    </row>
    <row r="3" spans="1:12">
      <c r="A3" s="50" t="s">
        <v>0</v>
      </c>
      <c r="B3" s="31" t="s">
        <v>150</v>
      </c>
      <c r="C3" s="51"/>
      <c r="D3" s="51"/>
      <c r="E3" s="51"/>
      <c r="F3" s="51"/>
      <c r="G3" s="51"/>
      <c r="H3" s="51"/>
      <c r="I3" s="31" t="s">
        <v>151</v>
      </c>
      <c r="J3" s="51"/>
      <c r="K3" s="31" t="s">
        <v>1</v>
      </c>
      <c r="L3" s="32" t="s">
        <v>152</v>
      </c>
    </row>
    <row r="4" spans="1:12">
      <c r="A4" s="52"/>
      <c r="B4" s="31" t="s">
        <v>153</v>
      </c>
      <c r="C4" s="31" t="s">
        <v>2</v>
      </c>
      <c r="D4" s="31" t="s">
        <v>3</v>
      </c>
      <c r="E4" s="31" t="s">
        <v>154</v>
      </c>
      <c r="F4" s="31" t="s">
        <v>4</v>
      </c>
      <c r="G4" s="31" t="s">
        <v>5</v>
      </c>
      <c r="H4" s="53" t="s">
        <v>150</v>
      </c>
      <c r="I4" s="31" t="s">
        <v>6</v>
      </c>
      <c r="J4" s="53" t="s">
        <v>151</v>
      </c>
      <c r="K4" s="53" t="s">
        <v>1</v>
      </c>
      <c r="L4" s="54"/>
    </row>
    <row r="5" spans="1:12">
      <c r="A5" s="55" t="s">
        <v>180</v>
      </c>
      <c r="B5" s="33">
        <v>2.9999620000000001E-3</v>
      </c>
      <c r="C5" s="33">
        <v>9.3549170000000008E-3</v>
      </c>
      <c r="D5" s="33">
        <v>4.1063978000000001E-2</v>
      </c>
      <c r="E5" s="33">
        <v>1.2795700000000001E-3</v>
      </c>
      <c r="F5" s="33">
        <v>6.3116029999999998E-3</v>
      </c>
      <c r="G5" s="33">
        <v>2.0435702E-2</v>
      </c>
      <c r="H5" s="56">
        <v>8.1445732000000007E-2</v>
      </c>
      <c r="I5" s="33">
        <v>0.111339939</v>
      </c>
      <c r="J5" s="56">
        <v>0.111339939</v>
      </c>
      <c r="K5" s="56">
        <v>2.1717099999999999E-3</v>
      </c>
      <c r="L5" s="47">
        <v>0.19495738000000001</v>
      </c>
    </row>
    <row r="6" spans="1:12">
      <c r="A6" s="55" t="s">
        <v>181</v>
      </c>
      <c r="B6" s="33">
        <v>1.2512772E-2</v>
      </c>
      <c r="C6" s="33">
        <v>5.7238856999999997E-2</v>
      </c>
      <c r="D6" s="33">
        <v>0.138976189</v>
      </c>
      <c r="E6" s="33">
        <v>4.3735379999999997E-3</v>
      </c>
      <c r="F6" s="33">
        <v>1.4922690000000001E-2</v>
      </c>
      <c r="G6" s="33">
        <v>7.6194201000000003E-2</v>
      </c>
      <c r="H6" s="56">
        <v>0.30421824600000003</v>
      </c>
      <c r="I6" s="33">
        <v>0.47651938700000002</v>
      </c>
      <c r="J6" s="56">
        <v>0.47651938700000002</v>
      </c>
      <c r="K6" s="56">
        <v>3.2609869999999999E-3</v>
      </c>
      <c r="L6" s="47">
        <v>0.78399861999999998</v>
      </c>
    </row>
    <row r="7" spans="1:12">
      <c r="A7" s="55" t="s">
        <v>182</v>
      </c>
      <c r="B7" s="33">
        <v>3.2628099999999999E-4</v>
      </c>
      <c r="C7" s="33">
        <v>1.085627E-3</v>
      </c>
      <c r="D7" s="33">
        <v>4.2238589999999999E-3</v>
      </c>
      <c r="E7" s="33">
        <v>1.37358E-4</v>
      </c>
      <c r="F7" s="33">
        <v>5.75441E-4</v>
      </c>
      <c r="G7" s="33">
        <v>2.616639E-3</v>
      </c>
      <c r="H7" s="56">
        <v>8.9652050000000004E-3</v>
      </c>
      <c r="I7" s="33">
        <v>1.1917251E-2</v>
      </c>
      <c r="J7" s="56">
        <v>1.1917251E-2</v>
      </c>
      <c r="K7" s="56">
        <v>1.2412400000000001E-4</v>
      </c>
      <c r="L7" s="47">
        <v>2.100658E-2</v>
      </c>
    </row>
    <row r="8" spans="1:12">
      <c r="A8" s="55" t="s">
        <v>183</v>
      </c>
      <c r="B8" s="34" t="s">
        <v>155</v>
      </c>
      <c r="C8" s="33">
        <v>8.2139999999999996E-6</v>
      </c>
      <c r="D8" s="33">
        <v>5.4759999999999997E-6</v>
      </c>
      <c r="E8" s="34" t="s">
        <v>155</v>
      </c>
      <c r="F8" s="34" t="s">
        <v>155</v>
      </c>
      <c r="G8" s="33">
        <v>3.6509999999999999E-6</v>
      </c>
      <c r="H8" s="56">
        <v>1.9165999999999999E-5</v>
      </c>
      <c r="I8" s="33">
        <v>1.8253E-5</v>
      </c>
      <c r="J8" s="56">
        <v>1.8253E-5</v>
      </c>
      <c r="K8" s="57" t="s">
        <v>155</v>
      </c>
      <c r="L8" s="47">
        <v>3.7419999999999997E-5</v>
      </c>
    </row>
    <row r="9" spans="1:12">
      <c r="A9" s="58" t="s">
        <v>184</v>
      </c>
      <c r="B9" s="47">
        <v>1.5839928E-2</v>
      </c>
      <c r="C9" s="47">
        <v>6.7687615000000007E-2</v>
      </c>
      <c r="D9" s="47">
        <v>0.184269502</v>
      </c>
      <c r="E9" s="47">
        <v>5.7904649999999998E-3</v>
      </c>
      <c r="F9" s="47">
        <v>2.1810646E-2</v>
      </c>
      <c r="G9" s="47">
        <v>9.9250192000000001E-2</v>
      </c>
      <c r="H9" s="47">
        <v>0.39464834900000001</v>
      </c>
      <c r="I9" s="47">
        <v>0.59979483099999997</v>
      </c>
      <c r="J9" s="47">
        <v>0.59979483099999997</v>
      </c>
      <c r="K9" s="47">
        <v>5.556821E-3</v>
      </c>
      <c r="L9" s="47">
        <v>1</v>
      </c>
    </row>
  </sheetData>
  <hyperlinks>
    <hyperlink ref="A1" r:id="rId1" xr:uid="{3182156E-0A46-497C-805B-26B170659B3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23DA-3D94-4162-B73A-7E9E4D2B5817}">
  <dimension ref="A1:L16"/>
  <sheetViews>
    <sheetView workbookViewId="0">
      <selection activeCell="L3" sqref="L3:L16"/>
    </sheetView>
  </sheetViews>
  <sheetFormatPr defaultRowHeight="14.4"/>
  <cols>
    <col min="1" max="1" width="24.33203125" bestFit="1" customWidth="1"/>
    <col min="2" max="2" width="22.88671875" bestFit="1" customWidth="1"/>
    <col min="3" max="3" width="5.44140625" bestFit="1" customWidth="1"/>
    <col min="4" max="4" width="15.5546875" bestFit="1" customWidth="1"/>
    <col min="5" max="5" width="23" bestFit="1" customWidth="1"/>
    <col min="6" max="6" width="14.33203125" bestFit="1" customWidth="1"/>
    <col min="7" max="7" width="14.109375" bestFit="1" customWidth="1"/>
    <col min="8" max="8" width="6.6640625" bestFit="1" customWidth="1"/>
    <col min="9" max="9" width="8.77734375" bestFit="1" customWidth="1"/>
    <col min="10" max="10" width="10" bestFit="1" customWidth="1"/>
    <col min="12" max="12" width="24.77734375" bestFit="1" customWidth="1"/>
  </cols>
  <sheetData>
    <row r="1" spans="1:12">
      <c r="A1" s="10" t="s">
        <v>161</v>
      </c>
    </row>
    <row r="3" spans="1:12">
      <c r="A3" s="50" t="s">
        <v>0</v>
      </c>
      <c r="B3" s="31" t="s">
        <v>150</v>
      </c>
      <c r="C3" s="51"/>
      <c r="D3" s="51"/>
      <c r="E3" s="51"/>
      <c r="F3" s="51"/>
      <c r="G3" s="51"/>
      <c r="H3" s="51"/>
      <c r="I3" s="31" t="s">
        <v>151</v>
      </c>
      <c r="J3" s="51"/>
      <c r="K3" s="31" t="s">
        <v>1</v>
      </c>
      <c r="L3" s="32" t="s">
        <v>152</v>
      </c>
    </row>
    <row r="4" spans="1:12">
      <c r="A4" s="52"/>
      <c r="B4" s="31" t="s">
        <v>153</v>
      </c>
      <c r="C4" s="31" t="s">
        <v>2</v>
      </c>
      <c r="D4" s="31" t="s">
        <v>3</v>
      </c>
      <c r="E4" s="31" t="s">
        <v>154</v>
      </c>
      <c r="F4" s="31" t="s">
        <v>4</v>
      </c>
      <c r="G4" s="31" t="s">
        <v>5</v>
      </c>
      <c r="H4" s="53" t="s">
        <v>150</v>
      </c>
      <c r="I4" s="31" t="s">
        <v>6</v>
      </c>
      <c r="J4" s="53" t="s">
        <v>151</v>
      </c>
      <c r="K4" s="53" t="s">
        <v>1</v>
      </c>
      <c r="L4" s="54"/>
    </row>
    <row r="5" spans="1:12">
      <c r="A5" s="55" t="s">
        <v>189</v>
      </c>
      <c r="B5" s="33">
        <v>1.4123639999999999E-3</v>
      </c>
      <c r="C5" s="33">
        <v>6.4498730000000001E-3</v>
      </c>
      <c r="D5" s="33">
        <v>1.7888883000000001E-2</v>
      </c>
      <c r="E5" s="33">
        <v>5.5764400000000004E-4</v>
      </c>
      <c r="F5" s="33">
        <v>2.4345600000000001E-3</v>
      </c>
      <c r="G5" s="33">
        <v>9.847761E-3</v>
      </c>
      <c r="H5" s="56">
        <v>3.8591085999999997E-2</v>
      </c>
      <c r="I5" s="33">
        <v>4.8399145999999997E-2</v>
      </c>
      <c r="J5" s="56">
        <v>4.8399145999999997E-2</v>
      </c>
      <c r="K5" s="56">
        <v>2.1694280000000002E-3</v>
      </c>
      <c r="L5" s="47">
        <v>8.9159659000000002E-2</v>
      </c>
    </row>
    <row r="6" spans="1:12">
      <c r="A6" s="55" t="s">
        <v>190</v>
      </c>
      <c r="B6" s="33">
        <v>1.766026E-3</v>
      </c>
      <c r="C6" s="33">
        <v>9.005819E-3</v>
      </c>
      <c r="D6" s="33">
        <v>2.0735515999999999E-2</v>
      </c>
      <c r="E6" s="33">
        <v>7.8216199999999998E-4</v>
      </c>
      <c r="F6" s="33">
        <v>3.1058320000000002E-3</v>
      </c>
      <c r="G6" s="33">
        <v>1.2208395E-2</v>
      </c>
      <c r="H6" s="56">
        <v>4.7603749000000001E-2</v>
      </c>
      <c r="I6" s="33">
        <v>6.8555113000000001E-2</v>
      </c>
      <c r="J6" s="56">
        <v>6.8555113000000001E-2</v>
      </c>
      <c r="K6" s="56">
        <v>1.4803590000000001E-3</v>
      </c>
      <c r="L6" s="47">
        <v>0.117639221</v>
      </c>
    </row>
    <row r="7" spans="1:12">
      <c r="A7" s="55" t="s">
        <v>191</v>
      </c>
      <c r="B7" s="33">
        <v>1.54744E-3</v>
      </c>
      <c r="C7" s="33">
        <v>7.7545419999999997E-3</v>
      </c>
      <c r="D7" s="33">
        <v>1.9129208000000002E-2</v>
      </c>
      <c r="E7" s="33">
        <v>7.3333399999999998E-4</v>
      </c>
      <c r="F7" s="33">
        <v>2.842069E-3</v>
      </c>
      <c r="G7" s="33">
        <v>1.128203E-2</v>
      </c>
      <c r="H7" s="56">
        <v>4.3288622999999998E-2</v>
      </c>
      <c r="I7" s="33">
        <v>6.4001777999999995E-2</v>
      </c>
      <c r="J7" s="56">
        <v>6.4001777999999995E-2</v>
      </c>
      <c r="K7" s="56">
        <v>5.8228700000000002E-4</v>
      </c>
      <c r="L7" s="47">
        <v>0.10787268699999999</v>
      </c>
    </row>
    <row r="8" spans="1:12">
      <c r="A8" s="55" t="s">
        <v>192</v>
      </c>
      <c r="B8" s="33">
        <v>2.6266779999999999E-3</v>
      </c>
      <c r="C8" s="33">
        <v>1.3146624000000001E-2</v>
      </c>
      <c r="D8" s="33">
        <v>3.2252102999999997E-2</v>
      </c>
      <c r="E8" s="33">
        <v>1.148601E-3</v>
      </c>
      <c r="F8" s="33">
        <v>4.5647429999999996E-3</v>
      </c>
      <c r="G8" s="33">
        <v>1.6847521000000001E-2</v>
      </c>
      <c r="H8" s="56">
        <v>7.0586270000000007E-2</v>
      </c>
      <c r="I8" s="33">
        <v>0.10688152200000001</v>
      </c>
      <c r="J8" s="56">
        <v>0.10688152200000001</v>
      </c>
      <c r="K8" s="56">
        <v>4.9330100000000003E-4</v>
      </c>
      <c r="L8" s="47">
        <v>0.17796109399999999</v>
      </c>
    </row>
    <row r="9" spans="1:12">
      <c r="A9" s="55" t="s">
        <v>193</v>
      </c>
      <c r="B9" s="33">
        <v>2.5002729999999999E-3</v>
      </c>
      <c r="C9" s="33">
        <v>1.1591883000000001E-2</v>
      </c>
      <c r="D9" s="33">
        <v>3.0520759000000001E-2</v>
      </c>
      <c r="E9" s="33">
        <v>9.9755400000000011E-4</v>
      </c>
      <c r="F9" s="33">
        <v>4.1147939999999997E-3</v>
      </c>
      <c r="G9" s="33">
        <v>1.6260671000000001E-2</v>
      </c>
      <c r="H9" s="56">
        <v>6.5985932999999997E-2</v>
      </c>
      <c r="I9" s="33">
        <v>0.11248899699999999</v>
      </c>
      <c r="J9" s="56">
        <v>0.11248899699999999</v>
      </c>
      <c r="K9" s="56">
        <v>2.5235500000000001E-4</v>
      </c>
      <c r="L9" s="47">
        <v>0.17872728399999999</v>
      </c>
    </row>
    <row r="10" spans="1:12">
      <c r="A10" s="55" t="s">
        <v>194</v>
      </c>
      <c r="B10" s="33">
        <v>2.167146E-3</v>
      </c>
      <c r="C10" s="33">
        <v>8.6284280000000005E-3</v>
      </c>
      <c r="D10" s="33">
        <v>2.3087935E-2</v>
      </c>
      <c r="E10" s="33">
        <v>7.1644999999999999E-4</v>
      </c>
      <c r="F10" s="33">
        <v>2.320019E-3</v>
      </c>
      <c r="G10" s="33">
        <v>1.3883609E-2</v>
      </c>
      <c r="H10" s="56">
        <v>5.0803586999999997E-2</v>
      </c>
      <c r="I10" s="33">
        <v>8.1807607000000004E-2</v>
      </c>
      <c r="J10" s="56">
        <v>8.1807607000000004E-2</v>
      </c>
      <c r="K10" s="56">
        <v>2.0717700000000001E-4</v>
      </c>
      <c r="L10" s="47">
        <v>0.13281837199999999</v>
      </c>
    </row>
    <row r="11" spans="1:12">
      <c r="A11" s="55" t="s">
        <v>195</v>
      </c>
      <c r="B11" s="33">
        <v>1.6049390000000001E-3</v>
      </c>
      <c r="C11" s="33">
        <v>5.4947590000000001E-3</v>
      </c>
      <c r="D11" s="33">
        <v>1.4528869999999999E-2</v>
      </c>
      <c r="E11" s="33">
        <v>3.8149800000000003E-4</v>
      </c>
      <c r="F11" s="33">
        <v>1.157272E-3</v>
      </c>
      <c r="G11" s="33">
        <v>9.7218119999999998E-3</v>
      </c>
      <c r="H11" s="56">
        <v>3.2889149999999999E-2</v>
      </c>
      <c r="I11" s="33">
        <v>5.1573885E-2</v>
      </c>
      <c r="J11" s="56">
        <v>5.1573885E-2</v>
      </c>
      <c r="K11" s="56">
        <v>1.8527300000000001E-4</v>
      </c>
      <c r="L11" s="47">
        <v>8.4648308000000005E-2</v>
      </c>
    </row>
    <row r="12" spans="1:12">
      <c r="A12" s="55" t="s">
        <v>196</v>
      </c>
      <c r="B12" s="33">
        <v>8.4878799999999995E-4</v>
      </c>
      <c r="C12" s="33">
        <v>2.1438730000000001E-3</v>
      </c>
      <c r="D12" s="33">
        <v>7.0937650000000001E-3</v>
      </c>
      <c r="E12" s="33">
        <v>1.6200000000000001E-4</v>
      </c>
      <c r="F12" s="33">
        <v>5.1064199999999995E-4</v>
      </c>
      <c r="G12" s="33">
        <v>3.680361E-3</v>
      </c>
      <c r="H12" s="56">
        <v>1.4439428000000001E-2</v>
      </c>
      <c r="I12" s="33">
        <v>2.3321580000000001E-2</v>
      </c>
      <c r="J12" s="56">
        <v>2.3321580000000001E-2</v>
      </c>
      <c r="K12" s="56">
        <v>6.4344000000000006E-5</v>
      </c>
      <c r="L12" s="47">
        <v>3.7825351E-2</v>
      </c>
    </row>
    <row r="13" spans="1:12">
      <c r="A13" s="55" t="s">
        <v>197</v>
      </c>
      <c r="B13" s="33">
        <v>7.77143E-4</v>
      </c>
      <c r="C13" s="33">
        <v>2.0471299999999999E-3</v>
      </c>
      <c r="D13" s="33">
        <v>9.3740830000000001E-3</v>
      </c>
      <c r="E13" s="33">
        <v>1.4602800000000001E-4</v>
      </c>
      <c r="F13" s="33">
        <v>4.2758800000000001E-4</v>
      </c>
      <c r="G13" s="33">
        <v>3.0652180000000002E-3</v>
      </c>
      <c r="H13" s="56">
        <v>1.5837190000000001E-2</v>
      </c>
      <c r="I13" s="33">
        <v>2.3277315E-2</v>
      </c>
      <c r="J13" s="56">
        <v>2.3277315E-2</v>
      </c>
      <c r="K13" s="56">
        <v>6.0236999999999999E-5</v>
      </c>
      <c r="L13" s="47">
        <v>3.9174740999999999E-2</v>
      </c>
    </row>
    <row r="14" spans="1:12">
      <c r="A14" s="55" t="s">
        <v>198</v>
      </c>
      <c r="B14" s="33">
        <v>5.8913200000000002E-4</v>
      </c>
      <c r="C14" s="33">
        <v>1.424685E-3</v>
      </c>
      <c r="D14" s="33">
        <v>9.6579249999999995E-3</v>
      </c>
      <c r="E14" s="33">
        <v>1.6473799999999999E-4</v>
      </c>
      <c r="F14" s="33">
        <v>3.33126E-4</v>
      </c>
      <c r="G14" s="33">
        <v>2.4528140000000002E-3</v>
      </c>
      <c r="H14" s="56">
        <v>1.4622420000000001E-2</v>
      </c>
      <c r="I14" s="33">
        <v>1.9487432999999998E-2</v>
      </c>
      <c r="J14" s="56">
        <v>1.9487432999999998E-2</v>
      </c>
      <c r="K14" s="56">
        <v>6.2062000000000003E-5</v>
      </c>
      <c r="L14" s="47">
        <v>3.4171913999999998E-2</v>
      </c>
    </row>
    <row r="15" spans="1:12">
      <c r="A15" s="55" t="s">
        <v>1</v>
      </c>
      <c r="B15" s="34" t="s">
        <v>155</v>
      </c>
      <c r="C15" s="34" t="s">
        <v>155</v>
      </c>
      <c r="D15" s="34" t="s">
        <v>155</v>
      </c>
      <c r="E15" s="34" t="s">
        <v>155</v>
      </c>
      <c r="F15" s="34" t="s">
        <v>155</v>
      </c>
      <c r="G15" s="34" t="s">
        <v>155</v>
      </c>
      <c r="H15" s="57" t="s">
        <v>155</v>
      </c>
      <c r="I15" s="34" t="s">
        <v>155</v>
      </c>
      <c r="J15" s="57" t="s">
        <v>155</v>
      </c>
      <c r="K15" s="57" t="s">
        <v>155</v>
      </c>
      <c r="L15" s="48" t="s">
        <v>155</v>
      </c>
    </row>
    <row r="16" spans="1:12">
      <c r="A16" s="58" t="s">
        <v>199</v>
      </c>
      <c r="B16" s="47">
        <v>1.5839928E-2</v>
      </c>
      <c r="C16" s="47">
        <v>6.7687615000000007E-2</v>
      </c>
      <c r="D16" s="47">
        <v>0.184269502</v>
      </c>
      <c r="E16" s="47">
        <v>5.7904649999999998E-3</v>
      </c>
      <c r="F16" s="47">
        <v>2.1810646E-2</v>
      </c>
      <c r="G16" s="47">
        <v>9.9250192000000001E-2</v>
      </c>
      <c r="H16" s="47">
        <v>0.39464834900000001</v>
      </c>
      <c r="I16" s="47">
        <v>0.59979483099999997</v>
      </c>
      <c r="J16" s="47">
        <v>0.59979483099999997</v>
      </c>
      <c r="K16" s="47">
        <v>5.556821E-3</v>
      </c>
      <c r="L16" s="47">
        <v>1</v>
      </c>
    </row>
  </sheetData>
  <hyperlinks>
    <hyperlink ref="A1" r:id="rId1" xr:uid="{047D6664-DBBB-442C-86E5-EF68AC25A4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2DBE-4C8D-4EDC-BB20-6EB9E275701D}">
  <dimension ref="A1:J20"/>
  <sheetViews>
    <sheetView workbookViewId="0">
      <selection activeCell="N14" sqref="N14"/>
    </sheetView>
  </sheetViews>
  <sheetFormatPr defaultRowHeight="14.4"/>
  <cols>
    <col min="1" max="1" width="19.77734375" bestFit="1" customWidth="1"/>
    <col min="2" max="2" width="10.21875" bestFit="1" customWidth="1"/>
    <col min="3" max="3" width="10.109375" bestFit="1" customWidth="1"/>
    <col min="4" max="4" width="7.21875" bestFit="1" customWidth="1"/>
    <col min="6" max="6" width="19.77734375" style="28" bestFit="1" customWidth="1"/>
    <col min="7" max="7" width="9.21875" bestFit="1" customWidth="1"/>
    <col min="8" max="8" width="10.21875" bestFit="1" customWidth="1"/>
    <col min="9" max="9" width="10.109375" bestFit="1" customWidth="1"/>
    <col min="10" max="10" width="7.21875" bestFit="1" customWidth="1"/>
  </cols>
  <sheetData>
    <row r="1" spans="1:10">
      <c r="A1" s="10" t="s">
        <v>161</v>
      </c>
      <c r="F1" s="29" t="s">
        <v>179</v>
      </c>
    </row>
    <row r="3" spans="1:10">
      <c r="A3" s="50" t="s">
        <v>201</v>
      </c>
      <c r="B3" s="31" t="s">
        <v>202</v>
      </c>
      <c r="C3" s="31" t="s">
        <v>203</v>
      </c>
      <c r="D3" s="32" t="s">
        <v>204</v>
      </c>
      <c r="F3" s="50" t="s">
        <v>201</v>
      </c>
      <c r="G3" s="62"/>
      <c r="H3" s="31" t="s">
        <v>202</v>
      </c>
      <c r="I3" s="31" t="s">
        <v>203</v>
      </c>
      <c r="J3" s="32" t="s">
        <v>204</v>
      </c>
    </row>
    <row r="4" spans="1:10">
      <c r="A4" s="55" t="s">
        <v>205</v>
      </c>
      <c r="B4" s="33">
        <v>0.60419216600000003</v>
      </c>
      <c r="C4" s="33">
        <v>0.335587515</v>
      </c>
      <c r="D4" s="47">
        <v>0.93977968199999995</v>
      </c>
      <c r="F4" s="55" t="s">
        <v>205</v>
      </c>
      <c r="G4" s="55" t="s">
        <v>175</v>
      </c>
      <c r="H4" s="33">
        <v>0.25685434499999998</v>
      </c>
      <c r="I4" s="33">
        <v>0.143512852</v>
      </c>
      <c r="J4" s="47">
        <v>0.40036719700000001</v>
      </c>
    </row>
    <row r="5" spans="1:10">
      <c r="A5" s="55" t="s">
        <v>206</v>
      </c>
      <c r="B5" s="33">
        <v>2.7845779999999998E-3</v>
      </c>
      <c r="C5" s="33">
        <v>7.3439399999999998E-4</v>
      </c>
      <c r="D5" s="47">
        <v>3.518972E-3</v>
      </c>
      <c r="F5" s="63"/>
      <c r="G5" s="55" t="s">
        <v>176</v>
      </c>
      <c r="H5" s="33">
        <v>0.34733782099999999</v>
      </c>
      <c r="I5" s="33">
        <v>0.19207466300000001</v>
      </c>
      <c r="J5" s="47">
        <v>0.53941248500000005</v>
      </c>
    </row>
    <row r="6" spans="1:10">
      <c r="A6" s="55" t="s">
        <v>207</v>
      </c>
      <c r="B6" s="33">
        <v>2.0869032999999999E-2</v>
      </c>
      <c r="C6" s="33">
        <v>1.8574051000000001E-2</v>
      </c>
      <c r="D6" s="47">
        <v>3.9443084000000003E-2</v>
      </c>
      <c r="F6" s="63"/>
      <c r="G6" s="55" t="s">
        <v>1</v>
      </c>
      <c r="H6" s="33">
        <v>0</v>
      </c>
      <c r="I6" s="33">
        <v>0</v>
      </c>
      <c r="J6" s="47">
        <v>0</v>
      </c>
    </row>
    <row r="7" spans="1:10">
      <c r="A7" s="55" t="s">
        <v>208</v>
      </c>
      <c r="B7" s="33">
        <v>1.0832313E-2</v>
      </c>
      <c r="C7" s="33">
        <v>6.4259490000000002E-3</v>
      </c>
      <c r="D7" s="47">
        <v>1.7258262E-2</v>
      </c>
      <c r="F7" s="63"/>
      <c r="G7" s="64" t="s">
        <v>177</v>
      </c>
      <c r="H7" s="56">
        <v>0.60419216600000003</v>
      </c>
      <c r="I7" s="56">
        <v>0.335587515</v>
      </c>
      <c r="J7" s="47">
        <v>0.93977968199999995</v>
      </c>
    </row>
    <row r="8" spans="1:10">
      <c r="A8" s="58" t="s">
        <v>209</v>
      </c>
      <c r="B8" s="47">
        <v>0.63867809099999995</v>
      </c>
      <c r="C8" s="47">
        <v>0.361321909</v>
      </c>
      <c r="D8" s="47">
        <v>1</v>
      </c>
      <c r="F8" s="55" t="s">
        <v>206</v>
      </c>
      <c r="G8" s="55" t="s">
        <v>175</v>
      </c>
      <c r="H8" s="33">
        <v>1.621787E-3</v>
      </c>
      <c r="I8" s="33">
        <v>3.0599799999999998E-4</v>
      </c>
      <c r="J8" s="47">
        <v>1.927785E-3</v>
      </c>
    </row>
    <row r="9" spans="1:10">
      <c r="F9" s="63"/>
      <c r="G9" s="55" t="s">
        <v>176</v>
      </c>
      <c r="H9" s="33">
        <v>1.162791E-3</v>
      </c>
      <c r="I9" s="33">
        <v>4.2839700000000001E-4</v>
      </c>
      <c r="J9" s="47">
        <v>1.591187E-3</v>
      </c>
    </row>
    <row r="10" spans="1:10">
      <c r="F10" s="63"/>
      <c r="G10" s="55" t="s">
        <v>1</v>
      </c>
      <c r="H10" s="33">
        <v>0</v>
      </c>
      <c r="I10" s="33">
        <v>0</v>
      </c>
      <c r="J10" s="47">
        <v>0</v>
      </c>
    </row>
    <row r="11" spans="1:10">
      <c r="F11" s="63"/>
      <c r="G11" s="64" t="s">
        <v>177</v>
      </c>
      <c r="H11" s="56">
        <v>2.7845779999999998E-3</v>
      </c>
      <c r="I11" s="56">
        <v>7.3439399999999998E-4</v>
      </c>
      <c r="J11" s="47">
        <v>3.518972E-3</v>
      </c>
    </row>
    <row r="12" spans="1:10">
      <c r="F12" s="55" t="s">
        <v>207</v>
      </c>
      <c r="G12" s="55" t="s">
        <v>175</v>
      </c>
      <c r="H12" s="33">
        <v>8.812729E-3</v>
      </c>
      <c r="I12" s="33">
        <v>7.6499389999999997E-3</v>
      </c>
      <c r="J12" s="47">
        <v>1.6462668E-2</v>
      </c>
    </row>
    <row r="13" spans="1:10">
      <c r="F13" s="63"/>
      <c r="G13" s="55" t="s">
        <v>176</v>
      </c>
      <c r="H13" s="33">
        <v>1.2056304E-2</v>
      </c>
      <c r="I13" s="33">
        <v>1.0924112999999999E-2</v>
      </c>
      <c r="J13" s="47">
        <v>2.2980416E-2</v>
      </c>
    </row>
    <row r="14" spans="1:10">
      <c r="F14" s="63"/>
      <c r="G14" s="55" t="s">
        <v>1</v>
      </c>
      <c r="H14" s="33">
        <v>0</v>
      </c>
      <c r="I14" s="33">
        <v>0</v>
      </c>
      <c r="J14" s="47">
        <v>0</v>
      </c>
    </row>
    <row r="15" spans="1:10">
      <c r="F15" s="63"/>
      <c r="G15" s="64" t="s">
        <v>177</v>
      </c>
      <c r="H15" s="56">
        <v>2.0869032999999999E-2</v>
      </c>
      <c r="I15" s="56">
        <v>1.8574051000000001E-2</v>
      </c>
      <c r="J15" s="47">
        <v>3.9443084000000003E-2</v>
      </c>
    </row>
    <row r="16" spans="1:10">
      <c r="F16" s="55" t="s">
        <v>208</v>
      </c>
      <c r="G16" s="55" t="s">
        <v>175</v>
      </c>
      <c r="H16" s="33">
        <v>1.927785E-3</v>
      </c>
      <c r="I16" s="33">
        <v>1.3463889999999999E-3</v>
      </c>
      <c r="J16" s="47">
        <v>3.2741739999999999E-3</v>
      </c>
    </row>
    <row r="17" spans="6:10">
      <c r="F17" s="63"/>
      <c r="G17" s="55" t="s">
        <v>176</v>
      </c>
      <c r="H17" s="33">
        <v>8.9045289999999996E-3</v>
      </c>
      <c r="I17" s="33">
        <v>5.079559E-3</v>
      </c>
      <c r="J17" s="47">
        <v>1.3984088E-2</v>
      </c>
    </row>
    <row r="18" spans="6:10">
      <c r="F18" s="63"/>
      <c r="G18" s="55" t="s">
        <v>1</v>
      </c>
      <c r="H18" s="33">
        <v>0</v>
      </c>
      <c r="I18" s="33">
        <v>0</v>
      </c>
      <c r="J18" s="47">
        <v>0</v>
      </c>
    </row>
    <row r="19" spans="6:10">
      <c r="F19" s="63"/>
      <c r="G19" s="64" t="s">
        <v>177</v>
      </c>
      <c r="H19" s="56">
        <v>1.0832313E-2</v>
      </c>
      <c r="I19" s="56">
        <v>6.4259490000000002E-3</v>
      </c>
      <c r="J19" s="47">
        <v>1.7258262E-2</v>
      </c>
    </row>
    <row r="20" spans="6:10">
      <c r="F20" s="58" t="s">
        <v>209</v>
      </c>
      <c r="G20" s="65"/>
      <c r="H20" s="47">
        <v>0.63867809099999995</v>
      </c>
      <c r="I20" s="47">
        <v>0.361321909</v>
      </c>
      <c r="J20" s="47">
        <v>1</v>
      </c>
    </row>
  </sheetData>
  <hyperlinks>
    <hyperlink ref="A1" r:id="rId1" xr:uid="{B4E1F915-084E-48B2-88B9-E5D4204BD9CF}"/>
    <hyperlink ref="F1" r:id="rId2" xr:uid="{2EFA9675-87FF-434D-A930-70181DDC3EA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7A86-EC79-4063-9669-8B80D69EB685}">
  <dimension ref="A1:R32"/>
  <sheetViews>
    <sheetView tabSelected="1" topLeftCell="A7" workbookViewId="0">
      <selection activeCell="D25" sqref="D25"/>
    </sheetView>
  </sheetViews>
  <sheetFormatPr defaultRowHeight="14.4"/>
  <cols>
    <col min="1" max="1" width="46.21875" customWidth="1"/>
    <col min="2" max="2" width="18.88671875" bestFit="1" customWidth="1"/>
    <col min="4" max="4" width="21.88671875" bestFit="1" customWidth="1"/>
    <col min="5" max="5" width="18.88671875" bestFit="1" customWidth="1"/>
    <col min="7" max="7" width="12.5546875" bestFit="1" customWidth="1"/>
    <col min="8" max="8" width="16.6640625" bestFit="1" customWidth="1"/>
  </cols>
  <sheetData>
    <row r="1" spans="1:18" ht="23.4">
      <c r="A1" s="72" t="s">
        <v>231</v>
      </c>
      <c r="B1" s="72"/>
      <c r="C1" s="72"/>
      <c r="D1" s="72"/>
      <c r="E1" s="72"/>
      <c r="F1" s="72"/>
      <c r="G1" s="72"/>
      <c r="H1" s="72"/>
    </row>
    <row r="2" spans="1:18">
      <c r="A2" s="24" t="s">
        <v>157</v>
      </c>
      <c r="B2" s="46" t="s">
        <v>159</v>
      </c>
      <c r="D2" s="24" t="s">
        <v>178</v>
      </c>
      <c r="E2" s="46" t="s">
        <v>159</v>
      </c>
      <c r="G2" s="24" t="s">
        <v>209</v>
      </c>
      <c r="H2" s="46" t="s">
        <v>159</v>
      </c>
    </row>
    <row r="3" spans="1:18">
      <c r="A3" s="24" t="s">
        <v>234</v>
      </c>
      <c r="B3" s="23">
        <v>1.5800000000000002E-2</v>
      </c>
      <c r="D3" t="s">
        <v>175</v>
      </c>
      <c r="E3" s="26">
        <v>0.45449836900000001</v>
      </c>
      <c r="G3" s="24" t="s">
        <v>210</v>
      </c>
      <c r="H3" s="26">
        <v>0.93977968199999995</v>
      </c>
    </row>
    <row r="4" spans="1:18">
      <c r="A4" t="s">
        <v>2</v>
      </c>
      <c r="B4" s="23">
        <v>6.7699999999999996E-2</v>
      </c>
      <c r="D4" t="s">
        <v>176</v>
      </c>
      <c r="E4" s="26">
        <v>0.54550071899999997</v>
      </c>
      <c r="G4" s="24" t="s">
        <v>211</v>
      </c>
      <c r="H4" s="26">
        <v>3.518972E-3</v>
      </c>
    </row>
    <row r="5" spans="1:18">
      <c r="A5" t="s">
        <v>3</v>
      </c>
      <c r="B5" s="23">
        <v>0.18429999999999999</v>
      </c>
      <c r="D5" s="24" t="s">
        <v>158</v>
      </c>
      <c r="E5" s="49">
        <f>SUM(E3:E4)</f>
        <v>0.99999908800000004</v>
      </c>
      <c r="G5" s="24" t="s">
        <v>188</v>
      </c>
      <c r="H5" s="26">
        <v>3.9443084000000003E-2</v>
      </c>
    </row>
    <row r="6" spans="1:18">
      <c r="A6" s="24" t="s">
        <v>235</v>
      </c>
      <c r="B6" s="23">
        <v>5.7999999999999996E-3</v>
      </c>
      <c r="G6" s="24" t="s">
        <v>212</v>
      </c>
      <c r="H6" s="26">
        <v>1.7258262E-2</v>
      </c>
    </row>
    <row r="7" spans="1:18">
      <c r="A7" t="s">
        <v>233</v>
      </c>
      <c r="B7" s="23">
        <v>2.18E-2</v>
      </c>
      <c r="D7" s="24" t="s">
        <v>188</v>
      </c>
      <c r="E7" s="61" t="s">
        <v>159</v>
      </c>
      <c r="G7" s="24" t="s">
        <v>158</v>
      </c>
      <c r="H7" s="49">
        <f>SUM(H3:H6)</f>
        <v>0.99999999999999989</v>
      </c>
    </row>
    <row r="8" spans="1:18">
      <c r="A8" t="s">
        <v>232</v>
      </c>
      <c r="B8" s="23">
        <v>9.9299999999999999E-2</v>
      </c>
      <c r="D8" s="24" t="s">
        <v>185</v>
      </c>
      <c r="E8" s="26">
        <v>0.19495738000000001</v>
      </c>
    </row>
    <row r="9" spans="1:18">
      <c r="A9" t="s">
        <v>6</v>
      </c>
      <c r="B9" s="23">
        <v>0.5998</v>
      </c>
      <c r="D9" s="24" t="s">
        <v>186</v>
      </c>
      <c r="E9" s="26">
        <v>0.78399861999999998</v>
      </c>
    </row>
    <row r="10" spans="1:18">
      <c r="A10" t="s">
        <v>1</v>
      </c>
      <c r="B10" s="23">
        <v>5.5999999999999999E-3</v>
      </c>
      <c r="D10" s="24" t="s">
        <v>187</v>
      </c>
      <c r="E10" s="59">
        <v>2.100658E-2</v>
      </c>
    </row>
    <row r="11" spans="1:18">
      <c r="A11" s="24" t="s">
        <v>158</v>
      </c>
      <c r="B11" s="25">
        <f>SUM(B3:B10)</f>
        <v>1.0001</v>
      </c>
      <c r="D11" s="24" t="s">
        <v>1</v>
      </c>
      <c r="E11" s="60">
        <v>3.7419999999999997E-5</v>
      </c>
    </row>
    <row r="12" spans="1:18">
      <c r="D12" s="24" t="s">
        <v>158</v>
      </c>
      <c r="E12" s="49">
        <f>SUM(E8:E11)</f>
        <v>0.99999999999999989</v>
      </c>
    </row>
    <row r="13" spans="1:18">
      <c r="A13" s="24" t="s">
        <v>160</v>
      </c>
      <c r="B13" s="46" t="s">
        <v>159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>
      <c r="A14" s="24" t="s">
        <v>150</v>
      </c>
      <c r="B14" s="26">
        <v>0.39469999999999994</v>
      </c>
      <c r="D14" s="24" t="s">
        <v>200</v>
      </c>
      <c r="E14" s="46" t="s">
        <v>159</v>
      </c>
    </row>
    <row r="15" spans="1:18">
      <c r="A15" t="s">
        <v>6</v>
      </c>
      <c r="B15" s="23">
        <v>0.5998</v>
      </c>
      <c r="D15" t="s">
        <v>189</v>
      </c>
      <c r="E15" s="26">
        <v>8.9159659000000002E-2</v>
      </c>
    </row>
    <row r="16" spans="1:18">
      <c r="A16" t="s">
        <v>1</v>
      </c>
      <c r="B16" s="23">
        <v>5.5999999999999999E-3</v>
      </c>
      <c r="D16" t="s">
        <v>190</v>
      </c>
      <c r="E16" s="26">
        <v>0.117639221</v>
      </c>
    </row>
    <row r="17" spans="1:5">
      <c r="A17" s="24" t="s">
        <v>158</v>
      </c>
      <c r="B17" s="25">
        <f>SUM(B14:B16)</f>
        <v>1.0001</v>
      </c>
      <c r="D17" t="s">
        <v>191</v>
      </c>
      <c r="E17" s="26">
        <v>0.10787268699999999</v>
      </c>
    </row>
    <row r="18" spans="1:5">
      <c r="D18" t="s">
        <v>192</v>
      </c>
      <c r="E18" s="26">
        <v>0.17796109399999999</v>
      </c>
    </row>
    <row r="19" spans="1:5">
      <c r="A19" s="24" t="s">
        <v>174</v>
      </c>
      <c r="B19" s="46" t="s">
        <v>159</v>
      </c>
      <c r="D19" t="s">
        <v>193</v>
      </c>
      <c r="E19" s="26">
        <v>0.17872728399999999</v>
      </c>
    </row>
    <row r="20" spans="1:5">
      <c r="A20" s="24" t="s">
        <v>226</v>
      </c>
      <c r="B20" s="23">
        <v>1E-3</v>
      </c>
      <c r="D20" t="s">
        <v>194</v>
      </c>
      <c r="E20" s="26">
        <v>0.13281837199999999</v>
      </c>
    </row>
    <row r="21" spans="1:5">
      <c r="A21" s="24" t="s">
        <v>225</v>
      </c>
      <c r="B21" s="23">
        <v>2.0799999999999999E-2</v>
      </c>
      <c r="D21" t="s">
        <v>195</v>
      </c>
      <c r="E21" s="26">
        <v>8.4648308000000005E-2</v>
      </c>
    </row>
    <row r="22" spans="1:5">
      <c r="A22" t="s">
        <v>224</v>
      </c>
      <c r="B22" s="23">
        <v>0.15110000000000001</v>
      </c>
      <c r="D22" t="s">
        <v>196</v>
      </c>
      <c r="E22" s="26">
        <v>3.7825351E-2</v>
      </c>
    </row>
    <row r="23" spans="1:5">
      <c r="A23" s="69" t="s">
        <v>227</v>
      </c>
      <c r="B23" s="23">
        <v>0.2717</v>
      </c>
      <c r="D23" t="s">
        <v>197</v>
      </c>
      <c r="E23" s="26">
        <v>3.9174740999999999E-2</v>
      </c>
    </row>
    <row r="24" spans="1:5">
      <c r="A24" s="69" t="s">
        <v>228</v>
      </c>
      <c r="B24" s="23">
        <v>0.26939999999999997</v>
      </c>
      <c r="D24" t="s">
        <v>198</v>
      </c>
      <c r="E24" s="26">
        <v>3.4171913999999998E-2</v>
      </c>
    </row>
    <row r="25" spans="1:5">
      <c r="A25" s="69" t="s">
        <v>229</v>
      </c>
      <c r="B25" s="23">
        <v>0.2311</v>
      </c>
      <c r="D25" t="s">
        <v>1</v>
      </c>
      <c r="E25" s="26"/>
    </row>
    <row r="26" spans="1:5">
      <c r="A26" s="70" t="s">
        <v>230</v>
      </c>
      <c r="B26" s="23">
        <v>5.4899999999999997E-2</v>
      </c>
      <c r="D26" s="24" t="s">
        <v>158</v>
      </c>
      <c r="E26" s="49">
        <f>SUM(E15:E25)</f>
        <v>0.99999863099999986</v>
      </c>
    </row>
    <row r="27" spans="1:5">
      <c r="A27" s="24" t="s">
        <v>158</v>
      </c>
      <c r="B27" s="23">
        <f>SUM(B20:B26)</f>
        <v>0.99999999999999989</v>
      </c>
    </row>
    <row r="28" spans="1:5">
      <c r="B28" s="23"/>
    </row>
    <row r="29" spans="1:5">
      <c r="B29" s="23"/>
      <c r="D29" s="23"/>
    </row>
    <row r="30" spans="1:5">
      <c r="B30" s="23"/>
    </row>
    <row r="31" spans="1:5">
      <c r="B31" s="23"/>
    </row>
    <row r="32" spans="1:5">
      <c r="A32" s="24"/>
      <c r="B32" s="23"/>
    </row>
  </sheetData>
  <mergeCells count="1">
    <mergeCell ref="A1:H1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Occupation_race</vt:lpstr>
      <vt:lpstr>Race_agency</vt:lpstr>
      <vt:lpstr>Race_age</vt:lpstr>
      <vt:lpstr>Sex</vt:lpstr>
      <vt:lpstr>Disability</vt:lpstr>
      <vt:lpstr>PS_years</vt:lpstr>
      <vt:lpstr>Retirement</vt:lpstr>
      <vt:lpstr>Tables_All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Selam Mekonnen</cp:lastModifiedBy>
  <dcterms:created xsi:type="dcterms:W3CDTF">2023-11-07T20:35:51Z</dcterms:created>
  <dcterms:modified xsi:type="dcterms:W3CDTF">2023-11-17T16:26:09Z</dcterms:modified>
</cp:coreProperties>
</file>