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elam\Desktop\PPS Portfolio\Qualtrics Automation Project\"/>
    </mc:Choice>
  </mc:AlternateContent>
  <xr:revisionPtr revIDLastSave="0" documentId="13_ncr:1_{DC370306-0E6D-412E-938B-79B3CE7DC094}" xr6:coauthVersionLast="47" xr6:coauthVersionMax="47" xr10:uidLastSave="{00000000-0000-0000-0000-000000000000}"/>
  <bookViews>
    <workbookView xWindow="-108" yWindow="-108" windowWidth="23256" windowHeight="12456" firstSheet="1" activeTab="1" xr2:uid="{00000000-000D-0000-FFFF-FFFF00000000}"/>
  </bookViews>
  <sheets>
    <sheet name="Full Data" sheetId="13" r:id="rId1"/>
    <sheet name="Sheet0" sheetId="1" r:id="rId2"/>
    <sheet name="Application" sheetId="7" r:id="rId3"/>
    <sheet name="Objectives" sheetId="3" r:id="rId4"/>
    <sheet name="Activities" sheetId="5" r:id="rId5"/>
    <sheet name="Facilitators" sheetId="12" r:id="rId6"/>
    <sheet name="CS" sheetId="8" r:id="rId7"/>
    <sheet name="CE" sheetId="9" r:id="rId8"/>
    <sheet name="NPS" sheetId="10" r:id="rId9"/>
    <sheet name="Comments" sheetId="11" r:id="rId10"/>
    <sheet name="Prework" sheetId="4" r:id="rId11"/>
    <sheet name="Benchmark" sheetId="6" r:id="rId12"/>
  </sheets>
  <definedNames>
    <definedName name="_xlnm._FilterDatabase" localSheetId="9" hidden="1">Comments!$A$1:$L$56</definedName>
    <definedName name="_xlnm._FilterDatabase" localSheetId="0" hidden="1">'Full Data'!$A$2:$BA$57</definedName>
    <definedName name="_xlnm._FilterDatabase" localSheetId="1" hidden="1">Sheet0!$A$2:$BB$57</definedName>
  </definedNames>
  <calcPr calcId="191029" refMode="R1C1" iterateCount="0" calcOnSave="0" concurrentCalc="0"/>
  <pivotCaches>
    <pivotCache cacheId="0" r:id="rId13"/>
    <pivotCache cacheId="1" r:id="rId14"/>
    <pivotCache cacheId="2" r:id="rId15"/>
    <pivotCache cacheId="3" r:id="rId16"/>
    <pivotCache cacheId="4" r:id="rId17"/>
    <pivotCache cacheId="5" r:id="rId18"/>
    <pivotCache cacheId="6"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7" l="1"/>
  <c r="I8" i="7"/>
  <c r="I9" i="7"/>
  <c r="F15" i="10"/>
  <c r="P6" i="12"/>
  <c r="P7" i="12"/>
  <c r="P8" i="12"/>
  <c r="P5" i="12"/>
  <c r="H7" i="5"/>
  <c r="H8" i="5"/>
  <c r="H9" i="5"/>
  <c r="H6" i="5"/>
  <c r="J7" i="3"/>
  <c r="J8" i="3"/>
  <c r="J9" i="3"/>
  <c r="J6" i="3"/>
  <c r="I10" i="7"/>
</calcChain>
</file>

<file path=xl/sharedStrings.xml><?xml version="1.0" encoding="utf-8"?>
<sst xmlns="http://schemas.openxmlformats.org/spreadsheetml/2006/main" count="4990" uniqueCount="440">
  <si>
    <t>StartDate</t>
  </si>
  <si>
    <t>EndDate</t>
  </si>
  <si>
    <t>Status</t>
  </si>
  <si>
    <t>Progress</t>
  </si>
  <si>
    <t>Duration (in seconds)</t>
  </si>
  <si>
    <t>Finished</t>
  </si>
  <si>
    <t>RecordedDate</t>
  </si>
  <si>
    <t>ResponseId</t>
  </si>
  <si>
    <t>DistributionChannel</t>
  </si>
  <si>
    <t>UserLanguage</t>
  </si>
  <si>
    <t>Q2</t>
  </si>
  <si>
    <t>Q3</t>
  </si>
  <si>
    <t>Q4</t>
  </si>
  <si>
    <t>Q5</t>
  </si>
  <si>
    <t>Q6_1</t>
  </si>
  <si>
    <t>Q6_2</t>
  </si>
  <si>
    <t>Q6_3</t>
  </si>
  <si>
    <t>Q7_1</t>
  </si>
  <si>
    <t>Q7_2</t>
  </si>
  <si>
    <t>Q8</t>
  </si>
  <si>
    <t>Q9</t>
  </si>
  <si>
    <t>Q10</t>
  </si>
  <si>
    <t>Q13_1</t>
  </si>
  <si>
    <t>Q13_2</t>
  </si>
  <si>
    <t>Q13_3</t>
  </si>
  <si>
    <t>Q13_4</t>
  </si>
  <si>
    <t>Q13_5</t>
  </si>
  <si>
    <t>Q13_6</t>
  </si>
  <si>
    <t>Q14</t>
  </si>
  <si>
    <t>Q15</t>
  </si>
  <si>
    <t>Q17</t>
  </si>
  <si>
    <t>Q18</t>
  </si>
  <si>
    <t>Q19_1</t>
  </si>
  <si>
    <t>Q19_2</t>
  </si>
  <si>
    <t>Q19_3</t>
  </si>
  <si>
    <t>Q19_4</t>
  </si>
  <si>
    <t>Q19_5</t>
  </si>
  <si>
    <t>Q19_6</t>
  </si>
  <si>
    <t>Q20</t>
  </si>
  <si>
    <t>Q21</t>
  </si>
  <si>
    <t>Q22_1</t>
  </si>
  <si>
    <t>Q22_2</t>
  </si>
  <si>
    <t>Q22_3</t>
  </si>
  <si>
    <t>Q22_4</t>
  </si>
  <si>
    <t>Q22_5</t>
  </si>
  <si>
    <t>Q22_6</t>
  </si>
  <si>
    <t>Q22_7</t>
  </si>
  <si>
    <t>Q23</t>
  </si>
  <si>
    <t>Q24</t>
  </si>
  <si>
    <t>Q25</t>
  </si>
  <si>
    <t>Q26</t>
  </si>
  <si>
    <t>Q27</t>
  </si>
  <si>
    <t>Q28_NPS_GROUP</t>
  </si>
  <si>
    <t>Q28</t>
  </si>
  <si>
    <t>Start Date</t>
  </si>
  <si>
    <t>End Date</t>
  </si>
  <si>
    <t>Response Type</t>
  </si>
  <si>
    <t>Recorded Date</t>
  </si>
  <si>
    <t>Response ID</t>
  </si>
  <si>
    <t>Distribution Channel</t>
  </si>
  <si>
    <t>User Language</t>
  </si>
  <si>
    <t>Please select your facilitator:</t>
  </si>
  <si>
    <t>Have you applied lessons learned from the previous session, Pursuing Innovative Solutions, to your job?</t>
  </si>
  <si>
    <t>What lessons did you apply? What are some of the results?</t>
  </si>
  <si>
    <t>What factors, if any, prevented you from applying lessons learned?</t>
  </si>
  <si>
    <t>Please assess how well this session, Synthesis &amp; Celebration, met its objectives: - Reflect on lessons learned through the core concepts and leadership model.</t>
  </si>
  <si>
    <t>Please assess how well this session, Synthesis &amp; Celebration, met its objectives: - Plan the next steps in your federal career and beyond.</t>
  </si>
  <si>
    <t>Please assess how well this session, Synthesis &amp; Celebration, met its objectives: - Celebrate achievements over the course of the program.</t>
  </si>
  <si>
    <t>Please rate how effective the following activities and materials were for reinforcing session objectives: - Team Presentation</t>
  </si>
  <si>
    <t>Please rate how effective the following activities and materials were for reinforcing session objectives: - Career Crafting Exercise</t>
  </si>
  <si>
    <t>What aspects of this session will be most useful to you in your current job?</t>
  </si>
  <si>
    <t>How could session content be improved?</t>
  </si>
  <si>
    <t>How effective was this session in preparing you to apply lessons learned to your job?</t>
  </si>
  <si>
    <t>How effective was your facilitator in: - Involving the participants throughout the session</t>
  </si>
  <si>
    <t>How effective was your facilitator in: - Making clear the purpose and importance of the session topics</t>
  </si>
  <si>
    <t>How effective was your facilitator in: - Demonstrating subject matter knowledge</t>
  </si>
  <si>
    <t>How effective was your facilitator in: - Delivering the content in an engaging way</t>
  </si>
  <si>
    <t>How effective was your facilitator in: - Managing overall classroom time</t>
  </si>
  <si>
    <t>How effective was your facilitator in: - Connecting the session topics to job application</t>
  </si>
  <si>
    <t>Overall, how satisfied or dissatisfied are you with the Partnership's customer service (e.g., logistics, communication, staff support)?</t>
  </si>
  <si>
    <t>Please indicate how much you agree or disagree with the following statement:
I felt engaged with the content throughout the session.</t>
  </si>
  <si>
    <t>Please indicate how much you agree or disagree with the following statement:
Preparing to Lead has helped me to be a better leader.</t>
  </si>
  <si>
    <t>What personal or professional changes, if any, have you made as a result of participating in this program?</t>
  </si>
  <si>
    <t>Please rate how effective each of these program components was in strengthening your leadership abilities: - Coach facilitation [conversations and activities]</t>
  </si>
  <si>
    <t>Please rate how effective each of these program components was in strengthening your leadership abilities: - Benchmark speakers</t>
  </si>
  <si>
    <t>Please rate how effective each of these program components was in strengthening your leadership abilities: - Pre-recorded webinars</t>
  </si>
  <si>
    <t>Please rate how effective each of these program components was in strengthening your leadership abilities: - Readings</t>
  </si>
  <si>
    <t>Please rate how effective each of these program components was in strengthening your leadership abilities: - Project Teams</t>
  </si>
  <si>
    <t>Please rate how effective each of these program components was in strengthening your leadership abilities: - Your classmates/cohort [participation and interaction]</t>
  </si>
  <si>
    <t>Please rate how effectively your project team worked together:</t>
  </si>
  <si>
    <t>What feedback, if any, do you have on your project team or the team exercise in general?</t>
  </si>
  <si>
    <t>Please rate your effectiveness in the following areas: - Emotional Intelligence</t>
  </si>
  <si>
    <t>Please rate your effectiveness in the following areas: - Communicating with Clarity</t>
  </si>
  <si>
    <t>Please rate your effectiveness in the following areas: - Collaborating Effectively with Others</t>
  </si>
  <si>
    <t>Please rate your effectiveness in the following areas: - Building Adaptability</t>
  </si>
  <si>
    <t>Please rate your effectiveness in the following areas: - Improving the Customer Experience</t>
  </si>
  <si>
    <t>Please rate your effectiveness in the following areas: - Navigating Workplace Structures</t>
  </si>
  <si>
    <t>Please rate your effectiveness in the following areas: - Pursuing Innovative Solutions to Problems</t>
  </si>
  <si>
    <t>Please select the session that was easiest to apply to your job:</t>
  </si>
  <si>
    <t>Please select the session that was most difficult to apply to your job:</t>
  </si>
  <si>
    <t>How, if at all, has your facilitator helped you develop as a leader?</t>
  </si>
  <si>
    <t>What, if anything, would you want your facilitator to do differently in the future?</t>
  </si>
  <si>
    <t>What additional suggestions, if any, do you have to improve Preparing to Lead?</t>
  </si>
  <si>
    <t>On a scale from 0 (not at all likely) 10 (extremely likely), how likely are you to recommend Preparing to Lead to a colleague or friend? - Group</t>
  </si>
  <si>
    <t>On a scale from 0 (not at all likely) 10 (extremely likely), how likely are you to recommend Preparing to Lead to a colleague or friend?</t>
  </si>
  <si>
    <t>IP Address</t>
  </si>
  <si>
    <t>True</t>
  </si>
  <si>
    <t>R_1eY6zkXaLO40TJg</t>
  </si>
  <si>
    <t>email</t>
  </si>
  <si>
    <t>EN</t>
  </si>
  <si>
    <t>Yes</t>
  </si>
  <si>
    <t/>
  </si>
  <si>
    <t>Completely</t>
  </si>
  <si>
    <t>Extremely effective</t>
  </si>
  <si>
    <t>Very satisfied</t>
  </si>
  <si>
    <t>Strongly agree</t>
  </si>
  <si>
    <t>Extremely effectively</t>
  </si>
  <si>
    <t>Session 2: Communicating with Clarity</t>
  </si>
  <si>
    <t>Session 7: Pursuing Innovative Solutions</t>
  </si>
  <si>
    <t>Promoter</t>
  </si>
  <si>
    <t>R_0ULDxbwfipl71Hr</t>
  </si>
  <si>
    <t xml:space="preserve"> </t>
  </si>
  <si>
    <t>Session 1: Developing Emotional Intelligence</t>
  </si>
  <si>
    <t>R_3m2djQOnajWphK5</t>
  </si>
  <si>
    <t xml:space="preserve">Creating a smart goal was essential in my promotion achievement. This course was very valuable. </t>
  </si>
  <si>
    <t>Very effective</t>
  </si>
  <si>
    <t>Emotional Intelligence was the most useful</t>
  </si>
  <si>
    <t xml:space="preserve">Shorter classes. They were just too long for a working professional, but the content was valuable. </t>
  </si>
  <si>
    <t>Agree</t>
  </si>
  <si>
    <t>Very effectively</t>
  </si>
  <si>
    <t>R_2urGQaobhybI6yI</t>
  </si>
  <si>
    <t>How to envision, plan and act on my next level goals, opportunities, and growth.</t>
  </si>
  <si>
    <t>being able to see each others growth</t>
  </si>
  <si>
    <t>none</t>
  </si>
  <si>
    <t>I learned how to define and execute my goals.</t>
  </si>
  <si>
    <t>Keep doing a great job preparing leaders</t>
  </si>
  <si>
    <t>Session 6: Navigating Structures</t>
  </si>
  <si>
    <t>Help become a better speaker, collaborative person and develop my time management skills.</t>
  </si>
  <si>
    <t>R_2RXm2GnwUw1Et4R</t>
  </si>
  <si>
    <t>Somewhat</t>
  </si>
  <si>
    <t>Somewhat effective</t>
  </si>
  <si>
    <t>Satisfied</t>
  </si>
  <si>
    <t>Passive</t>
  </si>
  <si>
    <t>R_D33rvmlHkYhjkA1</t>
  </si>
  <si>
    <t>anonymous</t>
  </si>
  <si>
    <t>Session 4: Building Adaptability</t>
  </si>
  <si>
    <t>R_1hXvdlPbTG2wFH9</t>
  </si>
  <si>
    <t>R_UiIeOTy3yZaDhyV</t>
  </si>
  <si>
    <t>Mostly</t>
  </si>
  <si>
    <t>Somewhat effectively</t>
  </si>
  <si>
    <t>Detractor</t>
  </si>
  <si>
    <t>R_3psC2qhp2Idh5Yd</t>
  </si>
  <si>
    <t>Session 3: Collaborating Effectively</t>
  </si>
  <si>
    <t>R_1GZghzPvMAGszuY</t>
  </si>
  <si>
    <t>R_1ozlCJArViCkJ5u</t>
  </si>
  <si>
    <t xml:space="preserve">N/A </t>
  </si>
  <si>
    <t xml:space="preserve">Active Listening </t>
  </si>
  <si>
    <t>N/A</t>
  </si>
  <si>
    <t xml:space="preserve">I am more of an advocate for myself and i getting over my shyness. </t>
  </si>
  <si>
    <t>I liked working with my team they really helped me and were very understanding with my work issues.</t>
  </si>
  <si>
    <t xml:space="preserve">Being aware of my audience and speak with confidence.  </t>
  </si>
  <si>
    <t>n/a</t>
  </si>
  <si>
    <t>R_bCmGehJe3FGbHsB</t>
  </si>
  <si>
    <t xml:space="preserve">Time management, Emotional Intelligence and Networking. </t>
  </si>
  <si>
    <t>Team collaboration</t>
  </si>
  <si>
    <t>Participating in more mentoring programs</t>
  </si>
  <si>
    <t>Session 5: Improving the Customer Experience</t>
  </si>
  <si>
    <t xml:space="preserve">She was great at setting expectations. </t>
  </si>
  <si>
    <t>None</t>
  </si>
  <si>
    <t>R_3ewPwe8G12hJd4F</t>
  </si>
  <si>
    <t>R_ZrXur17f2gVx1sJ</t>
  </si>
  <si>
    <t>R_snZj4q1vplgzr0d</t>
  </si>
  <si>
    <t>R_2Xb1ayEErDXQgF0</t>
  </si>
  <si>
    <t>Modernizing/updating business processes.</t>
  </si>
  <si>
    <t>Slightly effective</t>
  </si>
  <si>
    <t>Gaining members of my network that I can go to in the future.</t>
  </si>
  <si>
    <t>Identifying different methods and approaches to problems that I can use to navigate towards accomplishing different goals.</t>
  </si>
  <si>
    <t>Go DIMS!</t>
  </si>
  <si>
    <t>Please go to a different learning platform....Moodle was confusing to navigate and when I was disconnected for whatever reason, it would re-lose me.</t>
  </si>
  <si>
    <t>R_2TBkRWtnWINpc9X</t>
  </si>
  <si>
    <t>R_1OlTZhwWByQtYLy</t>
  </si>
  <si>
    <t>all of them, getting out of my confort zone</t>
  </si>
  <si>
    <t>Communication with Clarity</t>
  </si>
  <si>
    <t>Course should be more compress in time, 5 months for 8 seccion is too long</t>
  </si>
  <si>
    <t>Starting converzation with my peers</t>
  </si>
  <si>
    <t>Keep break room withing the original team</t>
  </si>
  <si>
    <t>R_3exeIbcOaJLDfoE</t>
  </si>
  <si>
    <t>No</t>
  </si>
  <si>
    <t>R_1hEbYtgbuR8YBj1</t>
  </si>
  <si>
    <t>started working on the 9 attributes of a good leader and identifying improvement points</t>
  </si>
  <si>
    <t>expanding my network and practicing different influence styles</t>
  </si>
  <si>
    <t>our project team was excellent, despite all of us being in different time zones... we seemed to be the only group that was mixed time zones, which made things harder but we made it work</t>
  </si>
  <si>
    <t>R_PTidhV3nU5Ymu4x</t>
  </si>
  <si>
    <t>coming up with lots of ideas.</t>
  </si>
  <si>
    <t xml:space="preserve">Advocating for myself. </t>
  </si>
  <si>
    <t>I like the breaks and the meetings with others in breakout rooms. I think meeting for shorter time frames and more often would be better than once a month for 3-4 hours. I think using things like LinkedIn would help us connect with people in the program that we may not have met through the breakout rooms. I also wish we received actual feedback on our homework and goals.</t>
  </si>
  <si>
    <t>Neither satisfied nor dissatisfied</t>
  </si>
  <si>
    <t xml:space="preserve">I rose up a pay grade and gained more confidence. </t>
  </si>
  <si>
    <t xml:space="preserve">I liked the team exercise. </t>
  </si>
  <si>
    <t>R_2CkBhqDyZLqwuex</t>
  </si>
  <si>
    <t xml:space="preserve">I really enjoyed the positivity and reflection. Overall it was like a summary of what we had discussed. </t>
  </si>
  <si>
    <t xml:space="preserve">I think adding a slide with bullets of best practices moving forward but only a few of the most statistically impactful actions one can taske in their career. People tend to remember the last things said so it can just help drive some of these concepts to memory and hopefully to action. </t>
  </si>
  <si>
    <t xml:space="preserve">Teams are always a challange to work in. My team was very cordial and helped in other as much as we could. There's alwasy a teamate or two that do not contribute much. </t>
  </si>
  <si>
    <t xml:space="preserve">I appreicate their profesionalism and kindness. That is something to emulate. </t>
  </si>
  <si>
    <t>R_3hmR48r6ylJaYnQ</t>
  </si>
  <si>
    <t>Identifying opportunities and solutions - improving something I was already doing</t>
  </si>
  <si>
    <t>Everything!</t>
  </si>
  <si>
    <t>Smaller teams</t>
  </si>
  <si>
    <t>I was able to show my leadership skills and obtained a promotion.</t>
  </si>
  <si>
    <t>Everyone was great and communicated needs to get the work done.</t>
  </si>
  <si>
    <t>Yes, helpful examples and session information.</t>
  </si>
  <si>
    <t>R_1rGt0vPi4vK99V1</t>
  </si>
  <si>
    <t>I was able to reflect and become more aware of what i was doing wrong.</t>
  </si>
  <si>
    <t>R_3mg8eUQHRyU9wRW</t>
  </si>
  <si>
    <t xml:space="preserve">Continuing to network with the participants from Ife's cohort. </t>
  </si>
  <si>
    <t xml:space="preserve">This session was great! Maybe because it's just the culmination the whole course, but I enjoyed this one the most. Great to hear from each of the team members. </t>
  </si>
  <si>
    <t xml:space="preserve">Ask for other's paths. That was important, so I garner feedback from colleagues. </t>
  </si>
  <si>
    <t xml:space="preserve">Make it more condensed, not spread over so many months. In-person would be better, but that's my opinion on trainings in general. </t>
  </si>
  <si>
    <t>R_24N9845PtzbqFZX</t>
  </si>
  <si>
    <t>Six-step innovation process, asset vs. deficit based thinking</t>
  </si>
  <si>
    <t>Listening to how others applied course concepts to their work.</t>
  </si>
  <si>
    <t>NA</t>
  </si>
  <si>
    <t>Too many to list! Emotional intelligence and self-awareness, elements of having critical conversations, navigating structures, pursuing innovative solutions.</t>
  </si>
  <si>
    <t>Please create a way to make a group chat for teams that isn't like a chat room that you have to be in to see what was said.</t>
  </si>
  <si>
    <t>By being awesome, supportive, and encouraging.</t>
  </si>
  <si>
    <t>Keep being you!</t>
  </si>
  <si>
    <t>R_3Kwl3ND3Q4vXRaF</t>
  </si>
  <si>
    <t>I considered the lesson on solving the right problem, and it has helped me think about a current project in a new way.</t>
  </si>
  <si>
    <t>Thinking about problems in new ways is useful.</t>
  </si>
  <si>
    <t>na</t>
  </si>
  <si>
    <t>Participation has given me the opportunity to volunteer for important projects.</t>
  </si>
  <si>
    <t>It was nice to have a cohort to work with during the project.</t>
  </si>
  <si>
    <t>The moodle page is a bit of a mess...</t>
  </si>
  <si>
    <t>R_3CNj2AwtMGAZNFL</t>
  </si>
  <si>
    <t>Planning future goals</t>
  </si>
  <si>
    <t xml:space="preserve">I made conscious effort to not overcommit and understand that I need to be adaptable and flexibility when it comes to timelines. </t>
  </si>
  <si>
    <t>R_3IRXdYZFW0C0GYQ</t>
  </si>
  <si>
    <t>we discussed ways to enhance our productivity</t>
  </si>
  <si>
    <t>Personally reflecting on the content from the program</t>
  </si>
  <si>
    <t>I think a more explicit overview of the sessions would help.</t>
  </si>
  <si>
    <t>Just becoming more self aware of my professional environment and myself</t>
  </si>
  <si>
    <t>I didn't see a lot of benefit in the team project. Like any team, some people did more work than others.</t>
  </si>
  <si>
    <t>Just presenting content</t>
  </si>
  <si>
    <t>I think having more examples of applying the content to government jobs rather than just speaking theoretically.</t>
  </si>
  <si>
    <t>R_2QS38INKdRdfqlk</t>
  </si>
  <si>
    <t>Communicating with Clarity</t>
  </si>
  <si>
    <t>Timing... The classes need to less than 3 weeks apart.</t>
  </si>
  <si>
    <t>R_2qxiVPuQBhqxXHF</t>
  </si>
  <si>
    <t xml:space="preserve">Always follow your goals and never give up!!  </t>
  </si>
  <si>
    <t>Apply consistency on everything you do.</t>
  </si>
  <si>
    <t xml:space="preserve">I have improved on my leadership skills.  </t>
  </si>
  <si>
    <t>R_ThpWfHFzfJWe5eV</t>
  </si>
  <si>
    <t>No solutions were needed for work projects within the interim and even if so, would not have had the bandwidth with work requirements.</t>
  </si>
  <si>
    <t>I don't recall the career crafting exercise, though I was having difficulty getting into the class at the beginning.</t>
  </si>
  <si>
    <t>While I am highly self-critical and seek out training, I don't have time.  This course gave me the excuse to allocate at least a little time to learning and researching ways to help myself.  I hope to keep taking at least a little time each week/month to continue to make myself a better professional.</t>
  </si>
  <si>
    <t>R_YQE46deAZB9pQdz</t>
  </si>
  <si>
    <t>Collaborating effectively</t>
  </si>
  <si>
    <t>R_BPvIzNelt8GWsiB</t>
  </si>
  <si>
    <t>Great support and learning experience from co-learners pushed me to apply to many promotional positions and one of them I reached getting referred to Hiring Management.</t>
  </si>
  <si>
    <t>Support from co-learners was great giving me insights on how other agency works and think.</t>
  </si>
  <si>
    <t>The last presentation needs some more time for whole group of 6 finish in just 9 minutes.</t>
  </si>
  <si>
    <t>I started a new Certificate program and applied to many promotional positions.</t>
  </si>
  <si>
    <t>If we could have more case study discussion within the group would be nicer.</t>
  </si>
  <si>
    <t>Very helpful leading us with no false.</t>
  </si>
  <si>
    <t>R_3JKk3kQycCtAk5R</t>
  </si>
  <si>
    <t>Trying to look at problems from a different perspective to come up with solutions.</t>
  </si>
  <si>
    <t>We had one original member not participate. Otherwise I think we worked together well.</t>
  </si>
  <si>
    <t>More feedback on assignments and projects would be helpful. It felt like we were submitting assignments to an abyss since there was no feedback given (except a small amount on the team project).
Make people accountable. There were several breakout groups where I was met with silence because the other people in the room did not participate.</t>
  </si>
  <si>
    <t>R_3fCVrZXfL3csEZ9</t>
  </si>
  <si>
    <t>Great communcation clarity within the team, navigating sturctures and networking.</t>
  </si>
  <si>
    <t>Customer service techniques, handing difficult people.</t>
  </si>
  <si>
    <t>IT was all good.</t>
  </si>
  <si>
    <t>Thank you for the opportunity.</t>
  </si>
  <si>
    <t>motivator</t>
  </si>
  <si>
    <t>R_yQEjjsHDYuZFYGt</t>
  </si>
  <si>
    <t xml:space="preserve">I have attempted to find better and more productive ways to work with people from different organizations. </t>
  </si>
  <si>
    <t xml:space="preserve">I think I am more confident in working collaboratively. </t>
  </si>
  <si>
    <t>R_AuIahaNgPb6dqUN</t>
  </si>
  <si>
    <t>Learning how to build on goals I've already accomplished or working on to achieve the next level in leadership.</t>
  </si>
  <si>
    <t>I would love to see just a little more time in the breakout group to collaborate on future goals because the networking and camaraderie between individuals is at its strongest point at this time.</t>
  </si>
  <si>
    <t>I am much more engaging with all personnel within my workplace. I talk to outside agencies to strengthen my bonds with them.</t>
  </si>
  <si>
    <t>Robby shares a similar personality as I so it's easy to agree with alot of what he was teaching throughout the course.</t>
  </si>
  <si>
    <t>N/A.</t>
  </si>
  <si>
    <t>R_2eXOIX8TQsncLvj</t>
  </si>
  <si>
    <t>Our group is in a constant state of change and innovation currently. I have tried to take the lessons from this competency area and apply them to our team's dynamics to foster successful change.</t>
  </si>
  <si>
    <t>Really taking time to look at my career goals and how I can innovate and invoke change within my group and agency.</t>
  </si>
  <si>
    <t xml:space="preserve">If groups are going to be 5-6 individuals in number, it might be nice to have a bit longer than 9 minutes to present. </t>
  </si>
  <si>
    <t>I have been utilizing goal setting and implementation more for my life. It has helped give me guidance and direction.</t>
  </si>
  <si>
    <t>My project team was great. We had one member who stopped participating and/or attending class in general but that did not hinder our group and our performance.</t>
  </si>
  <si>
    <t xml:space="preserve">Julia has helped develop me as a leader by engaging us with the concepts and clearly explaining them to us. Really enjoyed having her as a facilitator. </t>
  </si>
  <si>
    <t>Wouldn't really change much.</t>
  </si>
  <si>
    <t>I think the course would benefit from more feedback when it comes to our coursework and team project. At times it felt like we did the work and just got the points for it. Would like to have some feedback!</t>
  </si>
  <si>
    <t>R_129AG3ZEov1SOMC</t>
  </si>
  <si>
    <t>Thought outside the box.  Office-mate agreed.</t>
  </si>
  <si>
    <t>Staying on glide-path with goals</t>
  </si>
  <si>
    <t>Maybe more feedback on individual goals</t>
  </si>
  <si>
    <t xml:space="preserve">Writing down goals and checking progress, drawing organizational chart </t>
  </si>
  <si>
    <t>Came together and performed well</t>
  </si>
  <si>
    <t xml:space="preserve">information </t>
  </si>
  <si>
    <t>personal feedback</t>
  </si>
  <si>
    <t>Feedback on goals/assignments</t>
  </si>
  <si>
    <t>R_3HjgwaVeDrTcy2L</t>
  </si>
  <si>
    <t xml:space="preserve">I'm taking my skills with developing goals and various leadership skills to continue my career journey. </t>
  </si>
  <si>
    <t xml:space="preserve">Career crafting so I can see where I want to go and how to get there. </t>
  </si>
  <si>
    <t xml:space="preserve">I was promoted to the GS11 position.  I was also given the opportunity to train a new employee and it provided me the opportunity to discuss my short and long-term career goals with my supervisor.  </t>
  </si>
  <si>
    <t>Slightly effectively</t>
  </si>
  <si>
    <t xml:space="preserve">Differing time zones and work schedules made it difficult to meet up.  Some teams seemed to be more engaged and held each other accountable more than others.  </t>
  </si>
  <si>
    <t>R_3EyDNujL77YMEcV</t>
  </si>
  <si>
    <t>Setting SMART goals
Working on Emotional Intelligence
Improving my communication and adaptability</t>
  </si>
  <si>
    <t>Knowing that it isnt going to happen all at once, stop and recognizing the small wins we have achieved along the way.</t>
  </si>
  <si>
    <t xml:space="preserve">I have started to allow time to work on myself and making myself more accountable about completing the next steps in achieving my goals. </t>
  </si>
  <si>
    <t>For me, Robby seemed to be putting himself in our shoes to help guide us through each lesson and how to apply it to our unique positions.</t>
  </si>
  <si>
    <t>R_3qwZC1QFbgGibaS</t>
  </si>
  <si>
    <t>Learned to set goals and the importance of setting time away to work on them</t>
  </si>
  <si>
    <t>The importance of communication and listening to what others are saying</t>
  </si>
  <si>
    <t>I feel it flowed smoothly and can't think of anyway to change anything</t>
  </si>
  <si>
    <t>To be a better listener, opening up to others and getting their input</t>
  </si>
  <si>
    <t>It help me open up and work more as a team and not so much as an individual</t>
  </si>
  <si>
    <t>She spoke with clarity and was excellent in her knowledge</t>
  </si>
  <si>
    <t>nothing</t>
  </si>
  <si>
    <t>R_1CjbEFt7OrkbLFe</t>
  </si>
  <si>
    <t>To envision my career path and take charge of any development opportunities that can further my career.</t>
  </si>
  <si>
    <t>More case studies with your teammates</t>
  </si>
  <si>
    <t>Opened my eyes to my fear of speaking in public.  With this class, I have begun the process of taking this goal head-on and talking with colleagues on how I can become a better communicator and asking for feedback on my speeches.  Took a class on speaking in public.</t>
  </si>
  <si>
    <t>Worked great with team, but wish we could have worked more on case studies as a group.</t>
  </si>
  <si>
    <t>Presenting her challenges and ideas as how she plans to complete her career goals.</t>
  </si>
  <si>
    <t>Offer more case studies with your group</t>
  </si>
  <si>
    <t>Cut back on the opening day.  The first day was a lot of wasted time on the opening.</t>
  </si>
  <si>
    <t>R_2PtAJj2nFKL39J3</t>
  </si>
  <si>
    <t>Brainstorming ways to improve programming and develop outreach.</t>
  </si>
  <si>
    <t>Overall development leading up to this final session</t>
  </si>
  <si>
    <t>Wasnt as much interaction as I thought. Maybe have more time to reflect verbally with one anothr on the course overall.</t>
  </si>
  <si>
    <t xml:space="preserve">Better at advocating for myself as well as how to better lead a team. </t>
  </si>
  <si>
    <t xml:space="preserve">I had the privilege of working with a great group of professionals. We supported each other in all aspects of the project work and in assignments and overall course work in general. It was a great way to put lessons learned in class to use.   </t>
  </si>
  <si>
    <t>Robby was a great facilitator. Understanding and helped to explain all aspects of the course and related all content to real world examples.</t>
  </si>
  <si>
    <t>More of a technical suggestion.
Many of the instructions in emails sent out did not match to actual directions and guidelines that were enacted. 
Feedback on assignments would be helpful</t>
  </si>
  <si>
    <t>R_AGWrCBVIZF0lNpT</t>
  </si>
  <si>
    <t>I have used this time to reflect professionally, take a leap of faith, change careers and focus on promotion. I for the first time have went from meeting my professional e-performance matrix to exceeding them. I have secured the HR job I have been seeking and developed a long term goal of building a strong modern HR team.</t>
  </si>
  <si>
    <t xml:space="preserve">Robby and Sydneys mentorship
</t>
  </si>
  <si>
    <t>Deliver a box of donuts</t>
  </si>
  <si>
    <t>I want to build  team that makes Hiring in the VA better, modern and fun.</t>
  </si>
  <si>
    <t>Have our team leader do a meeting one on one with our Teams to brainstorm for team project.  Our team did great feedback from another team in a mixed break out they expressed that .</t>
  </si>
  <si>
    <t xml:space="preserve">Encouragement was always available </t>
  </si>
  <si>
    <t>Send donuts</t>
  </si>
  <si>
    <t>Keep those Speakers coming!</t>
  </si>
  <si>
    <t>R_1Cfpv5lreYt7dMq</t>
  </si>
  <si>
    <t>I have been able to change multiple situations by changing my mind. It has been freeing.</t>
  </si>
  <si>
    <t>Innovation in government is hard, which is why it is even more important that I be innovative.</t>
  </si>
  <si>
    <t>I have nothing to add here.</t>
  </si>
  <si>
    <t>I have become better with my time management. When I say I'm going to do something then I do it. This also means that I sometimes need to turn things down or ask for clarified timelines in order to properly address issues in a timely manner.</t>
  </si>
  <si>
    <t xml:space="preserve">This was the most enjoyable part of the program. </t>
  </si>
  <si>
    <t>The information Ife presented each meeting has helped me to become a more effective leader within my organization and in my life.</t>
  </si>
  <si>
    <t>Nothing! She's amazing already!</t>
  </si>
  <si>
    <t>I have nothing to add.</t>
  </si>
  <si>
    <t>R_1IpilaI0q6IWPIj</t>
  </si>
  <si>
    <t>All will be helpful but in my current position Communicating with Clarity, and I will be moving to a new position where improving your customer experience will be the most beneficial.</t>
  </si>
  <si>
    <t>It was very thorough</t>
  </si>
  <si>
    <t>I applied for a position and was selected.</t>
  </si>
  <si>
    <t>We had a good mix in our team and everyone participated.</t>
  </si>
  <si>
    <t>It made me look at leadership differently as a civilian and how the skills we learned can be applied.</t>
  </si>
  <si>
    <t>Give more breaks.</t>
  </si>
  <si>
    <t>R_2rGRPVPqumYRuF2</t>
  </si>
  <si>
    <t xml:space="preserve">I thought the focus was on really high-level, institutional issues, which was an interesting thought experiment, but I didn't find super helpful for my actual job since I am the lowest person in my office. It was an interesting juxtaposition with the rest of the class which I felt was very very very focused on small scale individual changes. </t>
  </si>
  <si>
    <t xml:space="preserve">I thought the meeting with my current group to talk about my next goal didn't make sense. They have already heard about what my future goals are since that came up a bunch of times in our meetings outside the class. </t>
  </si>
  <si>
    <t>Disagree</t>
  </si>
  <si>
    <t xml:space="preserve">I have started meeting with many many mentors and advisors to try to find a new job. I also have a meeting scheduled with my boss to let her know I am looking and ask her advice. </t>
  </si>
  <si>
    <t xml:space="preserve">We met a ton outside the provided time which I think was helpful to getting the most out of the class. </t>
  </si>
  <si>
    <t xml:space="preserve">Maybe I misunderstand what leadership training or development is, but I didn't think this course focused much on leadership development. It seemed to focus a lot on personal and career development, and these 7 skills so that we could maybe get noticed by our bosses for doing a good job and they would promote or reward us as individuals. I was hoping there would be more on how to manage or engage people who don't have these skills, and maybe how to teach other people to have them. Obviously managing and leading are different skills but I think they are very intertwined. I think career development is important but its not exactly what I thought this training would be about. </t>
  </si>
  <si>
    <t xml:space="preserve">I thought Robby was a great facilitator. He was very engaging and kept on time always. </t>
  </si>
  <si>
    <t xml:space="preserve">I would say that if there are people from the same agency it would be amazing to be in the cohort with them. I know that there were other State Department people in other cohorts, and I know that part of the goal of this class is to build bridges across government, however, I think the in-person element of network building within my own institution would have been a great addition to the class. Since we are hybrid at work now, I would have loved the opportunity to meet more people just starting out in their careers, or early on in their careers, in my own agency since meeting people outside my office is nearly impossible. This was one of my biggest let downs of the course and could have been an easy win. </t>
  </si>
  <si>
    <t>R_3TOjCBDozWVHfiN</t>
  </si>
  <si>
    <t>R_2PngxcD7uarTaI2</t>
  </si>
  <si>
    <t>Seeking to improve CUI audit process. Updated procedures, identified who performed what with time deadline.</t>
  </si>
  <si>
    <t>Seeing other Cohort goals in their presentations, and growing my goals and ideas, from the information shared. As well seeing some of my ideas reflected in some of the other Cohorts presentations.</t>
  </si>
  <si>
    <t>I am not sure. Sorry. It's perfect to me. Possibly allow a way for team members to view their powerpoint presentation during the 1st 10 minutes of the session, when we were given time to perfect our presentation.</t>
  </si>
  <si>
    <t>Identifying my need to improve my communication and engagement skills. Other students were fluent in delivering their ideas. I was quite jealous of this gift.</t>
  </si>
  <si>
    <t>Allow equal time for everyone in the group to speak. Some people were more talkative than others.</t>
  </si>
  <si>
    <t>providing me ideas of ways to improve as a leader, and ways to implement goals.  See it to believe .</t>
  </si>
  <si>
    <t>Have author of book Intrusive Leadership How to Become THAT Leader by Marcus A. Canady come speak to the Cohorts.</t>
  </si>
  <si>
    <t>Loved the invited speakers, all of them, enjoyed the breakout sessions. Maybe have someone from the White House come give a speech.  Maybe the President of the US delivery the graduation speech.</t>
  </si>
  <si>
    <t>R_2UirrboP2CsGT1H</t>
  </si>
  <si>
    <t>I seek out other opportunities to build on my goal until I can actually reach my goal. All it is doing is making life more full and enjoyable.</t>
  </si>
  <si>
    <t>Branching out and reaching to others for input and networking</t>
  </si>
  <si>
    <t>Sometimes the training seemed more high-level and could get more technical</t>
  </si>
  <si>
    <t>It makes me feel more confident to keep continuing on this path</t>
  </si>
  <si>
    <t>There were two consistent leaders in the cohort with others remaining in the background</t>
  </si>
  <si>
    <t>Emulating qualities in a leader and how to handle the virtual world</t>
  </si>
  <si>
    <t>More interaction to come from attendees</t>
  </si>
  <si>
    <t>It is a great training. Ty!</t>
  </si>
  <si>
    <t>R_esupIWNt0T504Lv</t>
  </si>
  <si>
    <t>There are two types of thinking: Deficit and Asset. I am an Asset Thinker (positive thinking). I put this into play when there is the attitude or emotion of "can't do", "it won't work", and provide options. I recently provided a presentation with new ideas to increase membership and to provide current members with more incentive to remain as an active member. I basically presented a cause and effect method. It was agreed upon and put into play for our open house event last week. Outcome was so great that on Monday, I was asked to prepare quarterly events for our club members.  I applied asset thinking, emotional intelligence,  effective communications, collaborating with team skils and leadership skills.</t>
  </si>
  <si>
    <t>Continue to enhance your development skills. Setting goals and milestones to achieve goals.
What are your leadership attributes and characteristics to perform and have effective results for innovative solutions. Strategize for obstacles that prevent you and/or your team from putting your ideas into action (back-up plans).
Everthing in this session is useful for my current and future positions.</t>
  </si>
  <si>
    <t>The content was formatted very well. Presented nicely visually displayed.
Submitted in a timely manner and comprehensive.
I have no comments for improvement.</t>
  </si>
  <si>
    <t>I became a mentor four months ago, two months into this program. Enhanced my visual presentations, public speaking, and leadership skills. I won my Toastmasters Club “Tall Tale” Speech contest and won the next level which is our Area Division contest (I wrote the speech myself). Speaking with confidence accomplished. The course has equipped me with more understanding and how- to steps on critical thinking, navigating structures within an agency, improving the customer service experience, self-advocacy, emotional intelligence, and one of my favorites- teamwork/collaborating effectively.  Think more effectively based on the situation/person/work tasks. Writing skills have improved. Time -awareness when speaking.</t>
  </si>
  <si>
    <t>The Stabilizers  ROCK!
We are very supportive of each other. Constant communication, weekly meeting. Providing input for others and emailing the team for review and feedback. It was very each for us to accomplish projects as a team!</t>
  </si>
  <si>
    <t>YES!</t>
  </si>
  <si>
    <t>Nothing at this time.</t>
  </si>
  <si>
    <t>nothing at this time.</t>
  </si>
  <si>
    <t>R_1mEO1O9mGBNcPk3</t>
  </si>
  <si>
    <t xml:space="preserve">Circle of Influences and what can I control and identify what I cannot control. </t>
  </si>
  <si>
    <t xml:space="preserve">Developing connection across other organizations </t>
  </si>
  <si>
    <t xml:space="preserve">Being very vocal and trying to get us all to share our experiences </t>
  </si>
  <si>
    <t>Session 3: Collaborating 4ly</t>
  </si>
  <si>
    <t>Collaborating 4ly</t>
  </si>
  <si>
    <t>The information Ife presented each meeting has helped me to become a more 4 leader within my organization and in my life.</t>
  </si>
  <si>
    <t>Continue to enhance your development skills. Setting goals and milestones to achieve goals.
What are your leadership attributes and characteristics to perform and have 4 results for innovative solutions. Strategize for obstacles that prevent you and/or your team from putting your ideas into action (back-up plans).
Everthing in this session is useful for my current and future positions.</t>
  </si>
  <si>
    <t>I became a mentor four months ago, two months into this program. Enhanced my visual presentations, public speaking, and leadership skills. I won my Toastmasters Club “Tall Tale” Speech contest and won the next level which is our Area Division contest (I wrote the speech myself). Speaking with confidence accomplished. The course has equipped me with more understanding and how- to steps on critical thinking, navigating structures within an agency, improving the customer service experience, self-advocacy, emotional intelligence, and one of my favorites- teamwork/collaborating 4ly.  Think more 4ly based on the situation/person/work tasks. Writing skills have improved. Time -awareness when speaking.</t>
  </si>
  <si>
    <t>Robby shares a similar personality as I so it's easy to 4 with alot of what he was teaching throughout the course.</t>
  </si>
  <si>
    <t>Thought outside the box.  Office-mate 4d.</t>
  </si>
  <si>
    <t>There are two types of thinking: Deficit and Asset. I am an Asset Thinker (positive thinking). I put this into play when there is the attitude or emotion of "can't do", "it won't work", and provide options. I recently provided a presentation with new ideas to increase membership and to provide current members with more incentive to remain as an active member. I basically presented a cause and effect method. It was 4d upon and put into play for our open house event last week. Outcome was so great that on Monday, I was asked to prepare quarterly events for our club members.  I applied asset thinking, emotional intelligence,  4 communications, collaborating with team skils and leadership skills.</t>
  </si>
  <si>
    <t>our project team was 5, despite all of us being in different time zones... we seemed to be the only group that was mixed time zones, which made things harder but we made it work</t>
  </si>
  <si>
    <t>She spoke with clarity and was 5 in her knowledge</t>
  </si>
  <si>
    <t>started working on the 9 attributes of a 4 leader and identifying improvement points</t>
  </si>
  <si>
    <t>IT was all 4.</t>
  </si>
  <si>
    <t>We had a 4 mix in our team and everyone participated.</t>
  </si>
  <si>
    <t xml:space="preserve">Maybe I misunderstand what leadership training or development is, but I didn't think this course focused much on leadership development. It seemed to focus a lot on personal and career development, and these 7 skills so that we could maybe get noticed by our bosses for doing a 4 job and they would promote or reward us as individuals. I was hoping there would be more on how to manage or engage people who don't have these skills, and maybe how to teach other people to have them. Obviously managing and leading are different skills but I think they are very intertwined. I think career development is important but its not exactly what I thought this training would be about. </t>
  </si>
  <si>
    <t>Column Labels</t>
  </si>
  <si>
    <t>Grand Total</t>
  </si>
  <si>
    <t>Row Labels</t>
  </si>
  <si>
    <t>Count of Q3</t>
  </si>
  <si>
    <t>Average of Q6_3</t>
  </si>
  <si>
    <t>Average of Q6_2</t>
  </si>
  <si>
    <t>Average of Q6_1</t>
  </si>
  <si>
    <t>Average of Q7_1</t>
  </si>
  <si>
    <t>Average of Q7_2</t>
  </si>
  <si>
    <t>Average of Q13_6</t>
  </si>
  <si>
    <t>Average of Q13_5</t>
  </si>
  <si>
    <t>Average of Q13_4</t>
  </si>
  <si>
    <t>Average of Q13_3</t>
  </si>
  <si>
    <t>Average of Q13_2</t>
  </si>
  <si>
    <t>Average of Q13_1</t>
  </si>
  <si>
    <t>Average of Q14</t>
  </si>
  <si>
    <t>Average of Q15</t>
  </si>
  <si>
    <t>Average of Q28</t>
  </si>
  <si>
    <t>Yes/Grand_Total</t>
  </si>
  <si>
    <t>Count of Q28</t>
  </si>
  <si>
    <t>(7-10) Scale</t>
  </si>
  <si>
    <t>JB</t>
  </si>
  <si>
    <t>IS</t>
  </si>
  <si>
    <t>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</si>
</sst>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12"/>
      <color indexed="8"/>
      <name val="Calibri"/>
      <family val="2"/>
      <scheme val="minor"/>
    </font>
    <font>
      <sz val="11"/>
      <color indexed="8"/>
      <name val="Calibri"/>
      <family val="2"/>
      <scheme val="minor"/>
    </font>
    <font>
      <b/>
      <sz val="11"/>
      <color indexed="8"/>
      <name val="Calibri"/>
      <family val="2"/>
      <scheme val="minor"/>
    </font>
  </fonts>
  <fills count="5">
    <fill>
      <patternFill patternType="none"/>
    </fill>
    <fill>
      <patternFill patternType="gray125"/>
    </fill>
    <fill>
      <patternFill patternType="solid">
        <fgColor indexed="22"/>
      </patternFill>
    </fill>
    <fill>
      <patternFill patternType="solid">
        <fgColor theme="0" tint="-0.249977111117893"/>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3" borderId="0" xfId="0" applyFill="1"/>
    <xf numFmtId="49" fontId="0" fillId="3" borderId="0" xfId="0" applyNumberFormat="1" applyFill="1" applyAlignment="1">
      <alignment wrapText="1"/>
    </xf>
    <xf numFmtId="0" fontId="0" fillId="4" borderId="0" xfId="0" applyFill="1"/>
    <xf numFmtId="49" fontId="0" fillId="4" borderId="0" xfId="0" applyNumberFormat="1" applyFill="1" applyAlignment="1">
      <alignment wrapText="1"/>
    </xf>
    <xf numFmtId="0" fontId="0" fillId="0" borderId="0" xfId="0" pivotButton="1"/>
    <xf numFmtId="0" fontId="0" fillId="0" borderId="0" xfId="0" applyAlignment="1">
      <alignment horizontal="left"/>
    </xf>
    <xf numFmtId="2" fontId="1" fillId="0" borderId="0" xfId="0" applyNumberFormat="1" applyFont="1"/>
    <xf numFmtId="0" fontId="1" fillId="0" borderId="0" xfId="0" applyFont="1" applyAlignment="1">
      <alignment horizontal="left"/>
    </xf>
    <xf numFmtId="0" fontId="3" fillId="0" borderId="0" xfId="0" applyFont="1"/>
    <xf numFmtId="10" fontId="0" fillId="0" borderId="0" xfId="0" applyNumberFormat="1"/>
    <xf numFmtId="9" fontId="3" fillId="0" borderId="0" xfId="1" applyFont="1"/>
    <xf numFmtId="0" fontId="0" fillId="0" borderId="0" xfId="0" applyNumberFormat="1"/>
  </cellXfs>
  <cellStyles count="2">
    <cellStyle name="Normal" xfId="0" builtinId="0"/>
    <cellStyle name="Percent" xfId="1" builtinId="5"/>
  </cellStyles>
  <dxfs count="50">
    <dxf>
      <numFmt numFmtId="2" formatCode="0.00"/>
    </dxf>
    <dxf>
      <font>
        <sz val="12"/>
      </font>
    </dxf>
    <dxf>
      <numFmt numFmtId="2" formatCode="0.00"/>
    </dxf>
    <dxf>
      <font>
        <sz val="12"/>
      </font>
    </dxf>
    <dxf>
      <font>
        <sz val="12"/>
      </font>
    </dxf>
    <dxf>
      <font>
        <sz val="12"/>
      </font>
    </dxf>
    <dxf>
      <font>
        <sz val="12"/>
      </font>
    </dxf>
    <dxf>
      <numFmt numFmtId="2" formatCode="0.00"/>
    </dxf>
    <dxf>
      <numFmt numFmtId="2" formatCode="0.00"/>
    </dxf>
    <dxf>
      <font>
        <sz val="12"/>
      </font>
    </dxf>
    <dxf>
      <font>
        <sz val="12"/>
      </font>
    </dxf>
    <dxf>
      <numFmt numFmtId="2" formatCode="0.00"/>
    </dxf>
    <dxf>
      <numFmt numFmtId="2" formatCode="0.00"/>
    </dxf>
    <dxf>
      <font>
        <sz val="12"/>
      </font>
    </dxf>
    <dxf>
      <numFmt numFmtId="2" formatCode="0.00"/>
    </dxf>
    <dxf>
      <font>
        <sz val="12"/>
      </font>
    </dxf>
    <dxf>
      <font>
        <sz val="12"/>
      </font>
    </dxf>
    <dxf>
      <font>
        <sz val="12"/>
      </font>
    </dxf>
    <dxf>
      <font>
        <sz val="12"/>
      </font>
    </dxf>
    <dxf>
      <numFmt numFmtId="2" formatCode="0.00"/>
    </dxf>
    <dxf>
      <numFmt numFmtId="2" formatCode="0.00"/>
    </dxf>
    <dxf>
      <font>
        <sz val="12"/>
      </font>
    </dxf>
    <dxf>
      <font>
        <sz val="12"/>
      </font>
    </dxf>
    <dxf>
      <numFmt numFmtId="2" formatCode="0.00"/>
    </dxf>
    <dxf>
      <numFmt numFmtId="2" formatCode="0.00"/>
    </dxf>
    <dxf>
      <font>
        <sz val="12"/>
      </font>
    </dxf>
    <dxf>
      <numFmt numFmtId="2" formatCode="0.00"/>
    </dxf>
    <dxf>
      <font>
        <sz val="12"/>
      </font>
    </dxf>
    <dxf>
      <font>
        <sz val="12"/>
      </font>
    </dxf>
    <dxf>
      <font>
        <sz val="12"/>
      </font>
    </dxf>
    <dxf>
      <font>
        <sz val="12"/>
      </font>
    </dxf>
    <dxf>
      <numFmt numFmtId="2" formatCode="0.00"/>
    </dxf>
    <dxf>
      <numFmt numFmtId="2" formatCode="0.00"/>
    </dxf>
    <dxf>
      <font>
        <sz val="12"/>
      </font>
    </dxf>
    <dxf>
      <font>
        <sz val="12"/>
      </font>
    </dxf>
    <dxf>
      <numFmt numFmtId="2" formatCode="0.00"/>
    </dxf>
    <dxf>
      <font>
        <sz val="12"/>
      </font>
    </dxf>
    <dxf>
      <numFmt numFmtId="2" formatCode="0.00"/>
    </dxf>
    <dxf>
      <font>
        <sz val="12"/>
      </font>
    </dxf>
    <dxf>
      <numFmt numFmtId="2" formatCode="0.00"/>
    </dxf>
    <dxf>
      <font>
        <sz val="12"/>
      </font>
    </dxf>
    <dxf>
      <numFmt numFmtId="2" formatCode="0.00"/>
    </dxf>
    <dxf>
      <numFmt numFmtId="2" formatCode="0.00"/>
    </dxf>
    <dxf>
      <font>
        <sz val="12"/>
      </font>
    </dxf>
    <dxf>
      <font>
        <sz val="12"/>
      </font>
    </dxf>
    <dxf>
      <font>
        <sz val="12"/>
      </font>
    </dxf>
    <dxf>
      <font>
        <sz val="12"/>
      </font>
    </dxf>
    <dxf>
      <numFmt numFmtId="2" formatCode="0.00"/>
    </dxf>
    <dxf>
      <numFmt numFmtId="2" formatCode="0.00"/>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am M" refreshedDate="45236.517595949073" createdVersion="8" refreshedVersion="8" minRefreshableVersion="3" recordCount="56" xr:uid="{66D1FC83-DDC2-4FE4-9666-551B6CF024BE}">
  <cacheSource type="worksheet">
    <worksheetSource ref="A1:B1048576" sheet="Application"/>
  </cacheSource>
  <cacheFields count="2">
    <cacheField name="Q2" numFmtId="0">
      <sharedItems containsBlank="1" count="5">
        <s v="Please select your facilitator:"/>
        <s v="Julia Barr"/>
        <s v="Ife Shoola"/>
        <s v="Robert Brice"/>
        <m/>
      </sharedItems>
    </cacheField>
    <cacheField name="Q3" numFmtId="0">
      <sharedItems containsBlank="1" count="5">
        <s v="Have you applied lessons learned from the previous session, Pursuing Innovative Solutions, to your job?"/>
        <s v="Yes"/>
        <s v="No"/>
        <s v=""/>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am M" refreshedDate="45236.518239814817" createdVersion="8" refreshedVersion="8" minRefreshableVersion="3" recordCount="56" xr:uid="{0D0A1E31-B850-4889-9B36-7A80687DF587}">
  <cacheSource type="worksheet">
    <worksheetSource ref="A1:D1048576" sheet="Objectives"/>
  </cacheSource>
  <cacheFields count="4">
    <cacheField name="Q2" numFmtId="0">
      <sharedItems containsBlank="1" count="5">
        <s v="Please select your facilitator:"/>
        <s v="Julia Barr"/>
        <s v="Ife Shoola"/>
        <s v="Robert Brice"/>
        <m/>
      </sharedItems>
    </cacheField>
    <cacheField name="Q6_1" numFmtId="0">
      <sharedItems containsBlank="1" containsMixedTypes="1" containsNumber="1" containsInteger="1" minValue="3" maxValue="5"/>
    </cacheField>
    <cacheField name="Q6_2" numFmtId="0">
      <sharedItems containsBlank="1" containsMixedTypes="1" containsNumber="1" containsInteger="1" minValue="3" maxValue="5"/>
    </cacheField>
    <cacheField name="Q6_3" numFmtId="0">
      <sharedItems containsBlank="1" containsMixedTypes="1" containsNumber="1" containsInteger="1" minValue="3" maxValue="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am M" refreshedDate="45236.518944212963" createdVersion="8" refreshedVersion="8" minRefreshableVersion="3" recordCount="56" xr:uid="{98473A56-80A9-4964-87AD-86BA264742E6}">
  <cacheSource type="worksheet">
    <worksheetSource ref="A1:C1048576" sheet="Activities"/>
  </cacheSource>
  <cacheFields count="3">
    <cacheField name="Q2" numFmtId="0">
      <sharedItems containsBlank="1" count="5">
        <s v="Please select your facilitator:"/>
        <s v="Julia Barr"/>
        <s v="Ife Shoola"/>
        <s v="Robert Brice"/>
        <m/>
      </sharedItems>
    </cacheField>
    <cacheField name="Q7_1" numFmtId="0">
      <sharedItems containsBlank="1" containsMixedTypes="1" containsNumber="1" containsInteger="1" minValue="3" maxValue="5"/>
    </cacheField>
    <cacheField name="Q7_2" numFmtId="0">
      <sharedItems containsBlank="1" containsMixedTypes="1" containsNumber="1" containsInteger="1" minValue="2" maxValue="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am M" refreshedDate="45236.519428819447" createdVersion="8" refreshedVersion="8" minRefreshableVersion="3" recordCount="56" xr:uid="{3E1BAC70-FB7C-4661-925F-9A6A63DB635F}">
  <cacheSource type="worksheet">
    <worksheetSource ref="A1:G1048576" sheet="Facilitators"/>
  </cacheSource>
  <cacheFields count="7">
    <cacheField name="Q2" numFmtId="0">
      <sharedItems containsBlank="1" count="5">
        <s v="Please select your facilitator:"/>
        <s v="Julia Barr"/>
        <s v="Ife Shoola"/>
        <s v="Robert Brice"/>
        <m/>
      </sharedItems>
    </cacheField>
    <cacheField name="Q13_1" numFmtId="0">
      <sharedItems containsBlank="1" containsMixedTypes="1" containsNumber="1" containsInteger="1" minValue="3" maxValue="5"/>
    </cacheField>
    <cacheField name="Q13_2" numFmtId="0">
      <sharedItems containsBlank="1" containsMixedTypes="1" containsNumber="1" containsInteger="1" minValue="3" maxValue="5"/>
    </cacheField>
    <cacheField name="Q13_3" numFmtId="0">
      <sharedItems containsBlank="1" containsMixedTypes="1" containsNumber="1" containsInteger="1" minValue="3" maxValue="5"/>
    </cacheField>
    <cacheField name="Q13_4" numFmtId="0">
      <sharedItems containsBlank="1" containsMixedTypes="1" containsNumber="1" containsInteger="1" minValue="3" maxValue="5"/>
    </cacheField>
    <cacheField name="Q13_5" numFmtId="0">
      <sharedItems containsBlank="1" containsMixedTypes="1" containsNumber="1" containsInteger="1" minValue="3" maxValue="5"/>
    </cacheField>
    <cacheField name="Q13_6" numFmtId="0">
      <sharedItems containsBlank="1" containsMixedTypes="1" containsNumber="1" containsInteger="1" minValue="3" maxValue="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am M" refreshedDate="45236.520589004627" createdVersion="8" refreshedVersion="8" minRefreshableVersion="3" recordCount="56" xr:uid="{1091D349-2FC7-48B9-87BE-D432B9969EA2}">
  <cacheSource type="worksheet">
    <worksheetSource ref="A1:B1048576" sheet="CS"/>
  </cacheSource>
  <cacheFields count="2">
    <cacheField name="Q2" numFmtId="0">
      <sharedItems containsBlank="1" count="5">
        <s v="Please select your facilitator:"/>
        <s v="Julia Barr"/>
        <s v="Ife Shoola"/>
        <s v="Robert Brice"/>
        <m/>
      </sharedItems>
    </cacheField>
    <cacheField name="Q14" numFmtId="0">
      <sharedItems containsBlank="1" containsMixedTypes="1" containsNumber="1" containsInteger="1" minValue="3" maxValue="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am M" refreshedDate="45236.520923148149" createdVersion="8" refreshedVersion="8" minRefreshableVersion="3" recordCount="56" xr:uid="{27E23817-A7EB-409F-99B1-92865B435F63}">
  <cacheSource type="worksheet">
    <worksheetSource ref="A1:B1048576" sheet="CE"/>
  </cacheSource>
  <cacheFields count="2">
    <cacheField name="Q2" numFmtId="0">
      <sharedItems containsBlank="1" count="5">
        <s v="Please select your facilitator:"/>
        <s v="Julia Barr"/>
        <s v="Ife Shoola"/>
        <s v="Robert Brice"/>
        <m/>
      </sharedItems>
    </cacheField>
    <cacheField name="Q15" numFmtId="0">
      <sharedItems containsBlank="1" containsMixedTypes="1" containsNumber="1" containsInteger="1" minValue="4" maxValue="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am M" refreshedDate="45236.52130497685" createdVersion="8" refreshedVersion="8" minRefreshableVersion="3" recordCount="56" xr:uid="{16CD80CF-6942-4F8D-97C5-63C05A965A16}">
  <cacheSource type="worksheet">
    <worksheetSource ref="A1:B1048576" sheet="NPS"/>
  </cacheSource>
  <cacheFields count="2">
    <cacheField name="Q28_NPS_GROUP" numFmtId="0">
      <sharedItems containsBlank="1" count="5">
        <s v="On a scale from 0 (not at all likely) 10 (extremely likely), how likely are you to recommend Preparing to Lead to a colleague or friend? - Group"/>
        <s v="Promoter"/>
        <s v="Passive"/>
        <s v="Detractor"/>
        <m/>
      </sharedItems>
    </cacheField>
    <cacheField name="Q28" numFmtId="0">
      <sharedItems containsBlank="1" containsMixedTypes="1" containsNumber="1" containsInteger="1" minValue="3"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r>
  <r>
    <x v="1"/>
    <x v="1"/>
  </r>
  <r>
    <x v="2"/>
    <x v="1"/>
  </r>
  <r>
    <x v="3"/>
    <x v="1"/>
  </r>
  <r>
    <x v="3"/>
    <x v="1"/>
  </r>
  <r>
    <x v="1"/>
    <x v="1"/>
  </r>
  <r>
    <x v="2"/>
    <x v="1"/>
  </r>
  <r>
    <x v="2"/>
    <x v="1"/>
  </r>
  <r>
    <x v="2"/>
    <x v="1"/>
  </r>
  <r>
    <x v="2"/>
    <x v="1"/>
  </r>
  <r>
    <x v="2"/>
    <x v="1"/>
  </r>
  <r>
    <x v="2"/>
    <x v="1"/>
  </r>
  <r>
    <x v="2"/>
    <x v="1"/>
  </r>
  <r>
    <x v="1"/>
    <x v="1"/>
  </r>
  <r>
    <x v="1"/>
    <x v="1"/>
  </r>
  <r>
    <x v="2"/>
    <x v="1"/>
  </r>
  <r>
    <x v="2"/>
    <x v="1"/>
  </r>
  <r>
    <x v="1"/>
    <x v="1"/>
  </r>
  <r>
    <x v="2"/>
    <x v="1"/>
  </r>
  <r>
    <x v="1"/>
    <x v="2"/>
  </r>
  <r>
    <x v="2"/>
    <x v="1"/>
  </r>
  <r>
    <x v="2"/>
    <x v="1"/>
  </r>
  <r>
    <x v="2"/>
    <x v="3"/>
  </r>
  <r>
    <x v="2"/>
    <x v="1"/>
  </r>
  <r>
    <x v="1"/>
    <x v="1"/>
  </r>
  <r>
    <x v="2"/>
    <x v="1"/>
  </r>
  <r>
    <x v="2"/>
    <x v="1"/>
  </r>
  <r>
    <x v="2"/>
    <x v="1"/>
  </r>
  <r>
    <x v="1"/>
    <x v="1"/>
  </r>
  <r>
    <x v="2"/>
    <x v="1"/>
  </r>
  <r>
    <x v="2"/>
    <x v="1"/>
  </r>
  <r>
    <x v="2"/>
    <x v="1"/>
  </r>
  <r>
    <x v="2"/>
    <x v="2"/>
  </r>
  <r>
    <x v="3"/>
    <x v="1"/>
  </r>
  <r>
    <x v="1"/>
    <x v="1"/>
  </r>
  <r>
    <x v="1"/>
    <x v="1"/>
  </r>
  <r>
    <x v="3"/>
    <x v="1"/>
  </r>
  <r>
    <x v="1"/>
    <x v="1"/>
  </r>
  <r>
    <x v="3"/>
    <x v="1"/>
  </r>
  <r>
    <x v="1"/>
    <x v="1"/>
  </r>
  <r>
    <x v="1"/>
    <x v="1"/>
  </r>
  <r>
    <x v="3"/>
    <x v="1"/>
  </r>
  <r>
    <x v="3"/>
    <x v="1"/>
  </r>
  <r>
    <x v="1"/>
    <x v="1"/>
  </r>
  <r>
    <x v="1"/>
    <x v="1"/>
  </r>
  <r>
    <x v="3"/>
    <x v="1"/>
  </r>
  <r>
    <x v="3"/>
    <x v="1"/>
  </r>
  <r>
    <x v="2"/>
    <x v="1"/>
  </r>
  <r>
    <x v="2"/>
    <x v="1"/>
  </r>
  <r>
    <x v="3"/>
    <x v="2"/>
  </r>
  <r>
    <x v="3"/>
    <x v="1"/>
  </r>
  <r>
    <x v="3"/>
    <x v="1"/>
  </r>
  <r>
    <x v="1"/>
    <x v="1"/>
  </r>
  <r>
    <x v="3"/>
    <x v="1"/>
  </r>
  <r>
    <x v="3"/>
    <x v="1"/>
  </r>
  <r>
    <x v="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Please assess how well this session, Synthesis &amp; Celebration, met its objectives: - Reflect on lessons learned through the core concepts and leadership model."/>
    <s v="Please assess how well this session, Synthesis &amp; Celebration, met its objectives: - Plan the next steps in your federal career and beyond."/>
    <s v="Please assess how well this session, Synthesis &amp; Celebration, met its objectives: - Celebrate achievements over the course of the program."/>
  </r>
  <r>
    <x v="1"/>
    <n v="5"/>
    <n v="5"/>
    <n v="5"/>
  </r>
  <r>
    <x v="2"/>
    <n v="5"/>
    <n v="5"/>
    <n v="5"/>
  </r>
  <r>
    <x v="3"/>
    <n v="5"/>
    <n v="5"/>
    <n v="5"/>
  </r>
  <r>
    <x v="3"/>
    <n v="5"/>
    <n v="5"/>
    <n v="5"/>
  </r>
  <r>
    <x v="1"/>
    <n v="3"/>
    <n v="3"/>
    <n v="3"/>
  </r>
  <r>
    <x v="2"/>
    <n v="5"/>
    <n v="5"/>
    <n v="5"/>
  </r>
  <r>
    <x v="2"/>
    <n v="5"/>
    <n v="5"/>
    <n v="5"/>
  </r>
  <r>
    <x v="2"/>
    <n v="3"/>
    <n v="5"/>
    <n v="4"/>
  </r>
  <r>
    <x v="2"/>
    <n v="5"/>
    <n v="5"/>
    <n v="5"/>
  </r>
  <r>
    <x v="2"/>
    <n v="5"/>
    <n v="5"/>
    <n v="5"/>
  </r>
  <r>
    <x v="2"/>
    <n v="4"/>
    <n v="4"/>
    <n v="4"/>
  </r>
  <r>
    <x v="2"/>
    <n v="5"/>
    <n v="5"/>
    <n v="5"/>
  </r>
  <r>
    <x v="1"/>
    <n v="5"/>
    <n v="5"/>
    <n v="5"/>
  </r>
  <r>
    <x v="1"/>
    <n v="4"/>
    <n v="5"/>
    <n v="5"/>
  </r>
  <r>
    <x v="2"/>
    <n v="4"/>
    <n v="5"/>
    <n v="4"/>
  </r>
  <r>
    <x v="2"/>
    <n v="4"/>
    <n v="4"/>
    <n v="4"/>
  </r>
  <r>
    <x v="1"/>
    <n v="4"/>
    <n v="5"/>
    <n v="5"/>
  </r>
  <r>
    <x v="2"/>
    <n v="4"/>
    <n v="4"/>
    <n v="4"/>
  </r>
  <r>
    <x v="1"/>
    <n v="5"/>
    <n v="4"/>
    <n v="5"/>
  </r>
  <r>
    <x v="2"/>
    <n v="5"/>
    <n v="5"/>
    <n v="5"/>
  </r>
  <r>
    <x v="2"/>
    <n v="4"/>
    <n v="4"/>
    <n v="4"/>
  </r>
  <r>
    <x v="2"/>
    <n v="5"/>
    <n v="5"/>
    <n v="5"/>
  </r>
  <r>
    <x v="2"/>
    <n v="5"/>
    <n v="5"/>
    <n v="5"/>
  </r>
  <r>
    <x v="1"/>
    <n v="5"/>
    <n v="5"/>
    <n v="5"/>
  </r>
  <r>
    <x v="2"/>
    <n v="4"/>
    <n v="5"/>
    <n v="5"/>
  </r>
  <r>
    <x v="2"/>
    <n v="5"/>
    <n v="5"/>
    <n v="5"/>
  </r>
  <r>
    <x v="2"/>
    <n v="4"/>
    <n v="4"/>
    <n v="4"/>
  </r>
  <r>
    <x v="1"/>
    <n v="5"/>
    <n v="5"/>
    <n v="5"/>
  </r>
  <r>
    <x v="2"/>
    <n v="3"/>
    <n v="5"/>
    <n v="5"/>
  </r>
  <r>
    <x v="2"/>
    <n v="4"/>
    <n v="4"/>
    <n v="4"/>
  </r>
  <r>
    <x v="2"/>
    <n v="5"/>
    <n v="5"/>
    <n v="5"/>
  </r>
  <r>
    <x v="2"/>
    <n v="3"/>
    <n v="3"/>
    <n v="4"/>
  </r>
  <r>
    <x v="3"/>
    <n v="5"/>
    <n v="5"/>
    <n v="5"/>
  </r>
  <r>
    <x v="1"/>
    <n v="5"/>
    <n v="5"/>
    <n v="5"/>
  </r>
  <r>
    <x v="1"/>
    <n v="3"/>
    <n v="4"/>
    <n v="4"/>
  </r>
  <r>
    <x v="3"/>
    <n v="5"/>
    <n v="5"/>
    <n v="5"/>
  </r>
  <r>
    <x v="1"/>
    <n v="4"/>
    <n v="4"/>
    <n v="4"/>
  </r>
  <r>
    <x v="3"/>
    <n v="5"/>
    <n v="5"/>
    <n v="5"/>
  </r>
  <r>
    <x v="1"/>
    <n v="5"/>
    <n v="5"/>
    <n v="5"/>
  </r>
  <r>
    <x v="1"/>
    <n v="4"/>
    <n v="4"/>
    <n v="4"/>
  </r>
  <r>
    <x v="3"/>
    <n v="4"/>
    <n v="4"/>
    <n v="4"/>
  </r>
  <r>
    <x v="3"/>
    <n v="5"/>
    <n v="5"/>
    <n v="5"/>
  </r>
  <r>
    <x v="1"/>
    <n v="5"/>
    <n v="5"/>
    <n v="5"/>
  </r>
  <r>
    <x v="1"/>
    <n v="5"/>
    <n v="5"/>
    <n v="5"/>
  </r>
  <r>
    <x v="3"/>
    <n v="4"/>
    <n v="4"/>
    <n v="5"/>
  </r>
  <r>
    <x v="3"/>
    <n v="5"/>
    <n v="5"/>
    <n v="5"/>
  </r>
  <r>
    <x v="2"/>
    <n v="5"/>
    <n v="5"/>
    <n v="5"/>
  </r>
  <r>
    <x v="2"/>
    <n v="5"/>
    <n v="5"/>
    <n v="5"/>
  </r>
  <r>
    <x v="3"/>
    <n v="5"/>
    <n v="5"/>
    <n v="5"/>
  </r>
  <r>
    <x v="3"/>
    <n v="5"/>
    <n v="5"/>
    <n v="5"/>
  </r>
  <r>
    <x v="3"/>
    <n v="4"/>
    <n v="4"/>
    <n v="4"/>
  </r>
  <r>
    <x v="1"/>
    <n v="5"/>
    <n v="5"/>
    <n v="5"/>
  </r>
  <r>
    <x v="3"/>
    <n v="5"/>
    <n v="5"/>
    <n v="5"/>
  </r>
  <r>
    <x v="3"/>
    <n v="5"/>
    <n v="5"/>
    <n v="5"/>
  </r>
  <r>
    <x v="4"/>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Please rate how effective the following activities and materials were for reinforcing session objectives: - Team Presentation"/>
    <s v="Please rate how effective the following activities and materials were for reinforcing session objectives: - Career Crafting Exercise"/>
  </r>
  <r>
    <x v="1"/>
    <n v="5"/>
    <n v="5"/>
  </r>
  <r>
    <x v="2"/>
    <n v="5"/>
    <n v="5"/>
  </r>
  <r>
    <x v="3"/>
    <n v="4"/>
    <n v="5"/>
  </r>
  <r>
    <x v="3"/>
    <n v="5"/>
    <n v="5"/>
  </r>
  <r>
    <x v="1"/>
    <n v="3"/>
    <n v="3"/>
  </r>
  <r>
    <x v="2"/>
    <n v="5"/>
    <n v="5"/>
  </r>
  <r>
    <x v="2"/>
    <n v="5"/>
    <n v="5"/>
  </r>
  <r>
    <x v="2"/>
    <n v="3"/>
    <n v="3"/>
  </r>
  <r>
    <x v="2"/>
    <n v="5"/>
    <n v="5"/>
  </r>
  <r>
    <x v="2"/>
    <n v="4"/>
    <n v="4"/>
  </r>
  <r>
    <x v="2"/>
    <n v="4"/>
    <n v="4"/>
  </r>
  <r>
    <x v="2"/>
    <n v="5"/>
    <n v="5"/>
  </r>
  <r>
    <x v="1"/>
    <n v="5"/>
    <n v="5"/>
  </r>
  <r>
    <x v="1"/>
    <n v="5"/>
    <n v="4"/>
  </r>
  <r>
    <x v="2"/>
    <n v="4"/>
    <n v="3"/>
  </r>
  <r>
    <x v="2"/>
    <n v="5"/>
    <n v="2"/>
  </r>
  <r>
    <x v="1"/>
    <n v="5"/>
    <n v="5"/>
  </r>
  <r>
    <x v="2"/>
    <n v="5"/>
    <n v="4"/>
  </r>
  <r>
    <x v="1"/>
    <n v="5"/>
    <n v="5"/>
  </r>
  <r>
    <x v="2"/>
    <n v="5"/>
    <n v="5"/>
  </r>
  <r>
    <x v="2"/>
    <n v="5"/>
    <n v="5"/>
  </r>
  <r>
    <x v="2"/>
    <n v="5"/>
    <n v="5"/>
  </r>
  <r>
    <x v="2"/>
    <n v="4"/>
    <n v="4"/>
  </r>
  <r>
    <x v="1"/>
    <n v="5"/>
    <n v="5"/>
  </r>
  <r>
    <x v="2"/>
    <n v="5"/>
    <n v="4"/>
  </r>
  <r>
    <x v="2"/>
    <n v="5"/>
    <n v="5"/>
  </r>
  <r>
    <x v="2"/>
    <n v="3"/>
    <n v="3"/>
  </r>
  <r>
    <x v="1"/>
    <n v="5"/>
    <n v="5"/>
  </r>
  <r>
    <x v="2"/>
    <n v="3"/>
    <n v="3"/>
  </r>
  <r>
    <x v="2"/>
    <n v="5"/>
    <n v="5"/>
  </r>
  <r>
    <x v="2"/>
    <n v="5"/>
    <n v="5"/>
  </r>
  <r>
    <x v="2"/>
    <n v="5"/>
    <s v=""/>
  </r>
  <r>
    <x v="3"/>
    <n v="5"/>
    <n v="5"/>
  </r>
  <r>
    <x v="1"/>
    <n v="5"/>
    <n v="5"/>
  </r>
  <r>
    <x v="1"/>
    <n v="4"/>
    <n v="4"/>
  </r>
  <r>
    <x v="3"/>
    <n v="5"/>
    <n v="5"/>
  </r>
  <r>
    <x v="1"/>
    <n v="3"/>
    <n v="4"/>
  </r>
  <r>
    <x v="3"/>
    <n v="5"/>
    <n v="5"/>
  </r>
  <r>
    <x v="1"/>
    <n v="4"/>
    <n v="4"/>
  </r>
  <r>
    <x v="1"/>
    <n v="4"/>
    <n v="3"/>
  </r>
  <r>
    <x v="3"/>
    <n v="3"/>
    <n v="4"/>
  </r>
  <r>
    <x v="3"/>
    <n v="5"/>
    <n v="5"/>
  </r>
  <r>
    <x v="1"/>
    <n v="5"/>
    <n v="5"/>
  </r>
  <r>
    <x v="1"/>
    <n v="5"/>
    <n v="5"/>
  </r>
  <r>
    <x v="3"/>
    <n v="4"/>
    <n v="4"/>
  </r>
  <r>
    <x v="3"/>
    <n v="5"/>
    <n v="5"/>
  </r>
  <r>
    <x v="2"/>
    <n v="4"/>
    <n v="4"/>
  </r>
  <r>
    <x v="2"/>
    <n v="5"/>
    <n v="4"/>
  </r>
  <r>
    <x v="3"/>
    <n v="5"/>
    <n v="4"/>
  </r>
  <r>
    <x v="3"/>
    <n v="5"/>
    <n v="5"/>
  </r>
  <r>
    <x v="3"/>
    <n v="5"/>
    <n v="4"/>
  </r>
  <r>
    <x v="1"/>
    <n v="5"/>
    <n v="5"/>
  </r>
  <r>
    <x v="3"/>
    <n v="5"/>
    <n v="5"/>
  </r>
  <r>
    <x v="3"/>
    <n v="5"/>
    <n v="5"/>
  </r>
  <r>
    <x v="4"/>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How effective was your facilitator in: - Involving the participants throughout the session"/>
    <s v="How effective was your facilitator in: - Making clear the purpose and importance of the session topics"/>
    <s v="How effective was your facilitator in: - Demonstrating subject matter knowledge"/>
    <s v="How effective was your facilitator in: - Delivering the content in an engaging way"/>
    <s v="How effective was your facilitator in: - Managing overall classroom time"/>
    <s v="How effective was your facilitator in: - Connecting the session topics to job application"/>
  </r>
  <r>
    <x v="1"/>
    <n v="5"/>
    <n v="5"/>
    <n v="5"/>
    <n v="5"/>
    <n v="5"/>
    <n v="5"/>
  </r>
  <r>
    <x v="2"/>
    <n v="5"/>
    <n v="5"/>
    <n v="5"/>
    <n v="5"/>
    <n v="5"/>
    <n v="5"/>
  </r>
  <r>
    <x v="3"/>
    <n v="4"/>
    <n v="4"/>
    <n v="4"/>
    <n v="4"/>
    <n v="4"/>
    <n v="4"/>
  </r>
  <r>
    <x v="3"/>
    <n v="5"/>
    <n v="5"/>
    <n v="5"/>
    <n v="5"/>
    <n v="5"/>
    <n v="5"/>
  </r>
  <r>
    <x v="1"/>
    <n v="4"/>
    <n v="4"/>
    <n v="4"/>
    <n v="4"/>
    <n v="4"/>
    <n v="4"/>
  </r>
  <r>
    <x v="2"/>
    <n v="5"/>
    <n v="5"/>
    <n v="5"/>
    <n v="5"/>
    <n v="5"/>
    <n v="5"/>
  </r>
  <r>
    <x v="2"/>
    <n v="5"/>
    <n v="5"/>
    <n v="5"/>
    <n v="5"/>
    <n v="5"/>
    <n v="5"/>
  </r>
  <r>
    <x v="2"/>
    <n v="4"/>
    <n v="4"/>
    <n v="4"/>
    <n v="4"/>
    <n v="4"/>
    <n v="4"/>
  </r>
  <r>
    <x v="2"/>
    <n v="5"/>
    <n v="5"/>
    <n v="5"/>
    <n v="5"/>
    <n v="5"/>
    <n v="5"/>
  </r>
  <r>
    <x v="2"/>
    <n v="4"/>
    <n v="4"/>
    <n v="4"/>
    <n v="4"/>
    <n v="4"/>
    <n v="4"/>
  </r>
  <r>
    <x v="2"/>
    <n v="4"/>
    <n v="4"/>
    <n v="4"/>
    <n v="4"/>
    <n v="4"/>
    <n v="4"/>
  </r>
  <r>
    <x v="2"/>
    <n v="5"/>
    <n v="5"/>
    <n v="5"/>
    <n v="5"/>
    <n v="5"/>
    <n v="5"/>
  </r>
  <r>
    <x v="1"/>
    <n v="5"/>
    <n v="5"/>
    <n v="4"/>
    <n v="4"/>
    <n v="5"/>
    <n v="5"/>
  </r>
  <r>
    <x v="1"/>
    <n v="4"/>
    <n v="4"/>
    <n v="4"/>
    <n v="4"/>
    <n v="4"/>
    <n v="4"/>
  </r>
  <r>
    <x v="2"/>
    <n v="5"/>
    <n v="5"/>
    <n v="5"/>
    <n v="5"/>
    <n v="5"/>
    <n v="5"/>
  </r>
  <r>
    <x v="2"/>
    <n v="5"/>
    <n v="5"/>
    <n v="5"/>
    <n v="5"/>
    <n v="5"/>
    <n v="5"/>
  </r>
  <r>
    <x v="1"/>
    <n v="4"/>
    <n v="3"/>
    <n v="4"/>
    <n v="4"/>
    <n v="4"/>
    <n v="4"/>
  </r>
  <r>
    <x v="2"/>
    <n v="4"/>
    <n v="4"/>
    <n v="4"/>
    <n v="4"/>
    <n v="4"/>
    <n v="4"/>
  </r>
  <r>
    <x v="1"/>
    <n v="4"/>
    <n v="4"/>
    <n v="4"/>
    <n v="4"/>
    <n v="4"/>
    <n v="4"/>
  </r>
  <r>
    <x v="2"/>
    <n v="5"/>
    <n v="5"/>
    <n v="5"/>
    <n v="5"/>
    <n v="5"/>
    <n v="5"/>
  </r>
  <r>
    <x v="2"/>
    <n v="4"/>
    <n v="4"/>
    <n v="4"/>
    <n v="4"/>
    <n v="4"/>
    <n v="4"/>
  </r>
  <r>
    <x v="2"/>
    <n v="5"/>
    <n v="5"/>
    <n v="5"/>
    <n v="5"/>
    <n v="5"/>
    <n v="5"/>
  </r>
  <r>
    <x v="2"/>
    <n v="4"/>
    <n v="4"/>
    <n v="4"/>
    <n v="4"/>
    <n v="4"/>
    <n v="4"/>
  </r>
  <r>
    <x v="1"/>
    <n v="5"/>
    <n v="4"/>
    <n v="4"/>
    <n v="4"/>
    <n v="4"/>
    <n v="4"/>
  </r>
  <r>
    <x v="2"/>
    <n v="5"/>
    <n v="5"/>
    <n v="4"/>
    <n v="4"/>
    <n v="4"/>
    <n v="4"/>
  </r>
  <r>
    <x v="2"/>
    <n v="5"/>
    <n v="5"/>
    <n v="5"/>
    <n v="5"/>
    <n v="5"/>
    <n v="5"/>
  </r>
  <r>
    <x v="2"/>
    <n v="3"/>
    <n v="3"/>
    <n v="3"/>
    <n v="3"/>
    <n v="3"/>
    <n v="3"/>
  </r>
  <r>
    <x v="1"/>
    <n v="4"/>
    <n v="5"/>
    <n v="4"/>
    <n v="5"/>
    <n v="5"/>
    <n v="4"/>
  </r>
  <r>
    <x v="2"/>
    <n v="5"/>
    <n v="5"/>
    <n v="5"/>
    <n v="5"/>
    <n v="5"/>
    <n v="5"/>
  </r>
  <r>
    <x v="2"/>
    <n v="4"/>
    <n v="4"/>
    <n v="4"/>
    <n v="4"/>
    <n v="4"/>
    <n v="4"/>
  </r>
  <r>
    <x v="2"/>
    <n v="5"/>
    <n v="5"/>
    <n v="5"/>
    <n v="5"/>
    <n v="5"/>
    <n v="5"/>
  </r>
  <r>
    <x v="2"/>
    <n v="4"/>
    <n v="4"/>
    <n v="4"/>
    <n v="4"/>
    <n v="4"/>
    <n v="4"/>
  </r>
  <r>
    <x v="3"/>
    <n v="5"/>
    <n v="5"/>
    <n v="5"/>
    <n v="5"/>
    <n v="5"/>
    <n v="5"/>
  </r>
  <r>
    <x v="1"/>
    <n v="5"/>
    <n v="5"/>
    <n v="5"/>
    <n v="5"/>
    <n v="5"/>
    <n v="5"/>
  </r>
  <r>
    <x v="1"/>
    <n v="4"/>
    <n v="4"/>
    <n v="4"/>
    <n v="4"/>
    <n v="5"/>
    <n v="4"/>
  </r>
  <r>
    <x v="3"/>
    <n v="5"/>
    <n v="5"/>
    <n v="5"/>
    <n v="5"/>
    <n v="5"/>
    <n v="5"/>
  </r>
  <r>
    <x v="1"/>
    <n v="4"/>
    <n v="4"/>
    <n v="3"/>
    <n v="3"/>
    <n v="4"/>
    <n v="4"/>
  </r>
  <r>
    <x v="3"/>
    <n v="5"/>
    <n v="5"/>
    <n v="5"/>
    <n v="5"/>
    <n v="5"/>
    <n v="5"/>
  </r>
  <r>
    <x v="1"/>
    <n v="5"/>
    <n v="5"/>
    <n v="5"/>
    <n v="5"/>
    <n v="5"/>
    <n v="5"/>
  </r>
  <r>
    <x v="1"/>
    <n v="3"/>
    <n v="4"/>
    <n v="4"/>
    <n v="4"/>
    <n v="3"/>
    <n v="4"/>
  </r>
  <r>
    <x v="3"/>
    <n v="4"/>
    <n v="4"/>
    <n v="4"/>
    <n v="4"/>
    <n v="4"/>
    <n v="4"/>
  </r>
  <r>
    <x v="3"/>
    <n v="5"/>
    <n v="5"/>
    <n v="5"/>
    <n v="5"/>
    <n v="5"/>
    <n v="5"/>
  </r>
  <r>
    <x v="1"/>
    <n v="5"/>
    <n v="5"/>
    <n v="5"/>
    <n v="5"/>
    <n v="5"/>
    <n v="5"/>
  </r>
  <r>
    <x v="1"/>
    <n v="5"/>
    <n v="5"/>
    <n v="5"/>
    <n v="5"/>
    <n v="5"/>
    <n v="5"/>
  </r>
  <r>
    <x v="3"/>
    <n v="5"/>
    <n v="5"/>
    <n v="5"/>
    <n v="5"/>
    <n v="5"/>
    <n v="5"/>
  </r>
  <r>
    <x v="3"/>
    <n v="5"/>
    <n v="5"/>
    <n v="5"/>
    <n v="5"/>
    <n v="5"/>
    <n v="5"/>
  </r>
  <r>
    <x v="2"/>
    <n v="4"/>
    <n v="4"/>
    <n v="4"/>
    <n v="4"/>
    <n v="4"/>
    <n v="4"/>
  </r>
  <r>
    <x v="2"/>
    <n v="5"/>
    <n v="5"/>
    <n v="5"/>
    <n v="5"/>
    <n v="5"/>
    <n v="5"/>
  </r>
  <r>
    <x v="3"/>
    <n v="5"/>
    <n v="5"/>
    <n v="5"/>
    <n v="5"/>
    <n v="5"/>
    <n v="5"/>
  </r>
  <r>
    <x v="3"/>
    <n v="5"/>
    <n v="5"/>
    <n v="5"/>
    <n v="5"/>
    <n v="5"/>
    <n v="5"/>
  </r>
  <r>
    <x v="3"/>
    <n v="5"/>
    <n v="5"/>
    <n v="5"/>
    <n v="5"/>
    <n v="5"/>
    <n v="5"/>
  </r>
  <r>
    <x v="1"/>
    <n v="5"/>
    <n v="5"/>
    <n v="5"/>
    <n v="5"/>
    <n v="5"/>
    <n v="5"/>
  </r>
  <r>
    <x v="3"/>
    <n v="5"/>
    <n v="5"/>
    <n v="5"/>
    <n v="5"/>
    <n v="5"/>
    <n v="5"/>
  </r>
  <r>
    <x v="3"/>
    <n v="4"/>
    <n v="4"/>
    <n v="4"/>
    <n v="4"/>
    <n v="4"/>
    <n v="4"/>
  </r>
  <r>
    <x v="4"/>
    <m/>
    <m/>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Overall, how satisfied or dissatisfied are you with the Partnership's customer service (e.g., logistics, communication, staff support)?"/>
  </r>
  <r>
    <x v="1"/>
    <n v="4"/>
  </r>
  <r>
    <x v="2"/>
    <n v="4"/>
  </r>
  <r>
    <x v="3"/>
    <n v="4"/>
  </r>
  <r>
    <x v="3"/>
    <n v="4"/>
  </r>
  <r>
    <x v="1"/>
    <n v="4"/>
  </r>
  <r>
    <x v="2"/>
    <n v="4"/>
  </r>
  <r>
    <x v="2"/>
    <n v="4"/>
  </r>
  <r>
    <x v="2"/>
    <n v="4"/>
  </r>
  <r>
    <x v="2"/>
    <n v="4"/>
  </r>
  <r>
    <x v="2"/>
    <n v="4"/>
  </r>
  <r>
    <x v="2"/>
    <n v="4"/>
  </r>
  <r>
    <x v="2"/>
    <n v="4"/>
  </r>
  <r>
    <x v="1"/>
    <n v="4"/>
  </r>
  <r>
    <x v="1"/>
    <n v="4"/>
  </r>
  <r>
    <x v="2"/>
    <n v="4"/>
  </r>
  <r>
    <x v="2"/>
    <n v="4"/>
  </r>
  <r>
    <x v="1"/>
    <n v="4"/>
  </r>
  <r>
    <x v="2"/>
    <n v="4"/>
  </r>
  <r>
    <x v="1"/>
    <n v="4"/>
  </r>
  <r>
    <x v="2"/>
    <n v="4"/>
  </r>
  <r>
    <x v="2"/>
    <n v="3"/>
  </r>
  <r>
    <x v="2"/>
    <n v="4"/>
  </r>
  <r>
    <x v="2"/>
    <n v="4"/>
  </r>
  <r>
    <x v="1"/>
    <n v="4"/>
  </r>
  <r>
    <x v="2"/>
    <n v="4"/>
  </r>
  <r>
    <x v="2"/>
    <n v="4"/>
  </r>
  <r>
    <x v="2"/>
    <n v="4"/>
  </r>
  <r>
    <x v="1"/>
    <n v="4"/>
  </r>
  <r>
    <x v="2"/>
    <n v="4"/>
  </r>
  <r>
    <x v="2"/>
    <n v="4"/>
  </r>
  <r>
    <x v="2"/>
    <n v="4"/>
  </r>
  <r>
    <x v="2"/>
    <n v="4"/>
  </r>
  <r>
    <x v="3"/>
    <n v="4"/>
  </r>
  <r>
    <x v="1"/>
    <n v="4"/>
  </r>
  <r>
    <x v="1"/>
    <n v="3"/>
  </r>
  <r>
    <x v="3"/>
    <n v="4"/>
  </r>
  <r>
    <x v="1"/>
    <n v="4"/>
  </r>
  <r>
    <x v="3"/>
    <n v="4"/>
  </r>
  <r>
    <x v="1"/>
    <n v="4"/>
  </r>
  <r>
    <x v="1"/>
    <n v="3"/>
  </r>
  <r>
    <x v="3"/>
    <n v="4"/>
  </r>
  <r>
    <x v="3"/>
    <n v="4"/>
  </r>
  <r>
    <x v="1"/>
    <n v="4"/>
  </r>
  <r>
    <x v="1"/>
    <n v="4"/>
  </r>
  <r>
    <x v="3"/>
    <n v="4"/>
  </r>
  <r>
    <x v="3"/>
    <n v="4"/>
  </r>
  <r>
    <x v="2"/>
    <n v="4"/>
  </r>
  <r>
    <x v="2"/>
    <n v="4"/>
  </r>
  <r>
    <x v="3"/>
    <n v="4"/>
  </r>
  <r>
    <x v="3"/>
    <n v="4"/>
  </r>
  <r>
    <x v="3"/>
    <n v="4"/>
  </r>
  <r>
    <x v="1"/>
    <n v="4"/>
  </r>
  <r>
    <x v="3"/>
    <n v="4"/>
  </r>
  <r>
    <x v="3"/>
    <n v="4"/>
  </r>
  <r>
    <x v="4"/>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Please indicate how much you agree or disagree with the following statement:_x000a_ _x000a__x000a_I felt engaged with the content throughout the session."/>
  </r>
  <r>
    <x v="1"/>
    <n v="5"/>
  </r>
  <r>
    <x v="2"/>
    <n v="5"/>
  </r>
  <r>
    <x v="3"/>
    <n v="5"/>
  </r>
  <r>
    <x v="3"/>
    <n v="5"/>
  </r>
  <r>
    <x v="1"/>
    <n v="4"/>
  </r>
  <r>
    <x v="2"/>
    <n v="5"/>
  </r>
  <r>
    <x v="2"/>
    <n v="5"/>
  </r>
  <r>
    <x v="2"/>
    <n v="4"/>
  </r>
  <r>
    <x v="2"/>
    <n v="5"/>
  </r>
  <r>
    <x v="2"/>
    <n v="5"/>
  </r>
  <r>
    <x v="2"/>
    <n v="4"/>
  </r>
  <r>
    <x v="2"/>
    <n v="5"/>
  </r>
  <r>
    <x v="1"/>
    <n v="5"/>
  </r>
  <r>
    <x v="1"/>
    <n v="5"/>
  </r>
  <r>
    <x v="2"/>
    <n v="4"/>
  </r>
  <r>
    <x v="2"/>
    <n v="4"/>
  </r>
  <r>
    <x v="1"/>
    <n v="4"/>
  </r>
  <r>
    <x v="2"/>
    <n v="4"/>
  </r>
  <r>
    <x v="1"/>
    <n v="5"/>
  </r>
  <r>
    <x v="2"/>
    <n v="5"/>
  </r>
  <r>
    <x v="2"/>
    <n v="4"/>
  </r>
  <r>
    <x v="2"/>
    <n v="5"/>
  </r>
  <r>
    <x v="2"/>
    <n v="4"/>
  </r>
  <r>
    <x v="1"/>
    <n v="4"/>
  </r>
  <r>
    <x v="2"/>
    <n v="4"/>
  </r>
  <r>
    <x v="2"/>
    <n v="4"/>
  </r>
  <r>
    <x v="2"/>
    <n v="4"/>
  </r>
  <r>
    <x v="1"/>
    <n v="5"/>
  </r>
  <r>
    <x v="2"/>
    <n v="5"/>
  </r>
  <r>
    <x v="2"/>
    <n v="4"/>
  </r>
  <r>
    <x v="2"/>
    <n v="5"/>
  </r>
  <r>
    <x v="2"/>
    <n v="4"/>
  </r>
  <r>
    <x v="3"/>
    <n v="5"/>
  </r>
  <r>
    <x v="1"/>
    <n v="5"/>
  </r>
  <r>
    <x v="1"/>
    <n v="4"/>
  </r>
  <r>
    <x v="3"/>
    <n v="5"/>
  </r>
  <r>
    <x v="1"/>
    <n v="4"/>
  </r>
  <r>
    <x v="3"/>
    <n v="5"/>
  </r>
  <r>
    <x v="1"/>
    <n v="4"/>
  </r>
  <r>
    <x v="1"/>
    <n v="4"/>
  </r>
  <r>
    <x v="3"/>
    <n v="4"/>
  </r>
  <r>
    <x v="3"/>
    <n v="5"/>
  </r>
  <r>
    <x v="1"/>
    <n v="5"/>
  </r>
  <r>
    <x v="1"/>
    <n v="4"/>
  </r>
  <r>
    <x v="3"/>
    <n v="5"/>
  </r>
  <r>
    <x v="3"/>
    <n v="5"/>
  </r>
  <r>
    <x v="2"/>
    <n v="5"/>
  </r>
  <r>
    <x v="2"/>
    <n v="5"/>
  </r>
  <r>
    <x v="3"/>
    <n v="4"/>
  </r>
  <r>
    <x v="3"/>
    <n v="5"/>
  </r>
  <r>
    <x v="3"/>
    <n v="5"/>
  </r>
  <r>
    <x v="1"/>
    <n v="5"/>
  </r>
  <r>
    <x v="3"/>
    <n v="5"/>
  </r>
  <r>
    <x v="3"/>
    <n v="4"/>
  </r>
  <r>
    <x v="4"/>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On a scale from 0 (not at all likely) 10 (extremely likely), how likely are you to recommend Preparing to Lead to a colleague or friend?"/>
  </r>
  <r>
    <x v="1"/>
    <n v="10"/>
  </r>
  <r>
    <x v="1"/>
    <n v="10"/>
  </r>
  <r>
    <x v="1"/>
    <n v="9"/>
  </r>
  <r>
    <x v="1"/>
    <n v="10"/>
  </r>
  <r>
    <x v="2"/>
    <n v="7"/>
  </r>
  <r>
    <x v="1"/>
    <n v="10"/>
  </r>
  <r>
    <x v="1"/>
    <n v="10"/>
  </r>
  <r>
    <x v="3"/>
    <n v="6"/>
  </r>
  <r>
    <x v="1"/>
    <n v="9"/>
  </r>
  <r>
    <x v="1"/>
    <n v="10"/>
  </r>
  <r>
    <x v="1"/>
    <n v="10"/>
  </r>
  <r>
    <x v="1"/>
    <n v="10"/>
  </r>
  <r>
    <x v="1"/>
    <n v="10"/>
  </r>
  <r>
    <x v="2"/>
    <n v="7"/>
  </r>
  <r>
    <x v="1"/>
    <n v="10"/>
  </r>
  <r>
    <x v="2"/>
    <n v="8"/>
  </r>
  <r>
    <x v="1"/>
    <n v="10"/>
  </r>
  <r>
    <x v="2"/>
    <n v="8"/>
  </r>
  <r>
    <x v="3"/>
    <n v="6"/>
  </r>
  <r>
    <x v="1"/>
    <n v="10"/>
  </r>
  <r>
    <x v="2"/>
    <n v="8"/>
  </r>
  <r>
    <x v="1"/>
    <n v="9"/>
  </r>
  <r>
    <x v="2"/>
    <n v="7"/>
  </r>
  <r>
    <x v="1"/>
    <n v="9"/>
  </r>
  <r>
    <x v="2"/>
    <n v="8"/>
  </r>
  <r>
    <x v="1"/>
    <n v="10"/>
  </r>
  <r>
    <x v="2"/>
    <n v="7"/>
  </r>
  <r>
    <x v="1"/>
    <n v="10"/>
  </r>
  <r>
    <x v="2"/>
    <n v="8"/>
  </r>
  <r>
    <x v="3"/>
    <n v="5"/>
  </r>
  <r>
    <x v="1"/>
    <n v="10"/>
  </r>
  <r>
    <x v="3"/>
    <n v="4"/>
  </r>
  <r>
    <x v="1"/>
    <n v="10"/>
  </r>
  <r>
    <x v="1"/>
    <n v="10"/>
  </r>
  <r>
    <x v="2"/>
    <n v="7"/>
  </r>
  <r>
    <x v="1"/>
    <n v="10"/>
  </r>
  <r>
    <x v="2"/>
    <n v="7"/>
  </r>
  <r>
    <x v="1"/>
    <n v="10"/>
  </r>
  <r>
    <x v="1"/>
    <n v="9"/>
  </r>
  <r>
    <x v="2"/>
    <n v="7"/>
  </r>
  <r>
    <x v="2"/>
    <n v="7"/>
  </r>
  <r>
    <x v="1"/>
    <n v="10"/>
  </r>
  <r>
    <x v="1"/>
    <n v="10"/>
  </r>
  <r>
    <x v="1"/>
    <n v="9"/>
  </r>
  <r>
    <x v="1"/>
    <n v="10"/>
  </r>
  <r>
    <x v="1"/>
    <n v="10"/>
  </r>
  <r>
    <x v="1"/>
    <n v="10"/>
  </r>
  <r>
    <x v="1"/>
    <n v="9"/>
  </r>
  <r>
    <x v="3"/>
    <n v="3"/>
  </r>
  <r>
    <x v="1"/>
    <n v="10"/>
  </r>
  <r>
    <x v="1"/>
    <n v="10"/>
  </r>
  <r>
    <x v="1"/>
    <n v="10"/>
  </r>
  <r>
    <x v="1"/>
    <n v="10"/>
  </r>
  <r>
    <x v="1"/>
    <n v="10"/>
  </r>
  <r>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34EA55-556C-41CC-B6B9-363EFE6F03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H10" firstHeaderRow="1" firstDataRow="2" firstDataCol="1"/>
  <pivotFields count="2">
    <pivotField axis="axisRow" showAll="0">
      <items count="6">
        <item n="IS" x="2"/>
        <item n="JB" x="1"/>
        <item x="0"/>
        <item n="RB" x="3"/>
        <item x="4"/>
        <item t="default"/>
      </items>
    </pivotField>
    <pivotField axis="axisCol" dataField="1" showAll="0">
      <items count="6">
        <item x="1"/>
        <item x="2"/>
        <item x="3"/>
        <item h="1" x="0"/>
        <item h="1" x="4"/>
        <item t="default"/>
      </items>
    </pivotField>
  </pivotFields>
  <rowFields count="1">
    <field x="0"/>
  </rowFields>
  <rowItems count="4">
    <i>
      <x/>
    </i>
    <i>
      <x v="1"/>
    </i>
    <i>
      <x v="3"/>
    </i>
    <i t="grand">
      <x/>
    </i>
  </rowItems>
  <colFields count="1">
    <field x="1"/>
  </colFields>
  <colItems count="4">
    <i>
      <x/>
    </i>
    <i>
      <x v="1"/>
    </i>
    <i>
      <x v="2"/>
    </i>
    <i t="grand">
      <x/>
    </i>
  </colItems>
  <dataFields count="1">
    <dataField name="Count of Q3"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5A3EFE-0863-4730-AD66-ABD5308314C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I9" firstHeaderRow="0" firstDataRow="1" firstDataCol="1"/>
  <pivotFields count="4">
    <pivotField axis="axisRow" showAll="0">
      <items count="6">
        <item n="IS" x="2"/>
        <item n="JB" x="1"/>
        <item h="1" x="0"/>
        <item n="RB" x="3"/>
        <item h="1" x="4"/>
        <item t="default"/>
      </items>
    </pivotField>
    <pivotField dataField="1" showAll="0"/>
    <pivotField dataField="1" showAll="0"/>
    <pivotField dataField="1" showAll="0"/>
  </pivotFields>
  <rowFields count="1">
    <field x="0"/>
  </rowFields>
  <rowItems count="4">
    <i>
      <x/>
    </i>
    <i>
      <x v="1"/>
    </i>
    <i>
      <x v="3"/>
    </i>
    <i t="grand">
      <x/>
    </i>
  </rowItems>
  <colFields count="1">
    <field x="-2"/>
  </colFields>
  <colItems count="3">
    <i>
      <x/>
    </i>
    <i i="1">
      <x v="1"/>
    </i>
    <i i="2">
      <x v="2"/>
    </i>
  </colItems>
  <dataFields count="3">
    <dataField name="Average of Q6_1" fld="1" subtotal="average" baseField="0" baseItem="0"/>
    <dataField name="Average of Q6_2" fld="2" subtotal="average" baseField="0" baseItem="0"/>
    <dataField name="Average of Q6_3" fld="3" subtotal="average" baseField="0" baseItem="0"/>
  </dataFields>
  <formats count="2">
    <format dxfId="49">
      <pivotArea outline="0" collapsedLevelsAreSubtotals="1" fieldPosition="0"/>
    </format>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59A067-C90B-4863-AA88-37BC7CC3A3F6}"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G9" firstHeaderRow="0" firstDataRow="1" firstDataCol="1"/>
  <pivotFields count="3">
    <pivotField axis="axisRow" showAll="0">
      <items count="6">
        <item n="IS" x="2"/>
        <item n="JB" x="1"/>
        <item h="1" x="0"/>
        <item n="RB" x="3"/>
        <item h="1" x="4"/>
        <item t="default"/>
      </items>
    </pivotField>
    <pivotField dataField="1" showAll="0"/>
    <pivotField dataField="1" showAll="0"/>
  </pivotFields>
  <rowFields count="1">
    <field x="0"/>
  </rowFields>
  <rowItems count="4">
    <i>
      <x/>
    </i>
    <i>
      <x v="1"/>
    </i>
    <i>
      <x v="3"/>
    </i>
    <i t="grand">
      <x/>
    </i>
  </rowItems>
  <colFields count="1">
    <field x="-2"/>
  </colFields>
  <colItems count="2">
    <i>
      <x/>
    </i>
    <i i="1">
      <x v="1"/>
    </i>
  </colItems>
  <dataFields count="2">
    <dataField name="Average of Q7_1" fld="1" subtotal="average" baseField="0" baseItem="0"/>
    <dataField name="Average of Q7_2" fld="2" subtotal="average" baseField="0" baseItem="0"/>
  </dataFields>
  <formats count="2">
    <format dxfId="47">
      <pivotArea outline="0" collapsedLevelsAreSubtotals="1" fieldPosition="0"/>
    </format>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9DA025-B44B-4043-8C10-78D44A64066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O8" firstHeaderRow="0" firstDataRow="1" firstDataCol="1"/>
  <pivotFields count="7">
    <pivotField axis="axisRow" showAll="0">
      <items count="6">
        <item n="IS" x="2"/>
        <item n="JB" x="1"/>
        <item h="1" x="0"/>
        <item n="RB" x="3"/>
        <item h="1" x="4"/>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4">
    <i>
      <x/>
    </i>
    <i>
      <x v="1"/>
    </i>
    <i>
      <x v="3"/>
    </i>
    <i t="grand">
      <x/>
    </i>
  </rowItems>
  <colFields count="1">
    <field x="-2"/>
  </colFields>
  <colItems count="6">
    <i>
      <x/>
    </i>
    <i i="1">
      <x v="1"/>
    </i>
    <i i="2">
      <x v="2"/>
    </i>
    <i i="3">
      <x v="3"/>
    </i>
    <i i="4">
      <x v="4"/>
    </i>
    <i i="5">
      <x v="5"/>
    </i>
  </colItems>
  <dataFields count="6">
    <dataField name="Average of Q13_1" fld="1" subtotal="average" baseField="0" baseItem="0"/>
    <dataField name="Average of Q13_2" fld="2" subtotal="average" baseField="0" baseItem="0"/>
    <dataField name="Average of Q13_3" fld="3" subtotal="average" baseField="0" baseItem="0"/>
    <dataField name="Average of Q13_4" fld="4" subtotal="average" baseField="0" baseItem="0"/>
    <dataField name="Average of Q13_5" fld="5" subtotal="average" baseField="0" baseItem="0"/>
    <dataField name="Average of Q13_6" fld="6" subtotal="average" baseField="0" baseItem="0"/>
  </dataFields>
  <formats count="4">
    <format dxfId="45">
      <pivotArea outline="0" collapsedLevelsAreSubtotals="1" fieldPosition="0"/>
    </format>
    <format dxfId="44">
      <pivotArea dataOnly="0" labelOnly="1" fieldPosition="0">
        <references count="1">
          <reference field="0" count="0"/>
        </references>
      </pivotArea>
    </format>
    <format dxfId="43">
      <pivotArea dataOnly="0" labelOnly="1" grandRow="1" outline="0" fieldPosition="0"/>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D4F6E7-5ABD-4554-9B6A-82B4DF3EBA83}"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8" firstHeaderRow="1" firstDataRow="1" firstDataCol="1"/>
  <pivotFields count="2">
    <pivotField axis="axisRow" showAll="0">
      <items count="6">
        <item n="IS" x="2"/>
        <item n="JB" x="1"/>
        <item h="1" x="0"/>
        <item n="RB" x="3"/>
        <item h="1" x="4"/>
        <item t="default"/>
      </items>
    </pivotField>
    <pivotField dataField="1" showAll="0"/>
  </pivotFields>
  <rowFields count="1">
    <field x="0"/>
  </rowFields>
  <rowItems count="4">
    <i>
      <x/>
    </i>
    <i>
      <x v="1"/>
    </i>
    <i>
      <x v="3"/>
    </i>
    <i t="grand">
      <x/>
    </i>
  </rowItems>
  <colItems count="1">
    <i/>
  </colItems>
  <dataFields count="1">
    <dataField name="Average of Q14" fld="1" subtotal="average" baseField="0" baseItem="0" numFmtId="2"/>
  </dataFields>
  <formats count="2">
    <format dxfId="41">
      <pivotArea outline="0" collapsedLevelsAreSubtotals="1" fieldPosition="0"/>
    </format>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DB8C52-95DE-4DA6-9223-73F3A2B0587D}"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E10" firstHeaderRow="1" firstDataRow="1" firstDataCol="1"/>
  <pivotFields count="2">
    <pivotField axis="axisRow" showAll="0">
      <items count="6">
        <item n="IS" x="2"/>
        <item n="JB" x="1"/>
        <item h="1" x="0"/>
        <item n="RB" x="3"/>
        <item h="1" x="4"/>
        <item t="default"/>
      </items>
    </pivotField>
    <pivotField dataField="1" showAll="0"/>
  </pivotFields>
  <rowFields count="1">
    <field x="0"/>
  </rowFields>
  <rowItems count="4">
    <i>
      <x/>
    </i>
    <i>
      <x v="1"/>
    </i>
    <i>
      <x v="3"/>
    </i>
    <i t="grand">
      <x/>
    </i>
  </rowItems>
  <colItems count="1">
    <i/>
  </colItems>
  <dataFields count="1">
    <dataField name="Average of Q15" fld="1" subtotal="average" baseField="0" baseItem="0" numFmtId="2"/>
  </dataFields>
  <formats count="2">
    <format dxfId="39">
      <pivotArea outline="0" collapsedLevelsAreSubtotals="1" fieldPosition="0"/>
    </format>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17C0DC-3B8F-412A-A637-B1A88C301399}"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E15" firstHeaderRow="1" firstDataRow="1" firstDataCol="1"/>
  <pivotFields count="2">
    <pivotField axis="axisRow" showAll="0">
      <items count="6">
        <item x="3"/>
        <item h="1" x="0"/>
        <item x="2"/>
        <item x="1"/>
        <item h="1" x="4"/>
        <item t="default"/>
      </items>
    </pivotField>
    <pivotField dataField="1" showAll="0"/>
  </pivotFields>
  <rowFields count="1">
    <field x="0"/>
  </rowFields>
  <rowItems count="4">
    <i>
      <x/>
    </i>
    <i>
      <x v="2"/>
    </i>
    <i>
      <x v="3"/>
    </i>
    <i t="grand">
      <x/>
    </i>
  </rowItems>
  <colItems count="1">
    <i/>
  </colItems>
  <dataFields count="1">
    <dataField name="Count of Q28" fld="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FD73AF-74B0-4464-B592-F5DE77BC9242}"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8" firstHeaderRow="1" firstDataRow="1" firstDataCol="1"/>
  <pivotFields count="2">
    <pivotField axis="axisRow" showAll="0">
      <items count="6">
        <item x="3"/>
        <item h="1" x="0"/>
        <item x="2"/>
        <item x="1"/>
        <item h="1" x="4"/>
        <item t="default"/>
      </items>
    </pivotField>
    <pivotField dataField="1" showAll="0"/>
  </pivotFields>
  <rowFields count="1">
    <field x="0"/>
  </rowFields>
  <rowItems count="4">
    <i>
      <x/>
    </i>
    <i>
      <x v="2"/>
    </i>
    <i>
      <x v="3"/>
    </i>
    <i t="grand">
      <x/>
    </i>
  </rowItems>
  <colItems count="1">
    <i/>
  </colItems>
  <dataFields count="1">
    <dataField name="Average of Q28" fld="1" subtotal="average" baseField="0" baseItem="0" numFmtId="2"/>
  </dataFields>
  <formats count="2">
    <format dxfId="37">
      <pivotArea outline="0" collapsedLevelsAreSubtotals="1" fieldPosition="0"/>
    </format>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CB64-1101-4733-8DDF-5A7358C4F41B}">
  <dimension ref="A1:BA56"/>
  <sheetViews>
    <sheetView workbookViewId="0">
      <selection activeCell="N5" sqref="N5"/>
    </sheetView>
  </sheetViews>
  <sheetFormatPr defaultRowHeight="14.4" x14ac:dyDescent="0.3"/>
  <sheetData>
    <row r="1" spans="1:53" x14ac:dyDescent="0.3">
      <c r="A1" s="3" t="s">
        <v>0</v>
      </c>
      <c r="B1" s="3" t="s">
        <v>1</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53</v>
      </c>
    </row>
    <row r="2" spans="1:53" x14ac:dyDescent="0.3">
      <c r="A2" s="3" t="s">
        <v>54</v>
      </c>
      <c r="B2" s="3" t="s">
        <v>55</v>
      </c>
      <c r="C2" s="3" t="s">
        <v>3</v>
      </c>
      <c r="D2" s="3" t="s">
        <v>4</v>
      </c>
      <c r="E2" s="3" t="s">
        <v>5</v>
      </c>
      <c r="F2" s="3" t="s">
        <v>57</v>
      </c>
      <c r="G2" s="3" t="s">
        <v>58</v>
      </c>
      <c r="H2" s="3" t="s">
        <v>59</v>
      </c>
      <c r="I2" s="3" t="s">
        <v>60</v>
      </c>
      <c r="J2" s="3" t="s">
        <v>61</v>
      </c>
      <c r="K2" s="3" t="s">
        <v>62</v>
      </c>
      <c r="L2" s="3" t="s">
        <v>63</v>
      </c>
      <c r="M2" s="3" t="s">
        <v>64</v>
      </c>
      <c r="N2" s="3" t="s">
        <v>65</v>
      </c>
      <c r="O2" s="3" t="s">
        <v>66</v>
      </c>
      <c r="P2" s="3" t="s">
        <v>67</v>
      </c>
      <c r="Q2" s="3" t="s">
        <v>68</v>
      </c>
      <c r="R2" s="3" t="s">
        <v>69</v>
      </c>
      <c r="S2" s="3" t="s">
        <v>70</v>
      </c>
      <c r="T2" s="3" t="s">
        <v>71</v>
      </c>
      <c r="U2" s="3" t="s">
        <v>72</v>
      </c>
      <c r="V2" s="3" t="s">
        <v>73</v>
      </c>
      <c r="W2" s="3" t="s">
        <v>74</v>
      </c>
      <c r="X2" s="3" t="s">
        <v>75</v>
      </c>
      <c r="Y2" s="3" t="s">
        <v>76</v>
      </c>
      <c r="Z2" s="3" t="s">
        <v>77</v>
      </c>
      <c r="AA2" s="3" t="s">
        <v>78</v>
      </c>
      <c r="AB2" s="3" t="s">
        <v>79</v>
      </c>
      <c r="AC2" s="3" t="s">
        <v>80</v>
      </c>
      <c r="AD2" s="3" t="s">
        <v>81</v>
      </c>
      <c r="AE2" s="3" t="s">
        <v>82</v>
      </c>
      <c r="AF2" s="3" t="s">
        <v>83</v>
      </c>
      <c r="AG2" s="3" t="s">
        <v>84</v>
      </c>
      <c r="AH2" s="3" t="s">
        <v>85</v>
      </c>
      <c r="AI2" s="3" t="s">
        <v>86</v>
      </c>
      <c r="AJ2" s="3" t="s">
        <v>87</v>
      </c>
      <c r="AK2" s="3" t="s">
        <v>88</v>
      </c>
      <c r="AL2" s="3" t="s">
        <v>89</v>
      </c>
      <c r="AM2" s="3" t="s">
        <v>90</v>
      </c>
      <c r="AN2" s="3" t="s">
        <v>91</v>
      </c>
      <c r="AO2" s="3" t="s">
        <v>92</v>
      </c>
      <c r="AP2" s="3" t="s">
        <v>93</v>
      </c>
      <c r="AQ2" s="3" t="s">
        <v>94</v>
      </c>
      <c r="AR2" s="3" t="s">
        <v>95</v>
      </c>
      <c r="AS2" s="3" t="s">
        <v>96</v>
      </c>
      <c r="AT2" s="3" t="s">
        <v>97</v>
      </c>
      <c r="AU2" s="3" t="s">
        <v>98</v>
      </c>
      <c r="AV2" s="3" t="s">
        <v>99</v>
      </c>
      <c r="AW2" s="3" t="s">
        <v>100</v>
      </c>
      <c r="AX2" s="3" t="s">
        <v>101</v>
      </c>
      <c r="AY2" s="3" t="s">
        <v>102</v>
      </c>
      <c r="AZ2" s="3" t="s">
        <v>103</v>
      </c>
      <c r="BA2" s="3" t="s">
        <v>104</v>
      </c>
    </row>
    <row r="3" spans="1:53" ht="86.4" x14ac:dyDescent="0.3">
      <c r="A3" s="1">
        <v>45231.64644675926</v>
      </c>
      <c r="B3" s="1">
        <v>45231.647488425922</v>
      </c>
      <c r="C3">
        <v>100</v>
      </c>
      <c r="D3">
        <v>90</v>
      </c>
      <c r="E3" s="2" t="s">
        <v>106</v>
      </c>
      <c r="F3" s="1">
        <v>45231.647503356478</v>
      </c>
      <c r="G3" s="2" t="s">
        <v>107</v>
      </c>
      <c r="H3" s="2" t="s">
        <v>108</v>
      </c>
      <c r="I3" s="2" t="s">
        <v>109</v>
      </c>
      <c r="J3" s="2" t="s">
        <v>437</v>
      </c>
      <c r="K3" s="2" t="s">
        <v>110</v>
      </c>
      <c r="L3" s="2" t="s">
        <v>111</v>
      </c>
      <c r="M3" s="2" t="s">
        <v>111</v>
      </c>
      <c r="N3" s="2" t="s">
        <v>112</v>
      </c>
      <c r="O3" s="2" t="s">
        <v>112</v>
      </c>
      <c r="P3" s="2" t="s">
        <v>112</v>
      </c>
      <c r="Q3" s="2" t="s">
        <v>113</v>
      </c>
      <c r="R3" s="2" t="s">
        <v>113</v>
      </c>
      <c r="S3" s="2" t="s">
        <v>111</v>
      </c>
      <c r="T3" s="2" t="s">
        <v>111</v>
      </c>
      <c r="U3" s="2" t="s">
        <v>113</v>
      </c>
      <c r="V3" s="2" t="s">
        <v>113</v>
      </c>
      <c r="W3" s="2" t="s">
        <v>113</v>
      </c>
      <c r="X3" s="2" t="s">
        <v>113</v>
      </c>
      <c r="Y3" s="2" t="s">
        <v>113</v>
      </c>
      <c r="Z3" s="2" t="s">
        <v>113</v>
      </c>
      <c r="AA3" s="2" t="s">
        <v>113</v>
      </c>
      <c r="AB3" s="2" t="s">
        <v>114</v>
      </c>
      <c r="AC3" s="2" t="s">
        <v>115</v>
      </c>
      <c r="AD3" s="2" t="s">
        <v>115</v>
      </c>
      <c r="AE3" s="2" t="s">
        <v>111</v>
      </c>
      <c r="AF3" s="2" t="s">
        <v>113</v>
      </c>
      <c r="AG3" s="2" t="s">
        <v>113</v>
      </c>
      <c r="AH3" s="2" t="s">
        <v>113</v>
      </c>
      <c r="AI3" s="2" t="s">
        <v>113</v>
      </c>
      <c r="AJ3" s="2" t="s">
        <v>113</v>
      </c>
      <c r="AK3" s="2" t="s">
        <v>113</v>
      </c>
      <c r="AL3" s="2" t="s">
        <v>116</v>
      </c>
      <c r="AM3" s="2" t="s">
        <v>111</v>
      </c>
      <c r="AN3" s="2" t="s">
        <v>113</v>
      </c>
      <c r="AO3" s="2" t="s">
        <v>113</v>
      </c>
      <c r="AP3" s="2" t="s">
        <v>113</v>
      </c>
      <c r="AQ3" s="2" t="s">
        <v>113</v>
      </c>
      <c r="AR3" s="2" t="s">
        <v>113</v>
      </c>
      <c r="AS3" s="2" t="s">
        <v>113</v>
      </c>
      <c r="AT3" s="2" t="s">
        <v>113</v>
      </c>
      <c r="AU3" s="2" t="s">
        <v>117</v>
      </c>
      <c r="AV3" s="2" t="s">
        <v>118</v>
      </c>
      <c r="AW3" s="2" t="s">
        <v>111</v>
      </c>
      <c r="AX3" s="2" t="s">
        <v>111</v>
      </c>
      <c r="AY3" s="2" t="s">
        <v>111</v>
      </c>
      <c r="AZ3" s="2" t="s">
        <v>119</v>
      </c>
      <c r="BA3">
        <v>10</v>
      </c>
    </row>
    <row r="4" spans="1:53" ht="115.2" x14ac:dyDescent="0.3">
      <c r="A4" s="1">
        <v>45231.646620370368</v>
      </c>
      <c r="B4" s="1">
        <v>45231.648321759261</v>
      </c>
      <c r="C4">
        <v>100</v>
      </c>
      <c r="D4">
        <v>146</v>
      </c>
      <c r="E4" s="2" t="s">
        <v>106</v>
      </c>
      <c r="F4" s="1">
        <v>45231.648335289348</v>
      </c>
      <c r="G4" s="2" t="s">
        <v>120</v>
      </c>
      <c r="H4" s="2" t="s">
        <v>108</v>
      </c>
      <c r="I4" s="2" t="s">
        <v>109</v>
      </c>
      <c r="J4" s="2" t="s">
        <v>438</v>
      </c>
      <c r="K4" s="2" t="s">
        <v>110</v>
      </c>
      <c r="L4" s="2" t="s">
        <v>121</v>
      </c>
      <c r="M4" s="2" t="s">
        <v>111</v>
      </c>
      <c r="N4" s="2" t="s">
        <v>112</v>
      </c>
      <c r="O4" s="2" t="s">
        <v>112</v>
      </c>
      <c r="P4" s="2" t="s">
        <v>112</v>
      </c>
      <c r="Q4" s="2" t="s">
        <v>113</v>
      </c>
      <c r="R4" s="2" t="s">
        <v>113</v>
      </c>
      <c r="S4" s="2" t="s">
        <v>121</v>
      </c>
      <c r="T4" s="2" t="s">
        <v>111</v>
      </c>
      <c r="U4" s="2" t="s">
        <v>113</v>
      </c>
      <c r="V4" s="2" t="s">
        <v>113</v>
      </c>
      <c r="W4" s="2" t="s">
        <v>113</v>
      </c>
      <c r="X4" s="2" t="s">
        <v>113</v>
      </c>
      <c r="Y4" s="2" t="s">
        <v>113</v>
      </c>
      <c r="Z4" s="2" t="s">
        <v>113</v>
      </c>
      <c r="AA4" s="2" t="s">
        <v>113</v>
      </c>
      <c r="AB4" s="2" t="s">
        <v>114</v>
      </c>
      <c r="AC4" s="2" t="s">
        <v>115</v>
      </c>
      <c r="AD4" s="2" t="s">
        <v>115</v>
      </c>
      <c r="AE4" s="2" t="s">
        <v>111</v>
      </c>
      <c r="AF4" s="2" t="s">
        <v>113</v>
      </c>
      <c r="AG4" s="2" t="s">
        <v>113</v>
      </c>
      <c r="AH4" s="2" t="s">
        <v>113</v>
      </c>
      <c r="AI4" s="2" t="s">
        <v>113</v>
      </c>
      <c r="AJ4" s="2" t="s">
        <v>113</v>
      </c>
      <c r="AK4" s="2" t="s">
        <v>113</v>
      </c>
      <c r="AL4" s="2" t="s">
        <v>116</v>
      </c>
      <c r="AM4" s="2" t="s">
        <v>111</v>
      </c>
      <c r="AN4" s="2" t="s">
        <v>113</v>
      </c>
      <c r="AO4" s="2" t="s">
        <v>113</v>
      </c>
      <c r="AP4" s="2" t="s">
        <v>113</v>
      </c>
      <c r="AQ4" s="2" t="s">
        <v>113</v>
      </c>
      <c r="AR4" s="2" t="s">
        <v>113</v>
      </c>
      <c r="AS4" s="2" t="s">
        <v>113</v>
      </c>
      <c r="AT4" s="2" t="s">
        <v>113</v>
      </c>
      <c r="AU4" s="2" t="s">
        <v>122</v>
      </c>
      <c r="AV4" s="2" t="s">
        <v>118</v>
      </c>
      <c r="AW4" s="2" t="s">
        <v>111</v>
      </c>
      <c r="AX4" s="2" t="s">
        <v>111</v>
      </c>
      <c r="AY4" s="2" t="s">
        <v>111</v>
      </c>
      <c r="AZ4" s="2" t="s">
        <v>119</v>
      </c>
      <c r="BA4">
        <v>10</v>
      </c>
    </row>
    <row r="5" spans="1:53" ht="187.2" x14ac:dyDescent="0.3">
      <c r="A5" s="1">
        <v>45231.647766203707</v>
      </c>
      <c r="B5" s="1">
        <v>45231.650405092594</v>
      </c>
      <c r="C5">
        <v>100</v>
      </c>
      <c r="D5">
        <v>228</v>
      </c>
      <c r="E5" s="2" t="s">
        <v>106</v>
      </c>
      <c r="F5" s="1">
        <v>45231.650428159723</v>
      </c>
      <c r="G5" s="2" t="s">
        <v>123</v>
      </c>
      <c r="H5" s="2" t="s">
        <v>108</v>
      </c>
      <c r="I5" s="2" t="s">
        <v>109</v>
      </c>
      <c r="J5" s="2" t="s">
        <v>439</v>
      </c>
      <c r="K5" s="2" t="s">
        <v>110</v>
      </c>
      <c r="L5" s="2" t="s">
        <v>124</v>
      </c>
      <c r="M5" s="2" t="s">
        <v>111</v>
      </c>
      <c r="N5" s="2" t="s">
        <v>112</v>
      </c>
      <c r="O5" s="2" t="s">
        <v>112</v>
      </c>
      <c r="P5" s="2" t="s">
        <v>112</v>
      </c>
      <c r="Q5" s="2" t="s">
        <v>125</v>
      </c>
      <c r="R5" s="2" t="s">
        <v>113</v>
      </c>
      <c r="S5" s="2" t="s">
        <v>126</v>
      </c>
      <c r="T5" s="2" t="s">
        <v>127</v>
      </c>
      <c r="U5" s="2" t="s">
        <v>113</v>
      </c>
      <c r="V5" s="2" t="s">
        <v>125</v>
      </c>
      <c r="W5" s="2" t="s">
        <v>125</v>
      </c>
      <c r="X5" s="2" t="s">
        <v>125</v>
      </c>
      <c r="Y5" s="2" t="s">
        <v>125</v>
      </c>
      <c r="Z5" s="2" t="s">
        <v>125</v>
      </c>
      <c r="AA5" s="2" t="s">
        <v>125</v>
      </c>
      <c r="AB5" s="2" t="s">
        <v>114</v>
      </c>
      <c r="AC5" s="2" t="s">
        <v>115</v>
      </c>
      <c r="AD5" s="2" t="s">
        <v>128</v>
      </c>
      <c r="AE5" s="2" t="s">
        <v>111</v>
      </c>
      <c r="AF5" s="2" t="s">
        <v>125</v>
      </c>
      <c r="AG5" s="2" t="s">
        <v>125</v>
      </c>
      <c r="AH5" s="2" t="s">
        <v>125</v>
      </c>
      <c r="AI5" s="2" t="s">
        <v>125</v>
      </c>
      <c r="AJ5" s="2" t="s">
        <v>125</v>
      </c>
      <c r="AK5" s="2" t="s">
        <v>125</v>
      </c>
      <c r="AL5" s="2" t="s">
        <v>129</v>
      </c>
      <c r="AM5" s="2" t="s">
        <v>111</v>
      </c>
      <c r="AN5" s="2" t="s">
        <v>113</v>
      </c>
      <c r="AO5" s="2" t="s">
        <v>113</v>
      </c>
      <c r="AP5" s="2" t="s">
        <v>113</v>
      </c>
      <c r="AQ5" s="2" t="s">
        <v>113</v>
      </c>
      <c r="AR5" s="2" t="s">
        <v>113</v>
      </c>
      <c r="AS5" s="2" t="s">
        <v>113</v>
      </c>
      <c r="AT5" s="2" t="s">
        <v>113</v>
      </c>
      <c r="AU5" s="2" t="s">
        <v>122</v>
      </c>
      <c r="AV5" s="2" t="s">
        <v>118</v>
      </c>
      <c r="AW5" s="2" t="s">
        <v>111</v>
      </c>
      <c r="AX5" s="2" t="s">
        <v>111</v>
      </c>
      <c r="AY5" s="2" t="s">
        <v>111</v>
      </c>
      <c r="AZ5" s="2" t="s">
        <v>119</v>
      </c>
      <c r="BA5">
        <v>9</v>
      </c>
    </row>
    <row r="6" spans="1:53" ht="187.2" x14ac:dyDescent="0.3">
      <c r="A6" s="1">
        <v>45231.648900462962</v>
      </c>
      <c r="B6" s="1">
        <v>45231.652581018519</v>
      </c>
      <c r="C6">
        <v>100</v>
      </c>
      <c r="D6">
        <v>317</v>
      </c>
      <c r="E6" s="2" t="s">
        <v>106</v>
      </c>
      <c r="F6" s="1">
        <v>45231.652591041668</v>
      </c>
      <c r="G6" s="2" t="s">
        <v>130</v>
      </c>
      <c r="H6" s="2" t="s">
        <v>108</v>
      </c>
      <c r="I6" s="2" t="s">
        <v>109</v>
      </c>
      <c r="J6" s="2" t="s">
        <v>439</v>
      </c>
      <c r="K6" s="2" t="s">
        <v>110</v>
      </c>
      <c r="L6" s="2" t="s">
        <v>131</v>
      </c>
      <c r="M6" s="2" t="s">
        <v>111</v>
      </c>
      <c r="N6" s="2" t="s">
        <v>112</v>
      </c>
      <c r="O6" s="2" t="s">
        <v>112</v>
      </c>
      <c r="P6" s="2" t="s">
        <v>112</v>
      </c>
      <c r="Q6" s="2" t="s">
        <v>113</v>
      </c>
      <c r="R6" s="2" t="s">
        <v>113</v>
      </c>
      <c r="S6" s="2" t="s">
        <v>132</v>
      </c>
      <c r="T6" s="2" t="s">
        <v>133</v>
      </c>
      <c r="U6" s="2" t="s">
        <v>113</v>
      </c>
      <c r="V6" s="2" t="s">
        <v>113</v>
      </c>
      <c r="W6" s="2" t="s">
        <v>113</v>
      </c>
      <c r="X6" s="2" t="s">
        <v>113</v>
      </c>
      <c r="Y6" s="2" t="s">
        <v>113</v>
      </c>
      <c r="Z6" s="2" t="s">
        <v>113</v>
      </c>
      <c r="AA6" s="2" t="s">
        <v>113</v>
      </c>
      <c r="AB6" s="2" t="s">
        <v>114</v>
      </c>
      <c r="AC6" s="2" t="s">
        <v>115</v>
      </c>
      <c r="AD6" s="2" t="s">
        <v>115</v>
      </c>
      <c r="AE6" s="2" t="s">
        <v>134</v>
      </c>
      <c r="AF6" s="2" t="s">
        <v>113</v>
      </c>
      <c r="AG6" s="2" t="s">
        <v>113</v>
      </c>
      <c r="AH6" s="2" t="s">
        <v>113</v>
      </c>
      <c r="AI6" s="2" t="s">
        <v>113</v>
      </c>
      <c r="AJ6" s="2" t="s">
        <v>113</v>
      </c>
      <c r="AK6" s="2" t="s">
        <v>113</v>
      </c>
      <c r="AL6" s="2" t="s">
        <v>116</v>
      </c>
      <c r="AM6" s="2" t="s">
        <v>135</v>
      </c>
      <c r="AN6" s="2" t="s">
        <v>113</v>
      </c>
      <c r="AO6" s="2" t="s">
        <v>113</v>
      </c>
      <c r="AP6" s="2" t="s">
        <v>113</v>
      </c>
      <c r="AQ6" s="2" t="s">
        <v>113</v>
      </c>
      <c r="AR6" s="2" t="s">
        <v>113</v>
      </c>
      <c r="AS6" s="2" t="s">
        <v>113</v>
      </c>
      <c r="AT6" s="2" t="s">
        <v>113</v>
      </c>
      <c r="AU6" s="2" t="s">
        <v>117</v>
      </c>
      <c r="AV6" s="2" t="s">
        <v>136</v>
      </c>
      <c r="AW6" s="2" t="s">
        <v>137</v>
      </c>
      <c r="AX6" s="2" t="s">
        <v>111</v>
      </c>
      <c r="AY6" s="2" t="s">
        <v>111</v>
      </c>
      <c r="AZ6" s="2" t="s">
        <v>119</v>
      </c>
      <c r="BA6">
        <v>10</v>
      </c>
    </row>
    <row r="7" spans="1:53" ht="115.2" x14ac:dyDescent="0.3">
      <c r="A7" s="1">
        <v>45231.66170138889</v>
      </c>
      <c r="B7" s="1">
        <v>45231.662835648145</v>
      </c>
      <c r="C7">
        <v>100</v>
      </c>
      <c r="D7">
        <v>98</v>
      </c>
      <c r="E7" s="2" t="s">
        <v>106</v>
      </c>
      <c r="F7" s="1">
        <v>45231.662857731484</v>
      </c>
      <c r="G7" s="2" t="s">
        <v>138</v>
      </c>
      <c r="H7" s="2" t="s">
        <v>108</v>
      </c>
      <c r="I7" s="2" t="s">
        <v>109</v>
      </c>
      <c r="J7" s="2" t="s">
        <v>437</v>
      </c>
      <c r="K7" s="2" t="s">
        <v>110</v>
      </c>
      <c r="L7" s="2" t="s">
        <v>111</v>
      </c>
      <c r="M7" s="2" t="s">
        <v>111</v>
      </c>
      <c r="N7" s="2" t="s">
        <v>139</v>
      </c>
      <c r="O7" s="2" t="s">
        <v>139</v>
      </c>
      <c r="P7" s="2" t="s">
        <v>139</v>
      </c>
      <c r="Q7" s="2" t="s">
        <v>140</v>
      </c>
      <c r="R7" s="2" t="s">
        <v>140</v>
      </c>
      <c r="S7" s="2" t="s">
        <v>111</v>
      </c>
      <c r="T7" s="2" t="s">
        <v>111</v>
      </c>
      <c r="U7" s="2" t="s">
        <v>125</v>
      </c>
      <c r="V7" s="2" t="s">
        <v>125</v>
      </c>
      <c r="W7" s="2" t="s">
        <v>125</v>
      </c>
      <c r="X7" s="2" t="s">
        <v>125</v>
      </c>
      <c r="Y7" s="2" t="s">
        <v>125</v>
      </c>
      <c r="Z7" s="2" t="s">
        <v>125</v>
      </c>
      <c r="AA7" s="2" t="s">
        <v>125</v>
      </c>
      <c r="AB7" s="2" t="s">
        <v>141</v>
      </c>
      <c r="AC7" s="2" t="s">
        <v>128</v>
      </c>
      <c r="AD7" s="2" t="s">
        <v>128</v>
      </c>
      <c r="AE7" s="2" t="s">
        <v>111</v>
      </c>
      <c r="AF7" s="2" t="s">
        <v>125</v>
      </c>
      <c r="AG7" s="2" t="s">
        <v>125</v>
      </c>
      <c r="AH7" s="2" t="s">
        <v>125</v>
      </c>
      <c r="AI7" s="2" t="s">
        <v>125</v>
      </c>
      <c r="AJ7" s="2" t="s">
        <v>125</v>
      </c>
      <c r="AK7" s="2" t="s">
        <v>125</v>
      </c>
      <c r="AL7" s="2" t="s">
        <v>129</v>
      </c>
      <c r="AM7" s="2" t="s">
        <v>111</v>
      </c>
      <c r="AN7" s="2" t="s">
        <v>125</v>
      </c>
      <c r="AO7" s="2" t="s">
        <v>125</v>
      </c>
      <c r="AP7" s="2" t="s">
        <v>125</v>
      </c>
      <c r="AQ7" s="2" t="s">
        <v>125</v>
      </c>
      <c r="AR7" s="2" t="s">
        <v>125</v>
      </c>
      <c r="AS7" s="2" t="s">
        <v>125</v>
      </c>
      <c r="AT7" s="2" t="s">
        <v>125</v>
      </c>
      <c r="AU7" s="2" t="s">
        <v>122</v>
      </c>
      <c r="AV7" s="2" t="s">
        <v>136</v>
      </c>
      <c r="AW7" s="2" t="s">
        <v>111</v>
      </c>
      <c r="AX7" s="2" t="s">
        <v>111</v>
      </c>
      <c r="AY7" s="2" t="s">
        <v>111</v>
      </c>
      <c r="AZ7" s="2" t="s">
        <v>142</v>
      </c>
      <c r="BA7">
        <v>7</v>
      </c>
    </row>
    <row r="8" spans="1:53" ht="86.4" x14ac:dyDescent="0.3">
      <c r="A8" s="1">
        <v>45231.662905092591</v>
      </c>
      <c r="B8" s="1">
        <v>45231.663587962961</v>
      </c>
      <c r="C8">
        <v>100</v>
      </c>
      <c r="D8">
        <v>58</v>
      </c>
      <c r="E8" s="2" t="s">
        <v>106</v>
      </c>
      <c r="F8" s="1">
        <v>45231.66359704861</v>
      </c>
      <c r="G8" s="2" t="s">
        <v>143</v>
      </c>
      <c r="H8" s="2" t="s">
        <v>144</v>
      </c>
      <c r="I8" s="2" t="s">
        <v>109</v>
      </c>
      <c r="J8" s="2" t="s">
        <v>438</v>
      </c>
      <c r="K8" s="2" t="s">
        <v>110</v>
      </c>
      <c r="L8" s="2" t="s">
        <v>111</v>
      </c>
      <c r="M8" s="2" t="s">
        <v>111</v>
      </c>
      <c r="N8" s="2" t="s">
        <v>112</v>
      </c>
      <c r="O8" s="2" t="s">
        <v>112</v>
      </c>
      <c r="P8" s="2" t="s">
        <v>112</v>
      </c>
      <c r="Q8" s="2" t="s">
        <v>113</v>
      </c>
      <c r="R8" s="2" t="s">
        <v>113</v>
      </c>
      <c r="S8" s="2" t="s">
        <v>111</v>
      </c>
      <c r="T8" s="2" t="s">
        <v>111</v>
      </c>
      <c r="U8" s="2" t="s">
        <v>113</v>
      </c>
      <c r="V8" s="2" t="s">
        <v>113</v>
      </c>
      <c r="W8" s="2" t="s">
        <v>113</v>
      </c>
      <c r="X8" s="2" t="s">
        <v>113</v>
      </c>
      <c r="Y8" s="2" t="s">
        <v>113</v>
      </c>
      <c r="Z8" s="2" t="s">
        <v>113</v>
      </c>
      <c r="AA8" s="2" t="s">
        <v>113</v>
      </c>
      <c r="AB8" s="2" t="s">
        <v>114</v>
      </c>
      <c r="AC8" s="2" t="s">
        <v>115</v>
      </c>
      <c r="AD8" s="2" t="s">
        <v>115</v>
      </c>
      <c r="AE8" s="2" t="s">
        <v>111</v>
      </c>
      <c r="AF8" s="2" t="s">
        <v>113</v>
      </c>
      <c r="AG8" s="2" t="s">
        <v>113</v>
      </c>
      <c r="AH8" s="2" t="s">
        <v>113</v>
      </c>
      <c r="AI8" s="2" t="s">
        <v>113</v>
      </c>
      <c r="AJ8" s="2" t="s">
        <v>113</v>
      </c>
      <c r="AK8" s="2" t="s">
        <v>113</v>
      </c>
      <c r="AL8" s="2" t="s">
        <v>116</v>
      </c>
      <c r="AM8" s="2" t="s">
        <v>111</v>
      </c>
      <c r="AN8" s="2" t="s">
        <v>113</v>
      </c>
      <c r="AO8" s="2" t="s">
        <v>113</v>
      </c>
      <c r="AP8" s="2" t="s">
        <v>113</v>
      </c>
      <c r="AQ8" s="2" t="s">
        <v>113</v>
      </c>
      <c r="AR8" s="2" t="s">
        <v>113</v>
      </c>
      <c r="AS8" s="2" t="s">
        <v>113</v>
      </c>
      <c r="AT8" s="2" t="s">
        <v>113</v>
      </c>
      <c r="AU8" s="2" t="s">
        <v>136</v>
      </c>
      <c r="AV8" s="2" t="s">
        <v>145</v>
      </c>
      <c r="AW8" s="2" t="s">
        <v>111</v>
      </c>
      <c r="AX8" s="2" t="s">
        <v>111</v>
      </c>
      <c r="AY8" s="2" t="s">
        <v>111</v>
      </c>
      <c r="AZ8" s="2" t="s">
        <v>119</v>
      </c>
      <c r="BA8">
        <v>10</v>
      </c>
    </row>
    <row r="9" spans="1:53" ht="86.4" x14ac:dyDescent="0.3">
      <c r="A9" s="1">
        <v>45231.662442129629</v>
      </c>
      <c r="B9" s="1">
        <v>45231.663645833331</v>
      </c>
      <c r="C9">
        <v>100</v>
      </c>
      <c r="D9">
        <v>103</v>
      </c>
      <c r="E9" s="2" t="s">
        <v>106</v>
      </c>
      <c r="F9" s="1">
        <v>45231.663657928242</v>
      </c>
      <c r="G9" s="2" t="s">
        <v>146</v>
      </c>
      <c r="H9" s="2" t="s">
        <v>108</v>
      </c>
      <c r="I9" s="2" t="s">
        <v>109</v>
      </c>
      <c r="J9" s="2" t="s">
        <v>438</v>
      </c>
      <c r="K9" s="2" t="s">
        <v>110</v>
      </c>
      <c r="L9" s="2" t="s">
        <v>111</v>
      </c>
      <c r="M9" s="2" t="s">
        <v>111</v>
      </c>
      <c r="N9" s="2" t="s">
        <v>112</v>
      </c>
      <c r="O9" s="2" t="s">
        <v>112</v>
      </c>
      <c r="P9" s="2" t="s">
        <v>112</v>
      </c>
      <c r="Q9" s="2" t="s">
        <v>113</v>
      </c>
      <c r="R9" s="2" t="s">
        <v>113</v>
      </c>
      <c r="S9" s="2" t="s">
        <v>111</v>
      </c>
      <c r="T9" s="2" t="s">
        <v>111</v>
      </c>
      <c r="U9" s="2" t="s">
        <v>113</v>
      </c>
      <c r="V9" s="2" t="s">
        <v>113</v>
      </c>
      <c r="W9" s="2" t="s">
        <v>113</v>
      </c>
      <c r="X9" s="2" t="s">
        <v>113</v>
      </c>
      <c r="Y9" s="2" t="s">
        <v>113</v>
      </c>
      <c r="Z9" s="2" t="s">
        <v>113</v>
      </c>
      <c r="AA9" s="2" t="s">
        <v>113</v>
      </c>
      <c r="AB9" s="2" t="s">
        <v>114</v>
      </c>
      <c r="AC9" s="2" t="s">
        <v>115</v>
      </c>
      <c r="AD9" s="2" t="s">
        <v>115</v>
      </c>
      <c r="AE9" s="2" t="s">
        <v>111</v>
      </c>
      <c r="AF9" s="2" t="s">
        <v>113</v>
      </c>
      <c r="AG9" s="2" t="s">
        <v>113</v>
      </c>
      <c r="AH9" s="2" t="s">
        <v>113</v>
      </c>
      <c r="AI9" s="2" t="s">
        <v>113</v>
      </c>
      <c r="AJ9" s="2" t="s">
        <v>113</v>
      </c>
      <c r="AK9" s="2" t="s">
        <v>113</v>
      </c>
      <c r="AL9" s="2" t="s">
        <v>116</v>
      </c>
      <c r="AM9" s="2" t="s">
        <v>111</v>
      </c>
      <c r="AN9" s="2" t="s">
        <v>113</v>
      </c>
      <c r="AO9" s="2" t="s">
        <v>113</v>
      </c>
      <c r="AP9" s="2" t="s">
        <v>113</v>
      </c>
      <c r="AQ9" s="2" t="s">
        <v>113</v>
      </c>
      <c r="AR9" s="2" t="s">
        <v>113</v>
      </c>
      <c r="AS9" s="2" t="s">
        <v>113</v>
      </c>
      <c r="AT9" s="2" t="s">
        <v>113</v>
      </c>
      <c r="AU9" s="2" t="s">
        <v>117</v>
      </c>
      <c r="AV9" s="2" t="s">
        <v>118</v>
      </c>
      <c r="AW9" s="2" t="s">
        <v>111</v>
      </c>
      <c r="AX9" s="2" t="s">
        <v>111</v>
      </c>
      <c r="AY9" s="2" t="s">
        <v>111</v>
      </c>
      <c r="AZ9" s="2" t="s">
        <v>119</v>
      </c>
      <c r="BA9">
        <v>10</v>
      </c>
    </row>
    <row r="10" spans="1:53" ht="86.4" x14ac:dyDescent="0.3">
      <c r="A10" s="1">
        <v>45231.662916666668</v>
      </c>
      <c r="B10" s="1">
        <v>45231.664398148147</v>
      </c>
      <c r="C10">
        <v>100</v>
      </c>
      <c r="D10">
        <v>128</v>
      </c>
      <c r="E10" s="2" t="s">
        <v>106</v>
      </c>
      <c r="F10" s="1">
        <v>45231.664410937497</v>
      </c>
      <c r="G10" s="2" t="s">
        <v>147</v>
      </c>
      <c r="H10" s="2" t="s">
        <v>144</v>
      </c>
      <c r="I10" s="2" t="s">
        <v>109</v>
      </c>
      <c r="J10" s="2" t="s">
        <v>438</v>
      </c>
      <c r="K10" s="2" t="s">
        <v>110</v>
      </c>
      <c r="L10" s="2" t="s">
        <v>111</v>
      </c>
      <c r="M10" s="2" t="s">
        <v>111</v>
      </c>
      <c r="N10" s="2" t="s">
        <v>139</v>
      </c>
      <c r="O10" s="2" t="s">
        <v>112</v>
      </c>
      <c r="P10" s="2" t="s">
        <v>148</v>
      </c>
      <c r="Q10" s="2" t="s">
        <v>140</v>
      </c>
      <c r="R10" s="2" t="s">
        <v>140</v>
      </c>
      <c r="S10" s="2" t="s">
        <v>111</v>
      </c>
      <c r="T10" s="2" t="s">
        <v>111</v>
      </c>
      <c r="U10" s="2" t="s">
        <v>140</v>
      </c>
      <c r="V10" s="2" t="s">
        <v>125</v>
      </c>
      <c r="W10" s="2" t="s">
        <v>125</v>
      </c>
      <c r="X10" s="2" t="s">
        <v>125</v>
      </c>
      <c r="Y10" s="2" t="s">
        <v>125</v>
      </c>
      <c r="Z10" s="2" t="s">
        <v>125</v>
      </c>
      <c r="AA10" s="2" t="s">
        <v>125</v>
      </c>
      <c r="AB10" s="2" t="s">
        <v>141</v>
      </c>
      <c r="AC10" s="2" t="s">
        <v>128</v>
      </c>
      <c r="AD10" s="2" t="s">
        <v>128</v>
      </c>
      <c r="AE10" s="2" t="s">
        <v>111</v>
      </c>
      <c r="AF10" s="2" t="s">
        <v>125</v>
      </c>
      <c r="AG10" s="2" t="s">
        <v>125</v>
      </c>
      <c r="AH10" s="2" t="s">
        <v>125</v>
      </c>
      <c r="AI10" s="2" t="s">
        <v>125</v>
      </c>
      <c r="AJ10" s="2" t="s">
        <v>125</v>
      </c>
      <c r="AK10" s="2" t="s">
        <v>125</v>
      </c>
      <c r="AL10" s="2" t="s">
        <v>149</v>
      </c>
      <c r="AM10" s="2" t="s">
        <v>111</v>
      </c>
      <c r="AN10" s="2" t="s">
        <v>125</v>
      </c>
      <c r="AO10" s="2" t="s">
        <v>125</v>
      </c>
      <c r="AP10" s="2" t="s">
        <v>125</v>
      </c>
      <c r="AQ10" s="2" t="s">
        <v>125</v>
      </c>
      <c r="AR10" s="2" t="s">
        <v>125</v>
      </c>
      <c r="AS10" s="2" t="s">
        <v>125</v>
      </c>
      <c r="AT10" s="2" t="s">
        <v>125</v>
      </c>
      <c r="AU10" s="2" t="s">
        <v>117</v>
      </c>
      <c r="AV10" s="2" t="s">
        <v>136</v>
      </c>
      <c r="AW10" s="2" t="s">
        <v>111</v>
      </c>
      <c r="AX10" s="2" t="s">
        <v>111</v>
      </c>
      <c r="AY10" s="2" t="s">
        <v>111</v>
      </c>
      <c r="AZ10" s="2" t="s">
        <v>150</v>
      </c>
      <c r="BA10">
        <v>6</v>
      </c>
    </row>
    <row r="11" spans="1:53" ht="86.4" x14ac:dyDescent="0.3">
      <c r="A11" s="1">
        <v>45231.662870370368</v>
      </c>
      <c r="B11" s="1">
        <v>45231.664398148147</v>
      </c>
      <c r="C11">
        <v>100</v>
      </c>
      <c r="D11">
        <v>131</v>
      </c>
      <c r="E11" s="2" t="s">
        <v>106</v>
      </c>
      <c r="F11" s="1">
        <v>45231.664411041667</v>
      </c>
      <c r="G11" s="2" t="s">
        <v>151</v>
      </c>
      <c r="H11" s="2" t="s">
        <v>144</v>
      </c>
      <c r="I11" s="2" t="s">
        <v>109</v>
      </c>
      <c r="J11" s="2" t="s">
        <v>438</v>
      </c>
      <c r="K11" s="2" t="s">
        <v>110</v>
      </c>
      <c r="L11" s="2" t="s">
        <v>111</v>
      </c>
      <c r="M11" s="2" t="s">
        <v>111</v>
      </c>
      <c r="N11" s="2" t="s">
        <v>112</v>
      </c>
      <c r="O11" s="2" t="s">
        <v>112</v>
      </c>
      <c r="P11" s="2" t="s">
        <v>112</v>
      </c>
      <c r="Q11" s="2" t="s">
        <v>113</v>
      </c>
      <c r="R11" s="2" t="s">
        <v>113</v>
      </c>
      <c r="S11" s="2" t="s">
        <v>111</v>
      </c>
      <c r="T11" s="2" t="s">
        <v>111</v>
      </c>
      <c r="U11" s="2" t="s">
        <v>113</v>
      </c>
      <c r="V11" s="2" t="s">
        <v>113</v>
      </c>
      <c r="W11" s="2" t="s">
        <v>113</v>
      </c>
      <c r="X11" s="2" t="s">
        <v>113</v>
      </c>
      <c r="Y11" s="2" t="s">
        <v>113</v>
      </c>
      <c r="Z11" s="2" t="s">
        <v>113</v>
      </c>
      <c r="AA11" s="2" t="s">
        <v>113</v>
      </c>
      <c r="AB11" s="2" t="s">
        <v>114</v>
      </c>
      <c r="AC11" s="2" t="s">
        <v>115</v>
      </c>
      <c r="AD11" s="2" t="s">
        <v>115</v>
      </c>
      <c r="AE11" s="2" t="s">
        <v>111</v>
      </c>
      <c r="AF11" s="2" t="s">
        <v>113</v>
      </c>
      <c r="AG11" s="2" t="s">
        <v>113</v>
      </c>
      <c r="AH11" s="2" t="s">
        <v>113</v>
      </c>
      <c r="AI11" s="2" t="s">
        <v>113</v>
      </c>
      <c r="AJ11" s="2" t="s">
        <v>113</v>
      </c>
      <c r="AK11" s="2" t="s">
        <v>113</v>
      </c>
      <c r="AL11" s="2" t="s">
        <v>116</v>
      </c>
      <c r="AM11" s="2" t="s">
        <v>111</v>
      </c>
      <c r="AN11" s="2" t="s">
        <v>140</v>
      </c>
      <c r="AO11" s="2" t="s">
        <v>125</v>
      </c>
      <c r="AP11" s="2" t="s">
        <v>125</v>
      </c>
      <c r="AQ11" s="2" t="s">
        <v>125</v>
      </c>
      <c r="AR11" s="2" t="s">
        <v>125</v>
      </c>
      <c r="AS11" s="2" t="s">
        <v>125</v>
      </c>
      <c r="AT11" s="2" t="s">
        <v>125</v>
      </c>
      <c r="AU11" s="2" t="s">
        <v>118</v>
      </c>
      <c r="AV11" s="2" t="s">
        <v>152</v>
      </c>
      <c r="AW11" s="2" t="s">
        <v>111</v>
      </c>
      <c r="AX11" s="2" t="s">
        <v>111</v>
      </c>
      <c r="AY11" s="2" t="s">
        <v>111</v>
      </c>
      <c r="AZ11" s="2" t="s">
        <v>119</v>
      </c>
      <c r="BA11">
        <v>9</v>
      </c>
    </row>
    <row r="12" spans="1:53" ht="86.4" x14ac:dyDescent="0.3">
      <c r="A12" s="1">
        <v>45231.662534722222</v>
      </c>
      <c r="B12" s="1">
        <v>45231.665023148147</v>
      </c>
      <c r="C12">
        <v>100</v>
      </c>
      <c r="D12">
        <v>214</v>
      </c>
      <c r="E12" s="2" t="s">
        <v>106</v>
      </c>
      <c r="F12" s="1">
        <v>45231.665033229168</v>
      </c>
      <c r="G12" s="2" t="s">
        <v>153</v>
      </c>
      <c r="H12" s="2" t="s">
        <v>108</v>
      </c>
      <c r="I12" s="2" t="s">
        <v>109</v>
      </c>
      <c r="J12" s="2" t="s">
        <v>438</v>
      </c>
      <c r="K12" s="2" t="s">
        <v>110</v>
      </c>
      <c r="L12" s="2" t="s">
        <v>111</v>
      </c>
      <c r="M12" s="2" t="s">
        <v>111</v>
      </c>
      <c r="N12" s="2" t="s">
        <v>112</v>
      </c>
      <c r="O12" s="2" t="s">
        <v>112</v>
      </c>
      <c r="P12" s="2" t="s">
        <v>112</v>
      </c>
      <c r="Q12" s="2" t="s">
        <v>125</v>
      </c>
      <c r="R12" s="2" t="s">
        <v>125</v>
      </c>
      <c r="S12" s="2" t="s">
        <v>111</v>
      </c>
      <c r="T12" s="2" t="s">
        <v>111</v>
      </c>
      <c r="U12" s="2" t="s">
        <v>125</v>
      </c>
      <c r="V12" s="2" t="s">
        <v>125</v>
      </c>
      <c r="W12" s="2" t="s">
        <v>125</v>
      </c>
      <c r="X12" s="2" t="s">
        <v>125</v>
      </c>
      <c r="Y12" s="2" t="s">
        <v>125</v>
      </c>
      <c r="Z12" s="2" t="s">
        <v>125</v>
      </c>
      <c r="AA12" s="2" t="s">
        <v>125</v>
      </c>
      <c r="AB12" s="2" t="s">
        <v>114</v>
      </c>
      <c r="AC12" s="2" t="s">
        <v>115</v>
      </c>
      <c r="AD12" s="2" t="s">
        <v>128</v>
      </c>
      <c r="AE12" s="2" t="s">
        <v>111</v>
      </c>
      <c r="AF12" s="2" t="s">
        <v>125</v>
      </c>
      <c r="AG12" s="2" t="s">
        <v>125</v>
      </c>
      <c r="AH12" s="2" t="s">
        <v>125</v>
      </c>
      <c r="AI12" s="2" t="s">
        <v>125</v>
      </c>
      <c r="AJ12" s="2" t="s">
        <v>125</v>
      </c>
      <c r="AK12" s="2" t="s">
        <v>125</v>
      </c>
      <c r="AL12" s="2" t="s">
        <v>129</v>
      </c>
      <c r="AM12" s="2" t="s">
        <v>111</v>
      </c>
      <c r="AN12" s="2" t="s">
        <v>125</v>
      </c>
      <c r="AO12" s="2" t="s">
        <v>125</v>
      </c>
      <c r="AP12" s="2" t="s">
        <v>125</v>
      </c>
      <c r="AQ12" s="2" t="s">
        <v>125</v>
      </c>
      <c r="AR12" s="2" t="s">
        <v>125</v>
      </c>
      <c r="AS12" s="2" t="s">
        <v>125</v>
      </c>
      <c r="AT12" s="2" t="s">
        <v>125</v>
      </c>
      <c r="AU12" s="2" t="s">
        <v>117</v>
      </c>
      <c r="AV12" s="2" t="s">
        <v>118</v>
      </c>
      <c r="AW12" s="2" t="s">
        <v>111</v>
      </c>
      <c r="AX12" s="2" t="s">
        <v>111</v>
      </c>
      <c r="AY12" s="2" t="s">
        <v>111</v>
      </c>
      <c r="AZ12" s="2" t="s">
        <v>119</v>
      </c>
      <c r="BA12">
        <v>10</v>
      </c>
    </row>
    <row r="13" spans="1:53" ht="216" x14ac:dyDescent="0.3">
      <c r="A13" s="1">
        <v>45231.662488425929</v>
      </c>
      <c r="B13" s="1">
        <v>45231.665150462963</v>
      </c>
      <c r="C13">
        <v>100</v>
      </c>
      <c r="D13">
        <v>230</v>
      </c>
      <c r="E13" s="2" t="s">
        <v>106</v>
      </c>
      <c r="F13" s="1">
        <v>45231.665166608793</v>
      </c>
      <c r="G13" s="2" t="s">
        <v>154</v>
      </c>
      <c r="H13" s="2" t="s">
        <v>144</v>
      </c>
      <c r="I13" s="2" t="s">
        <v>109</v>
      </c>
      <c r="J13" s="2" t="s">
        <v>438</v>
      </c>
      <c r="K13" s="2" t="s">
        <v>110</v>
      </c>
      <c r="L13" s="2" t="s">
        <v>155</v>
      </c>
      <c r="M13" s="2" t="s">
        <v>111</v>
      </c>
      <c r="N13" s="2" t="s">
        <v>148</v>
      </c>
      <c r="O13" s="2" t="s">
        <v>148</v>
      </c>
      <c r="P13" s="2" t="s">
        <v>148</v>
      </c>
      <c r="Q13" s="2" t="s">
        <v>125</v>
      </c>
      <c r="R13" s="2" t="s">
        <v>125</v>
      </c>
      <c r="S13" s="2" t="s">
        <v>156</v>
      </c>
      <c r="T13" s="2" t="s">
        <v>157</v>
      </c>
      <c r="U13" s="2" t="s">
        <v>125</v>
      </c>
      <c r="V13" s="2" t="s">
        <v>125</v>
      </c>
      <c r="W13" s="2" t="s">
        <v>125</v>
      </c>
      <c r="X13" s="2" t="s">
        <v>125</v>
      </c>
      <c r="Y13" s="2" t="s">
        <v>125</v>
      </c>
      <c r="Z13" s="2" t="s">
        <v>125</v>
      </c>
      <c r="AA13" s="2" t="s">
        <v>125</v>
      </c>
      <c r="AB13" s="2" t="s">
        <v>141</v>
      </c>
      <c r="AC13" s="2" t="s">
        <v>128</v>
      </c>
      <c r="AD13" s="2" t="s">
        <v>115</v>
      </c>
      <c r="AE13" s="2" t="s">
        <v>158</v>
      </c>
      <c r="AF13" s="2" t="s">
        <v>113</v>
      </c>
      <c r="AG13" s="2" t="s">
        <v>113</v>
      </c>
      <c r="AH13" s="2" t="s">
        <v>113</v>
      </c>
      <c r="AI13" s="2" t="s">
        <v>113</v>
      </c>
      <c r="AJ13" s="2" t="s">
        <v>113</v>
      </c>
      <c r="AK13" s="2" t="s">
        <v>113</v>
      </c>
      <c r="AL13" s="2" t="s">
        <v>116</v>
      </c>
      <c r="AM13" s="2" t="s">
        <v>159</v>
      </c>
      <c r="AN13" s="2" t="s">
        <v>113</v>
      </c>
      <c r="AO13" s="2" t="s">
        <v>125</v>
      </c>
      <c r="AP13" s="2" t="s">
        <v>125</v>
      </c>
      <c r="AQ13" s="2" t="s">
        <v>125</v>
      </c>
      <c r="AR13" s="2" t="s">
        <v>125</v>
      </c>
      <c r="AS13" s="2" t="s">
        <v>125</v>
      </c>
      <c r="AT13" s="2" t="s">
        <v>113</v>
      </c>
      <c r="AU13" s="2" t="s">
        <v>136</v>
      </c>
      <c r="AV13" s="2" t="s">
        <v>122</v>
      </c>
      <c r="AW13" s="2" t="s">
        <v>160</v>
      </c>
      <c r="AX13" s="2" t="s">
        <v>161</v>
      </c>
      <c r="AY13" s="2" t="s">
        <v>161</v>
      </c>
      <c r="AZ13" s="2" t="s">
        <v>119</v>
      </c>
      <c r="BA13">
        <v>10</v>
      </c>
    </row>
    <row r="14" spans="1:53" ht="129.6" x14ac:dyDescent="0.3">
      <c r="A14" s="1">
        <v>45231.657638888886</v>
      </c>
      <c r="B14" s="1">
        <v>45231.665347222224</v>
      </c>
      <c r="C14">
        <v>100</v>
      </c>
      <c r="D14">
        <v>666</v>
      </c>
      <c r="E14" s="2" t="s">
        <v>106</v>
      </c>
      <c r="F14" s="1">
        <v>45231.665368310183</v>
      </c>
      <c r="G14" s="2" t="s">
        <v>162</v>
      </c>
      <c r="H14" s="2" t="s">
        <v>108</v>
      </c>
      <c r="I14" s="2" t="s">
        <v>109</v>
      </c>
      <c r="J14" s="2" t="s">
        <v>438</v>
      </c>
      <c r="K14" s="2" t="s">
        <v>110</v>
      </c>
      <c r="L14" s="2" t="s">
        <v>163</v>
      </c>
      <c r="M14" s="2" t="s">
        <v>111</v>
      </c>
      <c r="N14" s="2" t="s">
        <v>112</v>
      </c>
      <c r="O14" s="2" t="s">
        <v>112</v>
      </c>
      <c r="P14" s="2" t="s">
        <v>112</v>
      </c>
      <c r="Q14" s="2" t="s">
        <v>113</v>
      </c>
      <c r="R14" s="2" t="s">
        <v>113</v>
      </c>
      <c r="S14" s="2" t="s">
        <v>164</v>
      </c>
      <c r="T14" s="2" t="s">
        <v>111</v>
      </c>
      <c r="U14" s="2" t="s">
        <v>113</v>
      </c>
      <c r="V14" s="2" t="s">
        <v>113</v>
      </c>
      <c r="W14" s="2" t="s">
        <v>113</v>
      </c>
      <c r="X14" s="2" t="s">
        <v>113</v>
      </c>
      <c r="Y14" s="2" t="s">
        <v>113</v>
      </c>
      <c r="Z14" s="2" t="s">
        <v>113</v>
      </c>
      <c r="AA14" s="2" t="s">
        <v>113</v>
      </c>
      <c r="AB14" s="2" t="s">
        <v>114</v>
      </c>
      <c r="AC14" s="2" t="s">
        <v>115</v>
      </c>
      <c r="AD14" s="2" t="s">
        <v>115</v>
      </c>
      <c r="AE14" s="2" t="s">
        <v>165</v>
      </c>
      <c r="AF14" s="2" t="s">
        <v>113</v>
      </c>
      <c r="AG14" s="2" t="s">
        <v>113</v>
      </c>
      <c r="AH14" s="2" t="s">
        <v>113</v>
      </c>
      <c r="AI14" s="2" t="s">
        <v>113</v>
      </c>
      <c r="AJ14" s="2" t="s">
        <v>113</v>
      </c>
      <c r="AK14" s="2" t="s">
        <v>113</v>
      </c>
      <c r="AL14" s="2" t="s">
        <v>116</v>
      </c>
      <c r="AM14" s="2" t="s">
        <v>111</v>
      </c>
      <c r="AN14" s="2" t="s">
        <v>113</v>
      </c>
      <c r="AO14" s="2" t="s">
        <v>113</v>
      </c>
      <c r="AP14" s="2" t="s">
        <v>113</v>
      </c>
      <c r="AQ14" s="2" t="s">
        <v>113</v>
      </c>
      <c r="AR14" s="2" t="s">
        <v>113</v>
      </c>
      <c r="AS14" s="2" t="s">
        <v>113</v>
      </c>
      <c r="AT14" s="2" t="s">
        <v>113</v>
      </c>
      <c r="AU14" s="2" t="s">
        <v>117</v>
      </c>
      <c r="AV14" s="2" t="s">
        <v>166</v>
      </c>
      <c r="AW14" s="2" t="s">
        <v>167</v>
      </c>
      <c r="AX14" s="2" t="s">
        <v>168</v>
      </c>
      <c r="AY14" s="2" t="s">
        <v>111</v>
      </c>
      <c r="AZ14" s="2" t="s">
        <v>119</v>
      </c>
      <c r="BA14">
        <v>10</v>
      </c>
    </row>
    <row r="15" spans="1:53" ht="100.8" x14ac:dyDescent="0.3">
      <c r="A15" s="1">
        <v>45231.664050925923</v>
      </c>
      <c r="B15" s="1">
        <v>45231.66542824074</v>
      </c>
      <c r="C15">
        <v>100</v>
      </c>
      <c r="D15">
        <v>118</v>
      </c>
      <c r="E15" s="2" t="s">
        <v>106</v>
      </c>
      <c r="F15" s="1">
        <v>45231.665440555553</v>
      </c>
      <c r="G15" s="2" t="s">
        <v>169</v>
      </c>
      <c r="H15" s="2" t="s">
        <v>108</v>
      </c>
      <c r="I15" s="2" t="s">
        <v>109</v>
      </c>
      <c r="J15" s="2" t="s">
        <v>437</v>
      </c>
      <c r="K15" s="2" t="s">
        <v>110</v>
      </c>
      <c r="L15" s="2" t="s">
        <v>111</v>
      </c>
      <c r="M15" s="2" t="s">
        <v>111</v>
      </c>
      <c r="N15" s="2" t="s">
        <v>112</v>
      </c>
      <c r="O15" s="2" t="s">
        <v>112</v>
      </c>
      <c r="P15" s="2" t="s">
        <v>112</v>
      </c>
      <c r="Q15" s="2" t="s">
        <v>113</v>
      </c>
      <c r="R15" s="2" t="s">
        <v>113</v>
      </c>
      <c r="S15" s="2" t="s">
        <v>111</v>
      </c>
      <c r="T15" s="2" t="s">
        <v>111</v>
      </c>
      <c r="U15" s="2" t="s">
        <v>113</v>
      </c>
      <c r="V15" s="2" t="s">
        <v>113</v>
      </c>
      <c r="W15" s="2" t="s">
        <v>113</v>
      </c>
      <c r="X15" s="2" t="s">
        <v>125</v>
      </c>
      <c r="Y15" s="2" t="s">
        <v>125</v>
      </c>
      <c r="Z15" s="2" t="s">
        <v>113</v>
      </c>
      <c r="AA15" s="2" t="s">
        <v>113</v>
      </c>
      <c r="AB15" s="2" t="s">
        <v>114</v>
      </c>
      <c r="AC15" s="2" t="s">
        <v>115</v>
      </c>
      <c r="AD15" s="2" t="s">
        <v>115</v>
      </c>
      <c r="AE15" s="2" t="s">
        <v>111</v>
      </c>
      <c r="AF15" s="2" t="s">
        <v>113</v>
      </c>
      <c r="AG15" s="2" t="s">
        <v>125</v>
      </c>
      <c r="AH15" s="2" t="s">
        <v>125</v>
      </c>
      <c r="AI15" s="2" t="s">
        <v>125</v>
      </c>
      <c r="AJ15" s="2" t="s">
        <v>113</v>
      </c>
      <c r="AK15" s="2" t="s">
        <v>113</v>
      </c>
      <c r="AL15" s="2" t="s">
        <v>116</v>
      </c>
      <c r="AM15" s="2" t="s">
        <v>111</v>
      </c>
      <c r="AN15" s="2" t="s">
        <v>113</v>
      </c>
      <c r="AO15" s="2" t="s">
        <v>113</v>
      </c>
      <c r="AP15" s="2" t="s">
        <v>113</v>
      </c>
      <c r="AQ15" s="2" t="s">
        <v>125</v>
      </c>
      <c r="AR15" s="2" t="s">
        <v>125</v>
      </c>
      <c r="AS15" s="2" t="s">
        <v>125</v>
      </c>
      <c r="AT15" s="2" t="s">
        <v>125</v>
      </c>
      <c r="AU15" s="2" t="s">
        <v>166</v>
      </c>
      <c r="AV15" s="2" t="s">
        <v>166</v>
      </c>
      <c r="AW15" s="2" t="s">
        <v>111</v>
      </c>
      <c r="AX15" s="2" t="s">
        <v>111</v>
      </c>
      <c r="AY15" s="2" t="s">
        <v>111</v>
      </c>
      <c r="AZ15" s="2" t="s">
        <v>119</v>
      </c>
      <c r="BA15">
        <v>10</v>
      </c>
    </row>
    <row r="16" spans="1:53" ht="86.4" x14ac:dyDescent="0.3">
      <c r="A16" s="1">
        <v>45231.664166666669</v>
      </c>
      <c r="B16" s="1">
        <v>45231.665613425925</v>
      </c>
      <c r="C16">
        <v>100</v>
      </c>
      <c r="D16">
        <v>124</v>
      </c>
      <c r="E16" s="2" t="s">
        <v>106</v>
      </c>
      <c r="F16" s="1">
        <v>45231.66562644676</v>
      </c>
      <c r="G16" s="2" t="s">
        <v>170</v>
      </c>
      <c r="H16" s="2" t="s">
        <v>144</v>
      </c>
      <c r="I16" s="2" t="s">
        <v>109</v>
      </c>
      <c r="J16" s="2" t="s">
        <v>437</v>
      </c>
      <c r="K16" s="2" t="s">
        <v>110</v>
      </c>
      <c r="L16" s="2" t="s">
        <v>111</v>
      </c>
      <c r="M16" s="2" t="s">
        <v>111</v>
      </c>
      <c r="N16" s="2" t="s">
        <v>148</v>
      </c>
      <c r="O16" s="2" t="s">
        <v>112</v>
      </c>
      <c r="P16" s="2" t="s">
        <v>112</v>
      </c>
      <c r="Q16" s="2" t="s">
        <v>113</v>
      </c>
      <c r="R16" s="2" t="s">
        <v>125</v>
      </c>
      <c r="S16" s="2" t="s">
        <v>111</v>
      </c>
      <c r="T16" s="2" t="s">
        <v>111</v>
      </c>
      <c r="U16" s="2" t="s">
        <v>125</v>
      </c>
      <c r="V16" s="2" t="s">
        <v>125</v>
      </c>
      <c r="W16" s="2" t="s">
        <v>125</v>
      </c>
      <c r="X16" s="2" t="s">
        <v>125</v>
      </c>
      <c r="Y16" s="2" t="s">
        <v>125</v>
      </c>
      <c r="Z16" s="2" t="s">
        <v>125</v>
      </c>
      <c r="AA16" s="2" t="s">
        <v>125</v>
      </c>
      <c r="AB16" s="2" t="s">
        <v>114</v>
      </c>
      <c r="AC16" s="2" t="s">
        <v>115</v>
      </c>
      <c r="AD16" s="2" t="s">
        <v>115</v>
      </c>
      <c r="AE16" s="2" t="s">
        <v>111</v>
      </c>
      <c r="AF16" s="2" t="s">
        <v>113</v>
      </c>
      <c r="AG16" s="2" t="s">
        <v>113</v>
      </c>
      <c r="AH16" s="2" t="s">
        <v>113</v>
      </c>
      <c r="AI16" s="2" t="s">
        <v>113</v>
      </c>
      <c r="AJ16" s="2" t="s">
        <v>113</v>
      </c>
      <c r="AK16" s="2" t="s">
        <v>113</v>
      </c>
      <c r="AL16" s="2" t="s">
        <v>116</v>
      </c>
      <c r="AM16" s="2" t="s">
        <v>111</v>
      </c>
      <c r="AN16" s="2" t="s">
        <v>113</v>
      </c>
      <c r="AO16" s="2" t="s">
        <v>140</v>
      </c>
      <c r="AP16" s="2" t="s">
        <v>113</v>
      </c>
      <c r="AQ16" s="2" t="s">
        <v>140</v>
      </c>
      <c r="AR16" s="2" t="s">
        <v>125</v>
      </c>
      <c r="AS16" s="2" t="s">
        <v>140</v>
      </c>
      <c r="AT16" s="2" t="s">
        <v>140</v>
      </c>
      <c r="AU16" s="2" t="s">
        <v>117</v>
      </c>
      <c r="AV16" s="2" t="s">
        <v>118</v>
      </c>
      <c r="AW16" s="2" t="s">
        <v>111</v>
      </c>
      <c r="AX16" s="2" t="s">
        <v>111</v>
      </c>
      <c r="AY16" s="2" t="s">
        <v>111</v>
      </c>
      <c r="AZ16" s="2" t="s">
        <v>142</v>
      </c>
      <c r="BA16">
        <v>7</v>
      </c>
    </row>
    <row r="17" spans="1:53" ht="86.4" x14ac:dyDescent="0.3">
      <c r="A17" s="1">
        <v>45231.662615740737</v>
      </c>
      <c r="B17" s="1">
        <v>45231.665648148148</v>
      </c>
      <c r="C17">
        <v>100</v>
      </c>
      <c r="D17">
        <v>262</v>
      </c>
      <c r="E17" s="2" t="s">
        <v>106</v>
      </c>
      <c r="F17" s="1">
        <v>45231.66566849537</v>
      </c>
      <c r="G17" s="2" t="s">
        <v>171</v>
      </c>
      <c r="H17" s="2" t="s">
        <v>108</v>
      </c>
      <c r="I17" s="2" t="s">
        <v>109</v>
      </c>
      <c r="J17" s="2" t="s">
        <v>438</v>
      </c>
      <c r="K17" s="2" t="s">
        <v>110</v>
      </c>
      <c r="L17" s="2" t="s">
        <v>111</v>
      </c>
      <c r="M17" s="2" t="s">
        <v>111</v>
      </c>
      <c r="N17" s="2" t="s">
        <v>148</v>
      </c>
      <c r="O17" s="2" t="s">
        <v>112</v>
      </c>
      <c r="P17" s="2" t="s">
        <v>148</v>
      </c>
      <c r="Q17" s="2" t="s">
        <v>125</v>
      </c>
      <c r="R17" s="2" t="s">
        <v>140</v>
      </c>
      <c r="S17" s="2" t="s">
        <v>111</v>
      </c>
      <c r="T17" s="2" t="s">
        <v>111</v>
      </c>
      <c r="U17" s="2" t="s">
        <v>113</v>
      </c>
      <c r="V17" s="2" t="s">
        <v>113</v>
      </c>
      <c r="W17" s="2" t="s">
        <v>113</v>
      </c>
      <c r="X17" s="2" t="s">
        <v>113</v>
      </c>
      <c r="Y17" s="2" t="s">
        <v>113</v>
      </c>
      <c r="Z17" s="2" t="s">
        <v>113</v>
      </c>
      <c r="AA17" s="2" t="s">
        <v>113</v>
      </c>
      <c r="AB17" s="2" t="s">
        <v>141</v>
      </c>
      <c r="AC17" s="2" t="s">
        <v>128</v>
      </c>
      <c r="AD17" s="2" t="s">
        <v>128</v>
      </c>
      <c r="AE17" s="2" t="s">
        <v>111</v>
      </c>
      <c r="AF17" s="2" t="s">
        <v>125</v>
      </c>
      <c r="AG17" s="2" t="s">
        <v>140</v>
      </c>
      <c r="AH17" s="2" t="s">
        <v>125</v>
      </c>
      <c r="AI17" s="2" t="s">
        <v>140</v>
      </c>
      <c r="AJ17" s="2" t="s">
        <v>113</v>
      </c>
      <c r="AK17" s="2" t="s">
        <v>113</v>
      </c>
      <c r="AL17" s="2" t="s">
        <v>116</v>
      </c>
      <c r="AM17" s="2" t="s">
        <v>111</v>
      </c>
      <c r="AN17" s="2" t="s">
        <v>125</v>
      </c>
      <c r="AO17" s="2" t="s">
        <v>113</v>
      </c>
      <c r="AP17" s="2" t="s">
        <v>125</v>
      </c>
      <c r="AQ17" s="2" t="s">
        <v>125</v>
      </c>
      <c r="AR17" s="2" t="s">
        <v>125</v>
      </c>
      <c r="AS17" s="2" t="s">
        <v>125</v>
      </c>
      <c r="AT17" s="2" t="s">
        <v>140</v>
      </c>
      <c r="AU17" s="2" t="s">
        <v>117</v>
      </c>
      <c r="AV17" s="2" t="s">
        <v>118</v>
      </c>
      <c r="AW17" s="2" t="s">
        <v>111</v>
      </c>
      <c r="AX17" s="2" t="s">
        <v>111</v>
      </c>
      <c r="AY17" s="2" t="s">
        <v>111</v>
      </c>
      <c r="AZ17" s="2" t="s">
        <v>119</v>
      </c>
      <c r="BA17">
        <v>10</v>
      </c>
    </row>
    <row r="18" spans="1:53" ht="259.2" x14ac:dyDescent="0.3">
      <c r="A18" s="1">
        <v>45231.662372685183</v>
      </c>
      <c r="B18" s="1">
        <v>45231.66578703704</v>
      </c>
      <c r="C18">
        <v>100</v>
      </c>
      <c r="D18">
        <v>295</v>
      </c>
      <c r="E18" s="2" t="s">
        <v>106</v>
      </c>
      <c r="F18" s="1">
        <v>45231.665805578705</v>
      </c>
      <c r="G18" s="2" t="s">
        <v>172</v>
      </c>
      <c r="H18" s="2" t="s">
        <v>108</v>
      </c>
      <c r="I18" s="2" t="s">
        <v>109</v>
      </c>
      <c r="J18" s="2" t="s">
        <v>438</v>
      </c>
      <c r="K18" s="2" t="s">
        <v>110</v>
      </c>
      <c r="L18" s="2" t="s">
        <v>173</v>
      </c>
      <c r="M18" s="2" t="s">
        <v>111</v>
      </c>
      <c r="N18" s="2" t="s">
        <v>148</v>
      </c>
      <c r="O18" s="2" t="s">
        <v>148</v>
      </c>
      <c r="P18" s="2" t="s">
        <v>148</v>
      </c>
      <c r="Q18" s="2" t="s">
        <v>113</v>
      </c>
      <c r="R18" s="2" t="s">
        <v>174</v>
      </c>
      <c r="S18" s="2" t="s">
        <v>175</v>
      </c>
      <c r="T18" s="2" t="s">
        <v>157</v>
      </c>
      <c r="U18" s="2" t="s">
        <v>113</v>
      </c>
      <c r="V18" s="2" t="s">
        <v>113</v>
      </c>
      <c r="W18" s="2" t="s">
        <v>113</v>
      </c>
      <c r="X18" s="2" t="s">
        <v>113</v>
      </c>
      <c r="Y18" s="2" t="s">
        <v>113</v>
      </c>
      <c r="Z18" s="2" t="s">
        <v>113</v>
      </c>
      <c r="AA18" s="2" t="s">
        <v>113</v>
      </c>
      <c r="AB18" s="2" t="s">
        <v>141</v>
      </c>
      <c r="AC18" s="2" t="s">
        <v>128</v>
      </c>
      <c r="AD18" s="2" t="s">
        <v>115</v>
      </c>
      <c r="AE18" s="2" t="s">
        <v>176</v>
      </c>
      <c r="AF18" s="2" t="s">
        <v>125</v>
      </c>
      <c r="AG18" s="2" t="s">
        <v>125</v>
      </c>
      <c r="AH18" s="2" t="s">
        <v>174</v>
      </c>
      <c r="AI18" s="2" t="s">
        <v>174</v>
      </c>
      <c r="AJ18" s="2" t="s">
        <v>113</v>
      </c>
      <c r="AK18" s="2" t="s">
        <v>125</v>
      </c>
      <c r="AL18" s="2" t="s">
        <v>116</v>
      </c>
      <c r="AM18" s="2" t="s">
        <v>177</v>
      </c>
      <c r="AN18" s="2" t="s">
        <v>113</v>
      </c>
      <c r="AO18" s="2" t="s">
        <v>113</v>
      </c>
      <c r="AP18" s="2" t="s">
        <v>113</v>
      </c>
      <c r="AQ18" s="2" t="s">
        <v>125</v>
      </c>
      <c r="AR18" s="2" t="s">
        <v>113</v>
      </c>
      <c r="AS18" s="2" t="s">
        <v>113</v>
      </c>
      <c r="AT18" s="2" t="s">
        <v>125</v>
      </c>
      <c r="AU18" s="2" t="s">
        <v>117</v>
      </c>
      <c r="AV18" s="2" t="s">
        <v>118</v>
      </c>
      <c r="AW18" s="2" t="s">
        <v>111</v>
      </c>
      <c r="AX18" s="2" t="s">
        <v>111</v>
      </c>
      <c r="AY18" s="2" t="s">
        <v>178</v>
      </c>
      <c r="AZ18" s="2" t="s">
        <v>142</v>
      </c>
      <c r="BA18">
        <v>8</v>
      </c>
    </row>
    <row r="19" spans="1:53" ht="115.2" x14ac:dyDescent="0.3">
      <c r="A19" s="1">
        <v>45231.6643287037</v>
      </c>
      <c r="B19" s="1">
        <v>45231.665925925925</v>
      </c>
      <c r="C19">
        <v>100</v>
      </c>
      <c r="D19">
        <v>137</v>
      </c>
      <c r="E19" s="2" t="s">
        <v>106</v>
      </c>
      <c r="F19" s="1">
        <v>45231.665935439814</v>
      </c>
      <c r="G19" s="2" t="s">
        <v>179</v>
      </c>
      <c r="H19" s="2" t="s">
        <v>144</v>
      </c>
      <c r="I19" s="2" t="s">
        <v>109</v>
      </c>
      <c r="J19" s="2" t="s">
        <v>437</v>
      </c>
      <c r="K19" s="2" t="s">
        <v>110</v>
      </c>
      <c r="L19" s="2" t="s">
        <v>111</v>
      </c>
      <c r="M19" s="2" t="s">
        <v>111</v>
      </c>
      <c r="N19" s="2" t="s">
        <v>148</v>
      </c>
      <c r="O19" s="2" t="s">
        <v>112</v>
      </c>
      <c r="P19" s="2" t="s">
        <v>112</v>
      </c>
      <c r="Q19" s="2" t="s">
        <v>113</v>
      </c>
      <c r="R19" s="2" t="s">
        <v>113</v>
      </c>
      <c r="S19" s="2" t="s">
        <v>111</v>
      </c>
      <c r="T19" s="2" t="s">
        <v>111</v>
      </c>
      <c r="U19" s="2" t="s">
        <v>125</v>
      </c>
      <c r="V19" s="2" t="s">
        <v>125</v>
      </c>
      <c r="W19" s="2" t="s">
        <v>140</v>
      </c>
      <c r="X19" s="2" t="s">
        <v>125</v>
      </c>
      <c r="Y19" s="2" t="s">
        <v>125</v>
      </c>
      <c r="Z19" s="2" t="s">
        <v>125</v>
      </c>
      <c r="AA19" s="2" t="s">
        <v>125</v>
      </c>
      <c r="AB19" s="2" t="s">
        <v>141</v>
      </c>
      <c r="AC19" s="2" t="s">
        <v>128</v>
      </c>
      <c r="AD19" s="2" t="s">
        <v>128</v>
      </c>
      <c r="AE19" s="2" t="s">
        <v>111</v>
      </c>
      <c r="AF19" s="2" t="s">
        <v>125</v>
      </c>
      <c r="AG19" s="2" t="s">
        <v>113</v>
      </c>
      <c r="AH19" s="2" t="s">
        <v>113</v>
      </c>
      <c r="AI19" s="2" t="s">
        <v>125</v>
      </c>
      <c r="AJ19" s="2" t="s">
        <v>125</v>
      </c>
      <c r="AK19" s="2" t="s">
        <v>125</v>
      </c>
      <c r="AL19" s="2" t="s">
        <v>116</v>
      </c>
      <c r="AM19" s="2" t="s">
        <v>111</v>
      </c>
      <c r="AN19" s="2" t="s">
        <v>140</v>
      </c>
      <c r="AO19" s="2" t="s">
        <v>125</v>
      </c>
      <c r="AP19" s="2" t="s">
        <v>125</v>
      </c>
      <c r="AQ19" s="2" t="s">
        <v>125</v>
      </c>
      <c r="AR19" s="2" t="s">
        <v>113</v>
      </c>
      <c r="AS19" s="2" t="s">
        <v>125</v>
      </c>
      <c r="AT19" s="2" t="s">
        <v>125</v>
      </c>
      <c r="AU19" s="2" t="s">
        <v>152</v>
      </c>
      <c r="AV19" s="2" t="s">
        <v>122</v>
      </c>
      <c r="AW19" s="2" t="s">
        <v>111</v>
      </c>
      <c r="AX19" s="2" t="s">
        <v>111</v>
      </c>
      <c r="AY19" s="2" t="s">
        <v>111</v>
      </c>
      <c r="AZ19" s="2" t="s">
        <v>119</v>
      </c>
      <c r="BA19">
        <v>10</v>
      </c>
    </row>
    <row r="20" spans="1:53" ht="129.6" x14ac:dyDescent="0.3">
      <c r="A20" s="1">
        <v>45231.662453703706</v>
      </c>
      <c r="B20" s="1">
        <v>45231.666412037041</v>
      </c>
      <c r="C20">
        <v>100</v>
      </c>
      <c r="D20">
        <v>341</v>
      </c>
      <c r="E20" s="2" t="s">
        <v>106</v>
      </c>
      <c r="F20" s="1">
        <v>45231.666422662034</v>
      </c>
      <c r="G20" s="2" t="s">
        <v>180</v>
      </c>
      <c r="H20" s="2" t="s">
        <v>108</v>
      </c>
      <c r="I20" s="2" t="s">
        <v>109</v>
      </c>
      <c r="J20" s="2" t="s">
        <v>438</v>
      </c>
      <c r="K20" s="2" t="s">
        <v>110</v>
      </c>
      <c r="L20" s="2" t="s">
        <v>181</v>
      </c>
      <c r="M20" s="2" t="s">
        <v>111</v>
      </c>
      <c r="N20" s="2" t="s">
        <v>148</v>
      </c>
      <c r="O20" s="2" t="s">
        <v>148</v>
      </c>
      <c r="P20" s="2" t="s">
        <v>148</v>
      </c>
      <c r="Q20" s="2" t="s">
        <v>113</v>
      </c>
      <c r="R20" s="2" t="s">
        <v>125</v>
      </c>
      <c r="S20" s="2" t="s">
        <v>182</v>
      </c>
      <c r="T20" s="2" t="s">
        <v>183</v>
      </c>
      <c r="U20" s="2" t="s">
        <v>125</v>
      </c>
      <c r="V20" s="2" t="s">
        <v>125</v>
      </c>
      <c r="W20" s="2" t="s">
        <v>125</v>
      </c>
      <c r="X20" s="2" t="s">
        <v>125</v>
      </c>
      <c r="Y20" s="2" t="s">
        <v>125</v>
      </c>
      <c r="Z20" s="2" t="s">
        <v>125</v>
      </c>
      <c r="AA20" s="2" t="s">
        <v>125</v>
      </c>
      <c r="AB20" s="2" t="s">
        <v>141</v>
      </c>
      <c r="AC20" s="2" t="s">
        <v>128</v>
      </c>
      <c r="AD20" s="2" t="s">
        <v>128</v>
      </c>
      <c r="AE20" s="2" t="s">
        <v>184</v>
      </c>
      <c r="AF20" s="2" t="s">
        <v>140</v>
      </c>
      <c r="AG20" s="2" t="s">
        <v>125</v>
      </c>
      <c r="AH20" s="2" t="s">
        <v>140</v>
      </c>
      <c r="AI20" s="2" t="s">
        <v>125</v>
      </c>
      <c r="AJ20" s="2" t="s">
        <v>125</v>
      </c>
      <c r="AK20" s="2" t="s">
        <v>113</v>
      </c>
      <c r="AL20" s="2" t="s">
        <v>116</v>
      </c>
      <c r="AM20" s="2" t="s">
        <v>157</v>
      </c>
      <c r="AN20" s="2" t="s">
        <v>125</v>
      </c>
      <c r="AO20" s="2" t="s">
        <v>113</v>
      </c>
      <c r="AP20" s="2" t="s">
        <v>113</v>
      </c>
      <c r="AQ20" s="2" t="s">
        <v>113</v>
      </c>
      <c r="AR20" s="2" t="s">
        <v>125</v>
      </c>
      <c r="AS20" s="2" t="s">
        <v>125</v>
      </c>
      <c r="AT20" s="2" t="s">
        <v>125</v>
      </c>
      <c r="AU20" s="2" t="s">
        <v>152</v>
      </c>
      <c r="AV20" s="2" t="s">
        <v>118</v>
      </c>
      <c r="AW20" s="2" t="s">
        <v>157</v>
      </c>
      <c r="AX20" s="2" t="s">
        <v>185</v>
      </c>
      <c r="AY20" s="2" t="s">
        <v>157</v>
      </c>
      <c r="AZ20" s="2" t="s">
        <v>142</v>
      </c>
      <c r="BA20">
        <v>8</v>
      </c>
    </row>
    <row r="21" spans="1:53" ht="86.4" x14ac:dyDescent="0.3">
      <c r="A21" s="1">
        <v>45231.664467592593</v>
      </c>
      <c r="B21" s="1">
        <v>45231.666689814818</v>
      </c>
      <c r="C21">
        <v>100</v>
      </c>
      <c r="D21">
        <v>191</v>
      </c>
      <c r="E21" s="2" t="s">
        <v>106</v>
      </c>
      <c r="F21" s="1">
        <v>45231.666705729163</v>
      </c>
      <c r="G21" s="2" t="s">
        <v>186</v>
      </c>
      <c r="H21" s="2" t="s">
        <v>144</v>
      </c>
      <c r="I21" s="2" t="s">
        <v>109</v>
      </c>
      <c r="J21" s="2" t="s">
        <v>437</v>
      </c>
      <c r="K21" s="2" t="s">
        <v>187</v>
      </c>
      <c r="L21" s="2" t="s">
        <v>111</v>
      </c>
      <c r="M21" s="2" t="s">
        <v>111</v>
      </c>
      <c r="N21" s="2" t="s">
        <v>112</v>
      </c>
      <c r="O21" s="2" t="s">
        <v>148</v>
      </c>
      <c r="P21" s="2" t="s">
        <v>112</v>
      </c>
      <c r="Q21" s="2" t="s">
        <v>113</v>
      </c>
      <c r="R21" s="2" t="s">
        <v>113</v>
      </c>
      <c r="S21" s="2" t="s">
        <v>111</v>
      </c>
      <c r="T21" s="2" t="s">
        <v>111</v>
      </c>
      <c r="U21" s="2" t="s">
        <v>125</v>
      </c>
      <c r="V21" s="2" t="s">
        <v>125</v>
      </c>
      <c r="W21" s="2" t="s">
        <v>125</v>
      </c>
      <c r="X21" s="2" t="s">
        <v>125</v>
      </c>
      <c r="Y21" s="2" t="s">
        <v>125</v>
      </c>
      <c r="Z21" s="2" t="s">
        <v>125</v>
      </c>
      <c r="AA21" s="2" t="s">
        <v>125</v>
      </c>
      <c r="AB21" s="2" t="s">
        <v>114</v>
      </c>
      <c r="AC21" s="2" t="s">
        <v>115</v>
      </c>
      <c r="AD21" s="2" t="s">
        <v>115</v>
      </c>
      <c r="AE21" s="2" t="s">
        <v>111</v>
      </c>
      <c r="AF21" s="2" t="s">
        <v>113</v>
      </c>
      <c r="AG21" s="2" t="s">
        <v>125</v>
      </c>
      <c r="AH21" s="2" t="s">
        <v>140</v>
      </c>
      <c r="AI21" s="2" t="s">
        <v>125</v>
      </c>
      <c r="AJ21" s="2" t="s">
        <v>125</v>
      </c>
      <c r="AK21" s="2" t="s">
        <v>125</v>
      </c>
      <c r="AL21" s="2" t="s">
        <v>116</v>
      </c>
      <c r="AM21" s="2" t="s">
        <v>111</v>
      </c>
      <c r="AN21" s="2" t="s">
        <v>113</v>
      </c>
      <c r="AO21" s="2" t="s">
        <v>113</v>
      </c>
      <c r="AP21" s="2" t="s">
        <v>125</v>
      </c>
      <c r="AQ21" s="2" t="s">
        <v>125</v>
      </c>
      <c r="AR21" s="2" t="s">
        <v>125</v>
      </c>
      <c r="AS21" s="2" t="s">
        <v>125</v>
      </c>
      <c r="AT21" s="2" t="s">
        <v>125</v>
      </c>
      <c r="AU21" s="2" t="s">
        <v>145</v>
      </c>
      <c r="AV21" s="2" t="s">
        <v>118</v>
      </c>
      <c r="AW21" s="2" t="s">
        <v>111</v>
      </c>
      <c r="AX21" s="2" t="s">
        <v>111</v>
      </c>
      <c r="AY21" s="2" t="s">
        <v>111</v>
      </c>
      <c r="AZ21" s="2" t="s">
        <v>150</v>
      </c>
      <c r="BA21">
        <v>6</v>
      </c>
    </row>
    <row r="22" spans="1:53" ht="374.4" x14ac:dyDescent="0.3">
      <c r="A22" s="1">
        <v>45231.662627314814</v>
      </c>
      <c r="B22" s="1">
        <v>45231.666712962964</v>
      </c>
      <c r="C22">
        <v>100</v>
      </c>
      <c r="D22">
        <v>352</v>
      </c>
      <c r="E22" s="2" t="s">
        <v>106</v>
      </c>
      <c r="F22" s="1">
        <v>45231.666723842594</v>
      </c>
      <c r="G22" s="2" t="s">
        <v>188</v>
      </c>
      <c r="H22" s="2" t="s">
        <v>144</v>
      </c>
      <c r="I22" s="2" t="s">
        <v>109</v>
      </c>
      <c r="J22" s="2" t="s">
        <v>438</v>
      </c>
      <c r="K22" s="2" t="s">
        <v>110</v>
      </c>
      <c r="L22" s="2" t="s">
        <v>189</v>
      </c>
      <c r="M22" s="2" t="s">
        <v>111</v>
      </c>
      <c r="N22" s="2" t="s">
        <v>112</v>
      </c>
      <c r="O22" s="2" t="s">
        <v>112</v>
      </c>
      <c r="P22" s="2" t="s">
        <v>112</v>
      </c>
      <c r="Q22" s="2" t="s">
        <v>113</v>
      </c>
      <c r="R22" s="2" t="s">
        <v>113</v>
      </c>
      <c r="S22" s="2" t="s">
        <v>111</v>
      </c>
      <c r="T22" s="2" t="s">
        <v>161</v>
      </c>
      <c r="U22" s="2" t="s">
        <v>113</v>
      </c>
      <c r="V22" s="2" t="s">
        <v>113</v>
      </c>
      <c r="W22" s="2" t="s">
        <v>113</v>
      </c>
      <c r="X22" s="2" t="s">
        <v>113</v>
      </c>
      <c r="Y22" s="2" t="s">
        <v>113</v>
      </c>
      <c r="Z22" s="2" t="s">
        <v>113</v>
      </c>
      <c r="AA22" s="2" t="s">
        <v>113</v>
      </c>
      <c r="AB22" s="2" t="s">
        <v>114</v>
      </c>
      <c r="AC22" s="2" t="s">
        <v>115</v>
      </c>
      <c r="AD22" s="2" t="s">
        <v>115</v>
      </c>
      <c r="AE22" s="2" t="s">
        <v>190</v>
      </c>
      <c r="AF22" s="2" t="s">
        <v>113</v>
      </c>
      <c r="AG22" s="2" t="s">
        <v>140</v>
      </c>
      <c r="AH22" s="2" t="s">
        <v>125</v>
      </c>
      <c r="AI22" s="2" t="s">
        <v>125</v>
      </c>
      <c r="AJ22" s="2" t="s">
        <v>125</v>
      </c>
      <c r="AK22" s="2" t="s">
        <v>113</v>
      </c>
      <c r="AL22" s="2" t="s">
        <v>116</v>
      </c>
      <c r="AM22" s="2" t="s">
        <v>191</v>
      </c>
      <c r="AN22" s="2" t="s">
        <v>125</v>
      </c>
      <c r="AO22" s="2" t="s">
        <v>113</v>
      </c>
      <c r="AP22" s="2" t="s">
        <v>113</v>
      </c>
      <c r="AQ22" s="2" t="s">
        <v>125</v>
      </c>
      <c r="AR22" s="2" t="s">
        <v>113</v>
      </c>
      <c r="AS22" s="2" t="s">
        <v>125</v>
      </c>
      <c r="AT22" s="2" t="s">
        <v>125</v>
      </c>
      <c r="AU22" s="2" t="s">
        <v>136</v>
      </c>
      <c r="AV22" s="2" t="s">
        <v>145</v>
      </c>
      <c r="AW22" s="2" t="s">
        <v>111</v>
      </c>
      <c r="AX22" s="2" t="s">
        <v>111</v>
      </c>
      <c r="AY22" s="2" t="s">
        <v>111</v>
      </c>
      <c r="AZ22" s="2" t="s">
        <v>119</v>
      </c>
      <c r="BA22">
        <v>10</v>
      </c>
    </row>
    <row r="23" spans="1:53" ht="409.6" x14ac:dyDescent="0.3">
      <c r="A23" s="1">
        <v>45231.662870370368</v>
      </c>
      <c r="B23" s="1">
        <v>45231.666990740741</v>
      </c>
      <c r="C23">
        <v>100</v>
      </c>
      <c r="D23">
        <v>355</v>
      </c>
      <c r="E23" s="2" t="s">
        <v>106</v>
      </c>
      <c r="F23" s="1">
        <v>45231.666997337961</v>
      </c>
      <c r="G23" s="2" t="s">
        <v>192</v>
      </c>
      <c r="H23" s="2" t="s">
        <v>144</v>
      </c>
      <c r="I23" s="2" t="s">
        <v>109</v>
      </c>
      <c r="J23" s="2" t="s">
        <v>438</v>
      </c>
      <c r="K23" s="2" t="s">
        <v>110</v>
      </c>
      <c r="L23" s="2" t="s">
        <v>193</v>
      </c>
      <c r="M23" s="2" t="s">
        <v>111</v>
      </c>
      <c r="N23" s="2" t="s">
        <v>148</v>
      </c>
      <c r="O23" s="2" t="s">
        <v>148</v>
      </c>
      <c r="P23" s="2" t="s">
        <v>148</v>
      </c>
      <c r="Q23" s="2" t="s">
        <v>113</v>
      </c>
      <c r="R23" s="2" t="s">
        <v>113</v>
      </c>
      <c r="S23" s="2" t="s">
        <v>194</v>
      </c>
      <c r="T23" s="2" t="s">
        <v>195</v>
      </c>
      <c r="U23" s="2" t="s">
        <v>125</v>
      </c>
      <c r="V23" s="2" t="s">
        <v>125</v>
      </c>
      <c r="W23" s="2" t="s">
        <v>125</v>
      </c>
      <c r="X23" s="2" t="s">
        <v>125</v>
      </c>
      <c r="Y23" s="2" t="s">
        <v>125</v>
      </c>
      <c r="Z23" s="2" t="s">
        <v>125</v>
      </c>
      <c r="AA23" s="2" t="s">
        <v>125</v>
      </c>
      <c r="AB23" s="2" t="s">
        <v>196</v>
      </c>
      <c r="AC23" s="2" t="s">
        <v>128</v>
      </c>
      <c r="AD23" s="2" t="s">
        <v>128</v>
      </c>
      <c r="AE23" s="2" t="s">
        <v>197</v>
      </c>
      <c r="AF23" s="2" t="s">
        <v>140</v>
      </c>
      <c r="AG23" s="2" t="s">
        <v>125</v>
      </c>
      <c r="AH23" s="2" t="s">
        <v>125</v>
      </c>
      <c r="AI23" s="2" t="s">
        <v>125</v>
      </c>
      <c r="AJ23" s="2" t="s">
        <v>113</v>
      </c>
      <c r="AK23" s="2" t="s">
        <v>113</v>
      </c>
      <c r="AL23" s="2" t="s">
        <v>116</v>
      </c>
      <c r="AM23" s="2" t="s">
        <v>198</v>
      </c>
      <c r="AN23" s="2" t="s">
        <v>125</v>
      </c>
      <c r="AO23" s="2" t="s">
        <v>125</v>
      </c>
      <c r="AP23" s="2" t="s">
        <v>125</v>
      </c>
      <c r="AQ23" s="2" t="s">
        <v>125</v>
      </c>
      <c r="AR23" s="2" t="s">
        <v>125</v>
      </c>
      <c r="AS23" s="2" t="s">
        <v>125</v>
      </c>
      <c r="AT23" s="2" t="s">
        <v>125</v>
      </c>
      <c r="AU23" s="2" t="s">
        <v>117</v>
      </c>
      <c r="AV23" s="2" t="s">
        <v>166</v>
      </c>
      <c r="AW23" s="2" t="s">
        <v>111</v>
      </c>
      <c r="AX23" s="2" t="s">
        <v>111</v>
      </c>
      <c r="AY23" s="2" t="s">
        <v>111</v>
      </c>
      <c r="AZ23" s="2" t="s">
        <v>142</v>
      </c>
      <c r="BA23">
        <v>8</v>
      </c>
    </row>
    <row r="24" spans="1:53" ht="409.6" x14ac:dyDescent="0.3">
      <c r="A24" s="1">
        <v>45231.662465277775</v>
      </c>
      <c r="B24" s="1">
        <v>45231.667164351849</v>
      </c>
      <c r="C24">
        <v>100</v>
      </c>
      <c r="D24">
        <v>406</v>
      </c>
      <c r="E24" s="2" t="s">
        <v>106</v>
      </c>
      <c r="F24" s="1">
        <v>45231.667177222225</v>
      </c>
      <c r="G24" s="2" t="s">
        <v>199</v>
      </c>
      <c r="H24" s="2" t="s">
        <v>108</v>
      </c>
      <c r="I24" s="2" t="s">
        <v>109</v>
      </c>
      <c r="J24" s="2" t="s">
        <v>438</v>
      </c>
      <c r="K24" s="2" t="s">
        <v>111</v>
      </c>
      <c r="L24" s="2" t="s">
        <v>111</v>
      </c>
      <c r="M24" s="2" t="s">
        <v>111</v>
      </c>
      <c r="N24" s="2" t="s">
        <v>112</v>
      </c>
      <c r="O24" s="2" t="s">
        <v>112</v>
      </c>
      <c r="P24" s="2" t="s">
        <v>112</v>
      </c>
      <c r="Q24" s="2" t="s">
        <v>113</v>
      </c>
      <c r="R24" s="2" t="s">
        <v>113</v>
      </c>
      <c r="S24" s="2" t="s">
        <v>200</v>
      </c>
      <c r="T24" s="2" t="s">
        <v>201</v>
      </c>
      <c r="U24" s="2" t="s">
        <v>113</v>
      </c>
      <c r="V24" s="2" t="s">
        <v>113</v>
      </c>
      <c r="W24" s="2" t="s">
        <v>113</v>
      </c>
      <c r="X24" s="2" t="s">
        <v>113</v>
      </c>
      <c r="Y24" s="2" t="s">
        <v>113</v>
      </c>
      <c r="Z24" s="2" t="s">
        <v>113</v>
      </c>
      <c r="AA24" s="2" t="s">
        <v>113</v>
      </c>
      <c r="AB24" s="2" t="s">
        <v>141</v>
      </c>
      <c r="AC24" s="2" t="s">
        <v>115</v>
      </c>
      <c r="AD24" s="2" t="s">
        <v>128</v>
      </c>
      <c r="AE24" s="2" t="s">
        <v>111</v>
      </c>
      <c r="AF24" s="2" t="s">
        <v>113</v>
      </c>
      <c r="AG24" s="2" t="s">
        <v>113</v>
      </c>
      <c r="AH24" s="2" t="s">
        <v>140</v>
      </c>
      <c r="AI24" s="2" t="s">
        <v>140</v>
      </c>
      <c r="AJ24" s="2" t="s">
        <v>140</v>
      </c>
      <c r="AK24" s="2" t="s">
        <v>140</v>
      </c>
      <c r="AL24" s="2" t="s">
        <v>129</v>
      </c>
      <c r="AM24" s="2" t="s">
        <v>202</v>
      </c>
      <c r="AN24" s="2" t="s">
        <v>125</v>
      </c>
      <c r="AO24" s="2" t="s">
        <v>125</v>
      </c>
      <c r="AP24" s="2" t="s">
        <v>125</v>
      </c>
      <c r="AQ24" s="2" t="s">
        <v>113</v>
      </c>
      <c r="AR24" s="2" t="s">
        <v>113</v>
      </c>
      <c r="AS24" s="2" t="s">
        <v>125</v>
      </c>
      <c r="AT24" s="2" t="s">
        <v>125</v>
      </c>
      <c r="AU24" s="2" t="s">
        <v>145</v>
      </c>
      <c r="AV24" s="2" t="s">
        <v>117</v>
      </c>
      <c r="AW24" s="2" t="s">
        <v>203</v>
      </c>
      <c r="AX24" s="2" t="s">
        <v>111</v>
      </c>
      <c r="AY24" s="2" t="s">
        <v>111</v>
      </c>
      <c r="AZ24" s="2" t="s">
        <v>119</v>
      </c>
      <c r="BA24">
        <v>9</v>
      </c>
    </row>
    <row r="25" spans="1:53" ht="158.4" x14ac:dyDescent="0.3">
      <c r="A25" s="1">
        <v>45231.662719907406</v>
      </c>
      <c r="B25" s="1">
        <v>45231.667268518519</v>
      </c>
      <c r="C25">
        <v>100</v>
      </c>
      <c r="D25">
        <v>393</v>
      </c>
      <c r="E25" s="2" t="s">
        <v>106</v>
      </c>
      <c r="F25" s="1">
        <v>45231.667282314818</v>
      </c>
      <c r="G25" s="2" t="s">
        <v>204</v>
      </c>
      <c r="H25" s="2" t="s">
        <v>144</v>
      </c>
      <c r="I25" s="2" t="s">
        <v>109</v>
      </c>
      <c r="J25" s="2" t="s">
        <v>438</v>
      </c>
      <c r="K25" s="2" t="s">
        <v>110</v>
      </c>
      <c r="L25" s="2" t="s">
        <v>205</v>
      </c>
      <c r="M25" s="2" t="s">
        <v>111</v>
      </c>
      <c r="N25" s="2" t="s">
        <v>112</v>
      </c>
      <c r="O25" s="2" t="s">
        <v>112</v>
      </c>
      <c r="P25" s="2" t="s">
        <v>112</v>
      </c>
      <c r="Q25" s="2" t="s">
        <v>125</v>
      </c>
      <c r="R25" s="2" t="s">
        <v>125</v>
      </c>
      <c r="S25" s="2" t="s">
        <v>206</v>
      </c>
      <c r="T25" s="2" t="s">
        <v>207</v>
      </c>
      <c r="U25" s="2" t="s">
        <v>125</v>
      </c>
      <c r="V25" s="2" t="s">
        <v>125</v>
      </c>
      <c r="W25" s="2" t="s">
        <v>125</v>
      </c>
      <c r="X25" s="2" t="s">
        <v>125</v>
      </c>
      <c r="Y25" s="2" t="s">
        <v>125</v>
      </c>
      <c r="Z25" s="2" t="s">
        <v>125</v>
      </c>
      <c r="AA25" s="2" t="s">
        <v>125</v>
      </c>
      <c r="AB25" s="2" t="s">
        <v>141</v>
      </c>
      <c r="AC25" s="2" t="s">
        <v>128</v>
      </c>
      <c r="AD25" s="2" t="s">
        <v>128</v>
      </c>
      <c r="AE25" s="2" t="s">
        <v>208</v>
      </c>
      <c r="AF25" s="2" t="s">
        <v>125</v>
      </c>
      <c r="AG25" s="2" t="s">
        <v>125</v>
      </c>
      <c r="AH25" s="2" t="s">
        <v>125</v>
      </c>
      <c r="AI25" s="2" t="s">
        <v>125</v>
      </c>
      <c r="AJ25" s="2" t="s">
        <v>125</v>
      </c>
      <c r="AK25" s="2" t="s">
        <v>125</v>
      </c>
      <c r="AL25" s="2" t="s">
        <v>129</v>
      </c>
      <c r="AM25" s="2" t="s">
        <v>209</v>
      </c>
      <c r="AN25" s="2" t="s">
        <v>125</v>
      </c>
      <c r="AO25" s="2" t="s">
        <v>125</v>
      </c>
      <c r="AP25" s="2" t="s">
        <v>125</v>
      </c>
      <c r="AQ25" s="2" t="s">
        <v>125</v>
      </c>
      <c r="AR25" s="2" t="s">
        <v>125</v>
      </c>
      <c r="AS25" s="2" t="s">
        <v>125</v>
      </c>
      <c r="AT25" s="2" t="s">
        <v>125</v>
      </c>
      <c r="AU25" s="2" t="s">
        <v>118</v>
      </c>
      <c r="AV25" s="2" t="s">
        <v>166</v>
      </c>
      <c r="AW25" s="2" t="s">
        <v>210</v>
      </c>
      <c r="AX25" s="2" t="s">
        <v>111</v>
      </c>
      <c r="AY25" s="2" t="s">
        <v>111</v>
      </c>
      <c r="AZ25" s="2" t="s">
        <v>142</v>
      </c>
      <c r="BA25">
        <v>7</v>
      </c>
    </row>
    <row r="26" spans="1:53" ht="158.4" x14ac:dyDescent="0.3">
      <c r="A26" s="1">
        <v>45231.664861111109</v>
      </c>
      <c r="B26" s="1">
        <v>45231.667592592596</v>
      </c>
      <c r="C26">
        <v>100</v>
      </c>
      <c r="D26">
        <v>235</v>
      </c>
      <c r="E26" s="2" t="s">
        <v>106</v>
      </c>
      <c r="F26" s="1">
        <v>45231.667599942128</v>
      </c>
      <c r="G26" s="2" t="s">
        <v>211</v>
      </c>
      <c r="H26" s="2" t="s">
        <v>144</v>
      </c>
      <c r="I26" s="2" t="s">
        <v>109</v>
      </c>
      <c r="J26" s="2" t="s">
        <v>437</v>
      </c>
      <c r="K26" s="2" t="s">
        <v>110</v>
      </c>
      <c r="L26" s="2" t="s">
        <v>111</v>
      </c>
      <c r="M26" s="2" t="s">
        <v>111</v>
      </c>
      <c r="N26" s="2" t="s">
        <v>112</v>
      </c>
      <c r="O26" s="2" t="s">
        <v>112</v>
      </c>
      <c r="P26" s="2" t="s">
        <v>112</v>
      </c>
      <c r="Q26" s="2" t="s">
        <v>113</v>
      </c>
      <c r="R26" s="2" t="s">
        <v>113</v>
      </c>
      <c r="S26" s="2" t="s">
        <v>111</v>
      </c>
      <c r="T26" s="2" t="s">
        <v>111</v>
      </c>
      <c r="U26" s="2" t="s">
        <v>113</v>
      </c>
      <c r="V26" s="2" t="s">
        <v>113</v>
      </c>
      <c r="W26" s="2" t="s">
        <v>125</v>
      </c>
      <c r="X26" s="2" t="s">
        <v>125</v>
      </c>
      <c r="Y26" s="2" t="s">
        <v>125</v>
      </c>
      <c r="Z26" s="2" t="s">
        <v>125</v>
      </c>
      <c r="AA26" s="2" t="s">
        <v>125</v>
      </c>
      <c r="AB26" s="2" t="s">
        <v>114</v>
      </c>
      <c r="AC26" s="2" t="s">
        <v>128</v>
      </c>
      <c r="AD26" s="2" t="s">
        <v>128</v>
      </c>
      <c r="AE26" s="2" t="s">
        <v>212</v>
      </c>
      <c r="AF26" s="2" t="s">
        <v>113</v>
      </c>
      <c r="AG26" s="2" t="s">
        <v>113</v>
      </c>
      <c r="AH26" s="2" t="s">
        <v>113</v>
      </c>
      <c r="AI26" s="2" t="s">
        <v>113</v>
      </c>
      <c r="AJ26" s="2" t="s">
        <v>113</v>
      </c>
      <c r="AK26" s="2" t="s">
        <v>113</v>
      </c>
      <c r="AL26" s="2" t="s">
        <v>129</v>
      </c>
      <c r="AM26" s="2" t="s">
        <v>111</v>
      </c>
      <c r="AN26" s="2" t="s">
        <v>113</v>
      </c>
      <c r="AO26" s="2" t="s">
        <v>113</v>
      </c>
      <c r="AP26" s="2" t="s">
        <v>113</v>
      </c>
      <c r="AQ26" s="2" t="s">
        <v>113</v>
      </c>
      <c r="AR26" s="2" t="s">
        <v>113</v>
      </c>
      <c r="AS26" s="2" t="s">
        <v>113</v>
      </c>
      <c r="AT26" s="2" t="s">
        <v>113</v>
      </c>
      <c r="AU26" s="2" t="s">
        <v>122</v>
      </c>
      <c r="AV26" s="2" t="s">
        <v>118</v>
      </c>
      <c r="AW26" s="2" t="s">
        <v>111</v>
      </c>
      <c r="AX26" s="2" t="s">
        <v>111</v>
      </c>
      <c r="AY26" s="2" t="s">
        <v>111</v>
      </c>
      <c r="AZ26" s="2" t="s">
        <v>119</v>
      </c>
      <c r="BA26">
        <v>9</v>
      </c>
    </row>
    <row r="27" spans="1:53" ht="331.2" x14ac:dyDescent="0.3">
      <c r="A27" s="1">
        <v>45231.662581018521</v>
      </c>
      <c r="B27" s="1">
        <v>45231.667696759258</v>
      </c>
      <c r="C27">
        <v>100</v>
      </c>
      <c r="D27">
        <v>441</v>
      </c>
      <c r="E27" s="2" t="s">
        <v>106</v>
      </c>
      <c r="F27" s="1">
        <v>45231.667705127315</v>
      </c>
      <c r="G27" s="2" t="s">
        <v>213</v>
      </c>
      <c r="H27" s="2" t="s">
        <v>144</v>
      </c>
      <c r="I27" s="2" t="s">
        <v>109</v>
      </c>
      <c r="J27" s="2" t="s">
        <v>438</v>
      </c>
      <c r="K27" s="2" t="s">
        <v>110</v>
      </c>
      <c r="L27" s="2" t="s">
        <v>111</v>
      </c>
      <c r="M27" s="2" t="s">
        <v>111</v>
      </c>
      <c r="N27" s="2" t="s">
        <v>148</v>
      </c>
      <c r="O27" s="2" t="s">
        <v>112</v>
      </c>
      <c r="P27" s="2" t="s">
        <v>112</v>
      </c>
      <c r="Q27" s="2" t="s">
        <v>113</v>
      </c>
      <c r="R27" s="2" t="s">
        <v>125</v>
      </c>
      <c r="S27" s="2" t="s">
        <v>214</v>
      </c>
      <c r="T27" s="2" t="s">
        <v>215</v>
      </c>
      <c r="U27" s="2" t="s">
        <v>125</v>
      </c>
      <c r="V27" s="2" t="s">
        <v>113</v>
      </c>
      <c r="W27" s="2" t="s">
        <v>113</v>
      </c>
      <c r="X27" s="2" t="s">
        <v>125</v>
      </c>
      <c r="Y27" s="2" t="s">
        <v>125</v>
      </c>
      <c r="Z27" s="2" t="s">
        <v>125</v>
      </c>
      <c r="AA27" s="2" t="s">
        <v>125</v>
      </c>
      <c r="AB27" s="2" t="s">
        <v>141</v>
      </c>
      <c r="AC27" s="2" t="s">
        <v>128</v>
      </c>
      <c r="AD27" s="2" t="s">
        <v>128</v>
      </c>
      <c r="AE27" s="2" t="s">
        <v>216</v>
      </c>
      <c r="AF27" s="2" t="s">
        <v>125</v>
      </c>
      <c r="AG27" s="2" t="s">
        <v>125</v>
      </c>
      <c r="AH27" s="2" t="s">
        <v>140</v>
      </c>
      <c r="AI27" s="2" t="s">
        <v>125</v>
      </c>
      <c r="AJ27" s="2" t="s">
        <v>113</v>
      </c>
      <c r="AK27" s="2" t="s">
        <v>125</v>
      </c>
      <c r="AL27" s="2" t="s">
        <v>116</v>
      </c>
      <c r="AM27" s="2" t="s">
        <v>111</v>
      </c>
      <c r="AN27" s="2" t="s">
        <v>113</v>
      </c>
      <c r="AO27" s="2" t="s">
        <v>113</v>
      </c>
      <c r="AP27" s="2" t="s">
        <v>125</v>
      </c>
      <c r="AQ27" s="2" t="s">
        <v>125</v>
      </c>
      <c r="AR27" s="2" t="s">
        <v>125</v>
      </c>
      <c r="AS27" s="2" t="s">
        <v>113</v>
      </c>
      <c r="AT27" s="2" t="s">
        <v>113</v>
      </c>
      <c r="AU27" s="2" t="s">
        <v>152</v>
      </c>
      <c r="AV27" s="2" t="s">
        <v>136</v>
      </c>
      <c r="AW27" s="2" t="s">
        <v>111</v>
      </c>
      <c r="AX27" s="2" t="s">
        <v>111</v>
      </c>
      <c r="AY27" s="2" t="s">
        <v>217</v>
      </c>
      <c r="AZ27" s="2" t="s">
        <v>142</v>
      </c>
      <c r="BA27">
        <v>8</v>
      </c>
    </row>
    <row r="28" spans="1:53" ht="331.2" x14ac:dyDescent="0.3">
      <c r="A28" s="1">
        <v>45231.662534722222</v>
      </c>
      <c r="B28" s="1">
        <v>45231.667696759258</v>
      </c>
      <c r="C28">
        <v>100</v>
      </c>
      <c r="D28">
        <v>446</v>
      </c>
      <c r="E28" s="2" t="s">
        <v>106</v>
      </c>
      <c r="F28" s="1">
        <v>45231.667717407407</v>
      </c>
      <c r="G28" s="2" t="s">
        <v>218</v>
      </c>
      <c r="H28" s="2" t="s">
        <v>108</v>
      </c>
      <c r="I28" s="2" t="s">
        <v>109</v>
      </c>
      <c r="J28" s="2" t="s">
        <v>438</v>
      </c>
      <c r="K28" s="2" t="s">
        <v>110</v>
      </c>
      <c r="L28" s="2" t="s">
        <v>219</v>
      </c>
      <c r="M28" s="2" t="s">
        <v>111</v>
      </c>
      <c r="N28" s="2" t="s">
        <v>112</v>
      </c>
      <c r="O28" s="2" t="s">
        <v>112</v>
      </c>
      <c r="P28" s="2" t="s">
        <v>112</v>
      </c>
      <c r="Q28" s="2" t="s">
        <v>113</v>
      </c>
      <c r="R28" s="2" t="s">
        <v>113</v>
      </c>
      <c r="S28" s="2" t="s">
        <v>220</v>
      </c>
      <c r="T28" s="2" t="s">
        <v>221</v>
      </c>
      <c r="U28" s="2" t="s">
        <v>113</v>
      </c>
      <c r="V28" s="2" t="s">
        <v>113</v>
      </c>
      <c r="W28" s="2" t="s">
        <v>113</v>
      </c>
      <c r="X28" s="2" t="s">
        <v>113</v>
      </c>
      <c r="Y28" s="2" t="s">
        <v>113</v>
      </c>
      <c r="Z28" s="2" t="s">
        <v>113</v>
      </c>
      <c r="AA28" s="2" t="s">
        <v>113</v>
      </c>
      <c r="AB28" s="2" t="s">
        <v>141</v>
      </c>
      <c r="AC28" s="2" t="s">
        <v>128</v>
      </c>
      <c r="AD28" s="2" t="s">
        <v>115</v>
      </c>
      <c r="AE28" s="2" t="s">
        <v>222</v>
      </c>
      <c r="AF28" s="2" t="s">
        <v>113</v>
      </c>
      <c r="AG28" s="2" t="s">
        <v>113</v>
      </c>
      <c r="AH28" s="2" t="s">
        <v>113</v>
      </c>
      <c r="AI28" s="2" t="s">
        <v>113</v>
      </c>
      <c r="AJ28" s="2" t="s">
        <v>113</v>
      </c>
      <c r="AK28" s="2" t="s">
        <v>113</v>
      </c>
      <c r="AL28" s="2" t="s">
        <v>129</v>
      </c>
      <c r="AM28" s="2" t="s">
        <v>223</v>
      </c>
      <c r="AN28" s="2" t="s">
        <v>113</v>
      </c>
      <c r="AO28" s="2" t="s">
        <v>113</v>
      </c>
      <c r="AP28" s="2" t="s">
        <v>113</v>
      </c>
      <c r="AQ28" s="2" t="s">
        <v>113</v>
      </c>
      <c r="AR28" s="2" t="s">
        <v>113</v>
      </c>
      <c r="AS28" s="2" t="s">
        <v>113</v>
      </c>
      <c r="AT28" s="2" t="s">
        <v>113</v>
      </c>
      <c r="AU28" s="2" t="s">
        <v>145</v>
      </c>
      <c r="AV28" s="2" t="s">
        <v>136</v>
      </c>
      <c r="AW28" s="2" t="s">
        <v>224</v>
      </c>
      <c r="AX28" s="2" t="s">
        <v>225</v>
      </c>
      <c r="AY28" s="2" t="s">
        <v>168</v>
      </c>
      <c r="AZ28" s="2" t="s">
        <v>119</v>
      </c>
      <c r="BA28">
        <v>10</v>
      </c>
    </row>
    <row r="29" spans="1:53" ht="216" x14ac:dyDescent="0.3">
      <c r="A29" s="1">
        <v>45231.663275462961</v>
      </c>
      <c r="B29" s="1">
        <v>45231.667881944442</v>
      </c>
      <c r="C29">
        <v>100</v>
      </c>
      <c r="D29">
        <v>397</v>
      </c>
      <c r="E29" s="2" t="s">
        <v>106</v>
      </c>
      <c r="F29" s="1">
        <v>45231.667895995372</v>
      </c>
      <c r="G29" s="2" t="s">
        <v>226</v>
      </c>
      <c r="H29" s="2" t="s">
        <v>144</v>
      </c>
      <c r="I29" s="2" t="s">
        <v>109</v>
      </c>
      <c r="J29" s="2" t="s">
        <v>438</v>
      </c>
      <c r="K29" s="2" t="s">
        <v>110</v>
      </c>
      <c r="L29" s="2" t="s">
        <v>227</v>
      </c>
      <c r="M29" s="2" t="s">
        <v>111</v>
      </c>
      <c r="N29" s="2" t="s">
        <v>148</v>
      </c>
      <c r="O29" s="2" t="s">
        <v>148</v>
      </c>
      <c r="P29" s="2" t="s">
        <v>148</v>
      </c>
      <c r="Q29" s="2" t="s">
        <v>140</v>
      </c>
      <c r="R29" s="2" t="s">
        <v>140</v>
      </c>
      <c r="S29" s="2" t="s">
        <v>228</v>
      </c>
      <c r="T29" s="2" t="s">
        <v>229</v>
      </c>
      <c r="U29" s="2" t="s">
        <v>140</v>
      </c>
      <c r="V29" s="2" t="s">
        <v>140</v>
      </c>
      <c r="W29" s="2" t="s">
        <v>140</v>
      </c>
      <c r="X29" s="2" t="s">
        <v>140</v>
      </c>
      <c r="Y29" s="2" t="s">
        <v>140</v>
      </c>
      <c r="Z29" s="2" t="s">
        <v>140</v>
      </c>
      <c r="AA29" s="2" t="s">
        <v>140</v>
      </c>
      <c r="AB29" s="2" t="s">
        <v>141</v>
      </c>
      <c r="AC29" s="2" t="s">
        <v>128</v>
      </c>
      <c r="AD29" s="2" t="s">
        <v>128</v>
      </c>
      <c r="AE29" s="2" t="s">
        <v>230</v>
      </c>
      <c r="AF29" s="2" t="s">
        <v>140</v>
      </c>
      <c r="AG29" s="2" t="s">
        <v>140</v>
      </c>
      <c r="AH29" s="2" t="s">
        <v>140</v>
      </c>
      <c r="AI29" s="2" t="s">
        <v>140</v>
      </c>
      <c r="AJ29" s="2" t="s">
        <v>140</v>
      </c>
      <c r="AK29" s="2" t="s">
        <v>140</v>
      </c>
      <c r="AL29" s="2" t="s">
        <v>149</v>
      </c>
      <c r="AM29" s="2" t="s">
        <v>231</v>
      </c>
      <c r="AN29" s="2" t="s">
        <v>140</v>
      </c>
      <c r="AO29" s="2" t="s">
        <v>140</v>
      </c>
      <c r="AP29" s="2" t="s">
        <v>140</v>
      </c>
      <c r="AQ29" s="2" t="s">
        <v>140</v>
      </c>
      <c r="AR29" s="2" t="s">
        <v>140</v>
      </c>
      <c r="AS29" s="2" t="s">
        <v>140</v>
      </c>
      <c r="AT29" s="2" t="s">
        <v>140</v>
      </c>
      <c r="AU29" s="2" t="s">
        <v>117</v>
      </c>
      <c r="AV29" s="2" t="s">
        <v>122</v>
      </c>
      <c r="AW29" s="2" t="s">
        <v>111</v>
      </c>
      <c r="AX29" s="2" t="s">
        <v>111</v>
      </c>
      <c r="AY29" s="2" t="s">
        <v>232</v>
      </c>
      <c r="AZ29" s="2" t="s">
        <v>142</v>
      </c>
      <c r="BA29">
        <v>7</v>
      </c>
    </row>
    <row r="30" spans="1:53" ht="230.4" x14ac:dyDescent="0.3">
      <c r="A30" s="1">
        <v>45231.66511574074</v>
      </c>
      <c r="B30" s="1">
        <v>45231.66814814815</v>
      </c>
      <c r="C30">
        <v>100</v>
      </c>
      <c r="D30">
        <v>262</v>
      </c>
      <c r="E30" s="2" t="s">
        <v>106</v>
      </c>
      <c r="F30" s="1">
        <v>45231.668159375004</v>
      </c>
      <c r="G30" s="2" t="s">
        <v>233</v>
      </c>
      <c r="H30" s="2" t="s">
        <v>144</v>
      </c>
      <c r="I30" s="2" t="s">
        <v>109</v>
      </c>
      <c r="J30" s="2" t="s">
        <v>437</v>
      </c>
      <c r="K30" s="2" t="s">
        <v>110</v>
      </c>
      <c r="L30" s="2" t="s">
        <v>111</v>
      </c>
      <c r="M30" s="2" t="s">
        <v>111</v>
      </c>
      <c r="N30" s="2" t="s">
        <v>112</v>
      </c>
      <c r="O30" s="2" t="s">
        <v>112</v>
      </c>
      <c r="P30" s="2" t="s">
        <v>112</v>
      </c>
      <c r="Q30" s="2" t="s">
        <v>113</v>
      </c>
      <c r="R30" s="2" t="s">
        <v>113</v>
      </c>
      <c r="S30" s="2" t="s">
        <v>234</v>
      </c>
      <c r="T30" s="2" t="s">
        <v>168</v>
      </c>
      <c r="U30" s="2" t="s">
        <v>125</v>
      </c>
      <c r="V30" s="2" t="s">
        <v>125</v>
      </c>
      <c r="W30" s="2" t="s">
        <v>113</v>
      </c>
      <c r="X30" s="2" t="s">
        <v>125</v>
      </c>
      <c r="Y30" s="2" t="s">
        <v>113</v>
      </c>
      <c r="Z30" s="2" t="s">
        <v>113</v>
      </c>
      <c r="AA30" s="2" t="s">
        <v>125</v>
      </c>
      <c r="AB30" s="2" t="s">
        <v>114</v>
      </c>
      <c r="AC30" s="2" t="s">
        <v>115</v>
      </c>
      <c r="AD30" s="2" t="s">
        <v>115</v>
      </c>
      <c r="AE30" s="2" t="s">
        <v>235</v>
      </c>
      <c r="AF30" s="2" t="s">
        <v>125</v>
      </c>
      <c r="AG30" s="2" t="s">
        <v>125</v>
      </c>
      <c r="AH30" s="2" t="s">
        <v>125</v>
      </c>
      <c r="AI30" s="2" t="s">
        <v>113</v>
      </c>
      <c r="AJ30" s="2" t="s">
        <v>174</v>
      </c>
      <c r="AK30" s="2" t="s">
        <v>125</v>
      </c>
      <c r="AL30" s="2" t="s">
        <v>129</v>
      </c>
      <c r="AM30" s="2" t="s">
        <v>111</v>
      </c>
      <c r="AN30" s="2" t="s">
        <v>113</v>
      </c>
      <c r="AO30" s="2" t="s">
        <v>113</v>
      </c>
      <c r="AP30" s="2" t="s">
        <v>125</v>
      </c>
      <c r="AQ30" s="2" t="s">
        <v>113</v>
      </c>
      <c r="AR30" s="2" t="s">
        <v>113</v>
      </c>
      <c r="AS30" s="2" t="s">
        <v>113</v>
      </c>
      <c r="AT30" s="2" t="s">
        <v>113</v>
      </c>
      <c r="AU30" s="2" t="s">
        <v>118</v>
      </c>
      <c r="AV30" s="2" t="s">
        <v>166</v>
      </c>
      <c r="AW30" s="2" t="s">
        <v>111</v>
      </c>
      <c r="AX30" s="2" t="s">
        <v>111</v>
      </c>
      <c r="AY30" s="2" t="s">
        <v>111</v>
      </c>
      <c r="AZ30" s="2" t="s">
        <v>119</v>
      </c>
      <c r="BA30">
        <v>10</v>
      </c>
    </row>
    <row r="31" spans="1:53" ht="230.4" x14ac:dyDescent="0.3">
      <c r="A31" s="1">
        <v>45231.662418981483</v>
      </c>
      <c r="B31" s="1">
        <v>45231.668414351851</v>
      </c>
      <c r="C31">
        <v>100</v>
      </c>
      <c r="D31">
        <v>517</v>
      </c>
      <c r="E31" s="2" t="s">
        <v>106</v>
      </c>
      <c r="F31" s="1">
        <v>45231.668427453704</v>
      </c>
      <c r="G31" s="2" t="s">
        <v>236</v>
      </c>
      <c r="H31" s="2" t="s">
        <v>108</v>
      </c>
      <c r="I31" s="2" t="s">
        <v>109</v>
      </c>
      <c r="J31" s="2" t="s">
        <v>438</v>
      </c>
      <c r="K31" s="2" t="s">
        <v>110</v>
      </c>
      <c r="L31" s="2" t="s">
        <v>237</v>
      </c>
      <c r="M31" s="2" t="s">
        <v>111</v>
      </c>
      <c r="N31" s="2" t="s">
        <v>139</v>
      </c>
      <c r="O31" s="2" t="s">
        <v>112</v>
      </c>
      <c r="P31" s="2" t="s">
        <v>112</v>
      </c>
      <c r="Q31" s="2" t="s">
        <v>140</v>
      </c>
      <c r="R31" s="2" t="s">
        <v>140</v>
      </c>
      <c r="S31" s="2" t="s">
        <v>238</v>
      </c>
      <c r="T31" s="2" t="s">
        <v>239</v>
      </c>
      <c r="U31" s="2" t="s">
        <v>140</v>
      </c>
      <c r="V31" s="2" t="s">
        <v>113</v>
      </c>
      <c r="W31" s="2" t="s">
        <v>113</v>
      </c>
      <c r="X31" s="2" t="s">
        <v>113</v>
      </c>
      <c r="Y31" s="2" t="s">
        <v>113</v>
      </c>
      <c r="Z31" s="2" t="s">
        <v>113</v>
      </c>
      <c r="AA31" s="2" t="s">
        <v>113</v>
      </c>
      <c r="AB31" s="2" t="s">
        <v>114</v>
      </c>
      <c r="AC31" s="2" t="s">
        <v>115</v>
      </c>
      <c r="AD31" s="2" t="s">
        <v>128</v>
      </c>
      <c r="AE31" s="2" t="s">
        <v>240</v>
      </c>
      <c r="AF31" s="2" t="s">
        <v>140</v>
      </c>
      <c r="AG31" s="2" t="s">
        <v>174</v>
      </c>
      <c r="AH31" s="2" t="s">
        <v>125</v>
      </c>
      <c r="AI31" s="2" t="s">
        <v>113</v>
      </c>
      <c r="AJ31" s="2" t="s">
        <v>125</v>
      </c>
      <c r="AK31" s="2" t="s">
        <v>174</v>
      </c>
      <c r="AL31" s="2" t="s">
        <v>129</v>
      </c>
      <c r="AM31" s="2" t="s">
        <v>241</v>
      </c>
      <c r="AN31" s="2" t="s">
        <v>125</v>
      </c>
      <c r="AO31" s="2" t="s">
        <v>125</v>
      </c>
      <c r="AP31" s="2" t="s">
        <v>113</v>
      </c>
      <c r="AQ31" s="2" t="s">
        <v>113</v>
      </c>
      <c r="AR31" s="2" t="s">
        <v>125</v>
      </c>
      <c r="AS31" s="2" t="s">
        <v>125</v>
      </c>
      <c r="AT31" s="2" t="s">
        <v>113</v>
      </c>
      <c r="AU31" s="2" t="s">
        <v>122</v>
      </c>
      <c r="AV31" s="2" t="s">
        <v>166</v>
      </c>
      <c r="AW31" s="2" t="s">
        <v>242</v>
      </c>
      <c r="AX31" s="2" t="s">
        <v>243</v>
      </c>
      <c r="AY31" s="2" t="s">
        <v>111</v>
      </c>
      <c r="AZ31" s="2" t="s">
        <v>142</v>
      </c>
      <c r="BA31">
        <v>8</v>
      </c>
    </row>
    <row r="32" spans="1:53" ht="115.2" x14ac:dyDescent="0.3">
      <c r="A32" s="1">
        <v>45231.666828703703</v>
      </c>
      <c r="B32" s="1">
        <v>45231.668495370373</v>
      </c>
      <c r="C32">
        <v>100</v>
      </c>
      <c r="D32">
        <v>143</v>
      </c>
      <c r="E32" s="2" t="s">
        <v>106</v>
      </c>
      <c r="F32" s="1">
        <v>45231.668503865738</v>
      </c>
      <c r="G32" s="2" t="s">
        <v>244</v>
      </c>
      <c r="H32" s="2" t="s">
        <v>144</v>
      </c>
      <c r="I32" s="2" t="s">
        <v>109</v>
      </c>
      <c r="J32" s="2" t="s">
        <v>438</v>
      </c>
      <c r="K32" s="2" t="s">
        <v>110</v>
      </c>
      <c r="L32" s="2" t="s">
        <v>245</v>
      </c>
      <c r="M32" s="2" t="s">
        <v>111</v>
      </c>
      <c r="N32" s="2" t="s">
        <v>148</v>
      </c>
      <c r="O32" s="2" t="s">
        <v>148</v>
      </c>
      <c r="P32" s="2" t="s">
        <v>148</v>
      </c>
      <c r="Q32" s="2" t="s">
        <v>113</v>
      </c>
      <c r="R32" s="2" t="s">
        <v>113</v>
      </c>
      <c r="S32" s="2" t="s">
        <v>111</v>
      </c>
      <c r="T32" s="2" t="s">
        <v>246</v>
      </c>
      <c r="U32" s="2" t="s">
        <v>113</v>
      </c>
      <c r="V32" s="2" t="s">
        <v>125</v>
      </c>
      <c r="W32" s="2" t="s">
        <v>125</v>
      </c>
      <c r="X32" s="2" t="s">
        <v>125</v>
      </c>
      <c r="Y32" s="2" t="s">
        <v>125</v>
      </c>
      <c r="Z32" s="2" t="s">
        <v>125</v>
      </c>
      <c r="AA32" s="2" t="s">
        <v>125</v>
      </c>
      <c r="AB32" s="2" t="s">
        <v>141</v>
      </c>
      <c r="AC32" s="2" t="s">
        <v>128</v>
      </c>
      <c r="AD32" s="2" t="s">
        <v>128</v>
      </c>
      <c r="AE32" s="2" t="s">
        <v>111</v>
      </c>
      <c r="AF32" s="2" t="s">
        <v>125</v>
      </c>
      <c r="AG32" s="2" t="s">
        <v>140</v>
      </c>
      <c r="AH32" s="2" t="s">
        <v>125</v>
      </c>
      <c r="AI32" s="2" t="s">
        <v>125</v>
      </c>
      <c r="AJ32" s="2" t="s">
        <v>125</v>
      </c>
      <c r="AK32" s="2" t="s">
        <v>125</v>
      </c>
      <c r="AL32" s="2" t="s">
        <v>116</v>
      </c>
      <c r="AM32" s="2" t="s">
        <v>111</v>
      </c>
      <c r="AN32" s="2" t="s">
        <v>125</v>
      </c>
      <c r="AO32" s="2" t="s">
        <v>113</v>
      </c>
      <c r="AP32" s="2" t="s">
        <v>125</v>
      </c>
      <c r="AQ32" s="2" t="s">
        <v>113</v>
      </c>
      <c r="AR32" s="2" t="s">
        <v>125</v>
      </c>
      <c r="AS32" s="2" t="s">
        <v>125</v>
      </c>
      <c r="AT32" s="2" t="s">
        <v>113</v>
      </c>
      <c r="AU32" s="2" t="s">
        <v>117</v>
      </c>
      <c r="AV32" s="2" t="s">
        <v>122</v>
      </c>
      <c r="AW32" s="2" t="s">
        <v>111</v>
      </c>
      <c r="AX32" s="2" t="s">
        <v>111</v>
      </c>
      <c r="AY32" s="2" t="s">
        <v>111</v>
      </c>
      <c r="AZ32" s="2" t="s">
        <v>150</v>
      </c>
      <c r="BA32">
        <v>5</v>
      </c>
    </row>
    <row r="33" spans="1:53" ht="100.8" x14ac:dyDescent="0.3">
      <c r="A33" s="1">
        <v>45231.66265046296</v>
      </c>
      <c r="B33" s="1">
        <v>45231.668657407405</v>
      </c>
      <c r="C33">
        <v>100</v>
      </c>
      <c r="D33">
        <v>518</v>
      </c>
      <c r="E33" s="2" t="s">
        <v>106</v>
      </c>
      <c r="F33" s="1">
        <v>45231.668668206017</v>
      </c>
      <c r="G33" s="2" t="s">
        <v>247</v>
      </c>
      <c r="H33" s="2" t="s">
        <v>144</v>
      </c>
      <c r="I33" s="2" t="s">
        <v>109</v>
      </c>
      <c r="J33" s="2" t="s">
        <v>438</v>
      </c>
      <c r="K33" s="2" t="s">
        <v>110</v>
      </c>
      <c r="L33" s="2" t="s">
        <v>248</v>
      </c>
      <c r="M33" s="2" t="s">
        <v>111</v>
      </c>
      <c r="N33" s="2" t="s">
        <v>112</v>
      </c>
      <c r="O33" s="2" t="s">
        <v>112</v>
      </c>
      <c r="P33" s="2" t="s">
        <v>112</v>
      </c>
      <c r="Q33" s="2" t="s">
        <v>113</v>
      </c>
      <c r="R33" s="2" t="s">
        <v>113</v>
      </c>
      <c r="S33" s="2" t="s">
        <v>249</v>
      </c>
      <c r="T33" s="2" t="s">
        <v>111</v>
      </c>
      <c r="U33" s="2" t="s">
        <v>113</v>
      </c>
      <c r="V33" s="2" t="s">
        <v>113</v>
      </c>
      <c r="W33" s="2" t="s">
        <v>113</v>
      </c>
      <c r="X33" s="2" t="s">
        <v>113</v>
      </c>
      <c r="Y33" s="2" t="s">
        <v>113</v>
      </c>
      <c r="Z33" s="2" t="s">
        <v>113</v>
      </c>
      <c r="AA33" s="2" t="s">
        <v>113</v>
      </c>
      <c r="AB33" s="2" t="s">
        <v>114</v>
      </c>
      <c r="AC33" s="2" t="s">
        <v>115</v>
      </c>
      <c r="AD33" s="2" t="s">
        <v>115</v>
      </c>
      <c r="AE33" s="2" t="s">
        <v>250</v>
      </c>
      <c r="AF33" s="2" t="s">
        <v>113</v>
      </c>
      <c r="AG33" s="2" t="s">
        <v>113</v>
      </c>
      <c r="AH33" s="2" t="s">
        <v>113</v>
      </c>
      <c r="AI33" s="2" t="s">
        <v>113</v>
      </c>
      <c r="AJ33" s="2" t="s">
        <v>113</v>
      </c>
      <c r="AK33" s="2" t="s">
        <v>113</v>
      </c>
      <c r="AL33" s="2" t="s">
        <v>116</v>
      </c>
      <c r="AM33" s="2" t="s">
        <v>111</v>
      </c>
      <c r="AN33" s="2" t="s">
        <v>113</v>
      </c>
      <c r="AO33" s="2" t="s">
        <v>113</v>
      </c>
      <c r="AP33" s="2" t="s">
        <v>113</v>
      </c>
      <c r="AQ33" s="2" t="s">
        <v>113</v>
      </c>
      <c r="AR33" s="2" t="s">
        <v>113</v>
      </c>
      <c r="AS33" s="2" t="s">
        <v>113</v>
      </c>
      <c r="AT33" s="2" t="s">
        <v>113</v>
      </c>
      <c r="AU33" s="2" t="s">
        <v>145</v>
      </c>
      <c r="AV33" s="2" t="s">
        <v>166</v>
      </c>
      <c r="AW33" s="2" t="s">
        <v>111</v>
      </c>
      <c r="AX33" s="2" t="s">
        <v>111</v>
      </c>
      <c r="AY33" s="2" t="s">
        <v>111</v>
      </c>
      <c r="AZ33" s="2" t="s">
        <v>119</v>
      </c>
      <c r="BA33">
        <v>10</v>
      </c>
    </row>
    <row r="34" spans="1:53" ht="409.6" x14ac:dyDescent="0.3">
      <c r="A34" s="1">
        <v>45231.662592592591</v>
      </c>
      <c r="B34" s="1">
        <v>45231.669236111113</v>
      </c>
      <c r="C34">
        <v>100</v>
      </c>
      <c r="D34">
        <v>573</v>
      </c>
      <c r="E34" s="2" t="s">
        <v>106</v>
      </c>
      <c r="F34" s="1">
        <v>45231.669253194443</v>
      </c>
      <c r="G34" s="2" t="s">
        <v>251</v>
      </c>
      <c r="H34" s="2" t="s">
        <v>144</v>
      </c>
      <c r="I34" s="2" t="s">
        <v>109</v>
      </c>
      <c r="J34" s="2" t="s">
        <v>438</v>
      </c>
      <c r="K34" s="2" t="s">
        <v>187</v>
      </c>
      <c r="L34" s="2" t="s">
        <v>111</v>
      </c>
      <c r="M34" s="2" t="s">
        <v>252</v>
      </c>
      <c r="N34" s="2" t="s">
        <v>139</v>
      </c>
      <c r="O34" s="2" t="s">
        <v>139</v>
      </c>
      <c r="P34" s="2" t="s">
        <v>148</v>
      </c>
      <c r="Q34" s="2" t="s">
        <v>113</v>
      </c>
      <c r="R34" s="2" t="s">
        <v>111</v>
      </c>
      <c r="S34" s="2" t="s">
        <v>253</v>
      </c>
      <c r="T34" s="2" t="s">
        <v>111</v>
      </c>
      <c r="U34" s="2" t="s">
        <v>140</v>
      </c>
      <c r="V34" s="2" t="s">
        <v>125</v>
      </c>
      <c r="W34" s="2" t="s">
        <v>125</v>
      </c>
      <c r="X34" s="2" t="s">
        <v>125</v>
      </c>
      <c r="Y34" s="2" t="s">
        <v>125</v>
      </c>
      <c r="Z34" s="2" t="s">
        <v>125</v>
      </c>
      <c r="AA34" s="2" t="s">
        <v>125</v>
      </c>
      <c r="AB34" s="2" t="s">
        <v>141</v>
      </c>
      <c r="AC34" s="2" t="s">
        <v>128</v>
      </c>
      <c r="AD34" s="2" t="s">
        <v>128</v>
      </c>
      <c r="AE34" s="2" t="s">
        <v>254</v>
      </c>
      <c r="AF34" s="2" t="s">
        <v>174</v>
      </c>
      <c r="AG34" s="2" t="s">
        <v>125</v>
      </c>
      <c r="AH34" s="2" t="s">
        <v>125</v>
      </c>
      <c r="AI34" s="2" t="s">
        <v>140</v>
      </c>
      <c r="AJ34" s="2" t="s">
        <v>140</v>
      </c>
      <c r="AK34" s="2" t="s">
        <v>140</v>
      </c>
      <c r="AL34" s="2" t="s">
        <v>149</v>
      </c>
      <c r="AM34" s="2" t="s">
        <v>111</v>
      </c>
      <c r="AN34" s="2" t="s">
        <v>174</v>
      </c>
      <c r="AO34" s="2" t="s">
        <v>174</v>
      </c>
      <c r="AP34" s="2" t="s">
        <v>125</v>
      </c>
      <c r="AQ34" s="2" t="s">
        <v>125</v>
      </c>
      <c r="AR34" s="2" t="s">
        <v>140</v>
      </c>
      <c r="AS34" s="2" t="s">
        <v>174</v>
      </c>
      <c r="AT34" s="2" t="s">
        <v>125</v>
      </c>
      <c r="AU34" s="2" t="s">
        <v>122</v>
      </c>
      <c r="AV34" s="2" t="s">
        <v>136</v>
      </c>
      <c r="AW34" s="2" t="s">
        <v>111</v>
      </c>
      <c r="AX34" s="2" t="s">
        <v>111</v>
      </c>
      <c r="AY34" s="2" t="s">
        <v>111</v>
      </c>
      <c r="AZ34" s="2" t="s">
        <v>150</v>
      </c>
      <c r="BA34">
        <v>4</v>
      </c>
    </row>
    <row r="35" spans="1:53" ht="86.4" x14ac:dyDescent="0.3">
      <c r="A35" s="1">
        <v>45231.668206018519</v>
      </c>
      <c r="B35" s="1">
        <v>45231.669861111113</v>
      </c>
      <c r="C35">
        <v>100</v>
      </c>
      <c r="D35">
        <v>142</v>
      </c>
      <c r="E35" s="2" t="s">
        <v>106</v>
      </c>
      <c r="F35" s="1">
        <v>45231.669873611114</v>
      </c>
      <c r="G35" s="2" t="s">
        <v>255</v>
      </c>
      <c r="H35" s="2" t="s">
        <v>144</v>
      </c>
      <c r="I35" s="2" t="s">
        <v>109</v>
      </c>
      <c r="J35" s="2" t="s">
        <v>439</v>
      </c>
      <c r="K35" s="2" t="s">
        <v>110</v>
      </c>
      <c r="L35" s="2" t="s">
        <v>256</v>
      </c>
      <c r="M35" s="2" t="s">
        <v>111</v>
      </c>
      <c r="N35" s="2" t="s">
        <v>112</v>
      </c>
      <c r="O35" s="2" t="s">
        <v>112</v>
      </c>
      <c r="P35" s="2" t="s">
        <v>112</v>
      </c>
      <c r="Q35" s="2" t="s">
        <v>113</v>
      </c>
      <c r="R35" s="2" t="s">
        <v>113</v>
      </c>
      <c r="S35" s="2" t="s">
        <v>111</v>
      </c>
      <c r="T35" s="2" t="s">
        <v>111</v>
      </c>
      <c r="U35" s="2" t="s">
        <v>113</v>
      </c>
      <c r="V35" s="2" t="s">
        <v>113</v>
      </c>
      <c r="W35" s="2" t="s">
        <v>113</v>
      </c>
      <c r="X35" s="2" t="s">
        <v>113</v>
      </c>
      <c r="Y35" s="2" t="s">
        <v>113</v>
      </c>
      <c r="Z35" s="2" t="s">
        <v>113</v>
      </c>
      <c r="AA35" s="2" t="s">
        <v>113</v>
      </c>
      <c r="AB35" s="2" t="s">
        <v>114</v>
      </c>
      <c r="AC35" s="2" t="s">
        <v>115</v>
      </c>
      <c r="AD35" s="2" t="s">
        <v>115</v>
      </c>
      <c r="AE35" s="2" t="s">
        <v>111</v>
      </c>
      <c r="AF35" s="2" t="s">
        <v>113</v>
      </c>
      <c r="AG35" s="2" t="s">
        <v>113</v>
      </c>
      <c r="AH35" s="2" t="s">
        <v>113</v>
      </c>
      <c r="AI35" s="2" t="s">
        <v>113</v>
      </c>
      <c r="AJ35" s="2" t="s">
        <v>113</v>
      </c>
      <c r="AK35" s="2" t="s">
        <v>113</v>
      </c>
      <c r="AL35" s="2" t="s">
        <v>116</v>
      </c>
      <c r="AM35" s="2" t="s">
        <v>111</v>
      </c>
      <c r="AN35" s="2" t="s">
        <v>113</v>
      </c>
      <c r="AO35" s="2" t="s">
        <v>113</v>
      </c>
      <c r="AP35" s="2" t="s">
        <v>113</v>
      </c>
      <c r="AQ35" s="2" t="s">
        <v>113</v>
      </c>
      <c r="AR35" s="2" t="s">
        <v>113</v>
      </c>
      <c r="AS35" s="2" t="s">
        <v>113</v>
      </c>
      <c r="AT35" s="2" t="s">
        <v>113</v>
      </c>
      <c r="AU35" s="2" t="s">
        <v>152</v>
      </c>
      <c r="AV35" s="2" t="s">
        <v>118</v>
      </c>
      <c r="AW35" s="2" t="s">
        <v>111</v>
      </c>
      <c r="AX35" s="2" t="s">
        <v>111</v>
      </c>
      <c r="AY35" s="2" t="s">
        <v>111</v>
      </c>
      <c r="AZ35" s="2" t="s">
        <v>119</v>
      </c>
      <c r="BA35">
        <v>10</v>
      </c>
    </row>
    <row r="36" spans="1:53" ht="316.8" x14ac:dyDescent="0.3">
      <c r="A36" s="1">
        <v>45231.664386574077</v>
      </c>
      <c r="B36" s="1">
        <v>45231.670277777775</v>
      </c>
      <c r="C36">
        <v>100</v>
      </c>
      <c r="D36">
        <v>509</v>
      </c>
      <c r="E36" s="2" t="s">
        <v>106</v>
      </c>
      <c r="F36" s="1">
        <v>45231.670294282405</v>
      </c>
      <c r="G36" s="2" t="s">
        <v>257</v>
      </c>
      <c r="H36" s="2" t="s">
        <v>108</v>
      </c>
      <c r="I36" s="2" t="s">
        <v>109</v>
      </c>
      <c r="J36" s="2" t="s">
        <v>437</v>
      </c>
      <c r="K36" s="2" t="s">
        <v>110</v>
      </c>
      <c r="L36" s="2" t="s">
        <v>258</v>
      </c>
      <c r="M36" s="2" t="s">
        <v>111</v>
      </c>
      <c r="N36" s="2" t="s">
        <v>112</v>
      </c>
      <c r="O36" s="2" t="s">
        <v>112</v>
      </c>
      <c r="P36" s="2" t="s">
        <v>112</v>
      </c>
      <c r="Q36" s="2" t="s">
        <v>113</v>
      </c>
      <c r="R36" s="2" t="s">
        <v>113</v>
      </c>
      <c r="S36" s="2" t="s">
        <v>259</v>
      </c>
      <c r="T36" s="2" t="s">
        <v>260</v>
      </c>
      <c r="U36" s="2" t="s">
        <v>113</v>
      </c>
      <c r="V36" s="2" t="s">
        <v>113</v>
      </c>
      <c r="W36" s="2" t="s">
        <v>113</v>
      </c>
      <c r="X36" s="2" t="s">
        <v>113</v>
      </c>
      <c r="Y36" s="2" t="s">
        <v>113</v>
      </c>
      <c r="Z36" s="2" t="s">
        <v>113</v>
      </c>
      <c r="AA36" s="2" t="s">
        <v>113</v>
      </c>
      <c r="AB36" s="2" t="s">
        <v>114</v>
      </c>
      <c r="AC36" s="2" t="s">
        <v>115</v>
      </c>
      <c r="AD36" s="2" t="s">
        <v>115</v>
      </c>
      <c r="AE36" s="2" t="s">
        <v>261</v>
      </c>
      <c r="AF36" s="2" t="s">
        <v>113</v>
      </c>
      <c r="AG36" s="2" t="s">
        <v>113</v>
      </c>
      <c r="AH36" s="2" t="s">
        <v>113</v>
      </c>
      <c r="AI36" s="2" t="s">
        <v>113</v>
      </c>
      <c r="AJ36" s="2" t="s">
        <v>113</v>
      </c>
      <c r="AK36" s="2" t="s">
        <v>113</v>
      </c>
      <c r="AL36" s="2" t="s">
        <v>116</v>
      </c>
      <c r="AM36" s="2" t="s">
        <v>262</v>
      </c>
      <c r="AN36" s="2" t="s">
        <v>113</v>
      </c>
      <c r="AO36" s="2" t="s">
        <v>113</v>
      </c>
      <c r="AP36" s="2" t="s">
        <v>113</v>
      </c>
      <c r="AQ36" s="2" t="s">
        <v>113</v>
      </c>
      <c r="AR36" s="2" t="s">
        <v>113</v>
      </c>
      <c r="AS36" s="2" t="s">
        <v>113</v>
      </c>
      <c r="AT36" s="2" t="s">
        <v>113</v>
      </c>
      <c r="AU36" s="2" t="s">
        <v>136</v>
      </c>
      <c r="AV36" s="2" t="s">
        <v>122</v>
      </c>
      <c r="AW36" s="2" t="s">
        <v>263</v>
      </c>
      <c r="AX36" s="2" t="s">
        <v>157</v>
      </c>
      <c r="AY36" s="2" t="s">
        <v>157</v>
      </c>
      <c r="AZ36" s="2" t="s">
        <v>119</v>
      </c>
      <c r="BA36">
        <v>10</v>
      </c>
    </row>
    <row r="37" spans="1:53" ht="409.6" x14ac:dyDescent="0.3">
      <c r="A37" s="1">
        <v>45231.664212962962</v>
      </c>
      <c r="B37" s="1">
        <v>45231.670914351853</v>
      </c>
      <c r="C37">
        <v>100</v>
      </c>
      <c r="D37">
        <v>578</v>
      </c>
      <c r="E37" s="2" t="s">
        <v>106</v>
      </c>
      <c r="F37" s="1">
        <v>45231.67092877315</v>
      </c>
      <c r="G37" s="2" t="s">
        <v>264</v>
      </c>
      <c r="H37" s="2" t="s">
        <v>144</v>
      </c>
      <c r="I37" s="2" t="s">
        <v>109</v>
      </c>
      <c r="J37" s="2" t="s">
        <v>437</v>
      </c>
      <c r="K37" s="2" t="s">
        <v>110</v>
      </c>
      <c r="L37" s="2" t="s">
        <v>265</v>
      </c>
      <c r="M37" s="2" t="s">
        <v>111</v>
      </c>
      <c r="N37" s="2" t="s">
        <v>139</v>
      </c>
      <c r="O37" s="2" t="s">
        <v>148</v>
      </c>
      <c r="P37" s="2" t="s">
        <v>148</v>
      </c>
      <c r="Q37" s="2" t="s">
        <v>125</v>
      </c>
      <c r="R37" s="2" t="s">
        <v>125</v>
      </c>
      <c r="S37" s="2" t="s">
        <v>111</v>
      </c>
      <c r="T37" s="2" t="s">
        <v>111</v>
      </c>
      <c r="U37" s="2" t="s">
        <v>140</v>
      </c>
      <c r="V37" s="2" t="s">
        <v>125</v>
      </c>
      <c r="W37" s="2" t="s">
        <v>125</v>
      </c>
      <c r="X37" s="2" t="s">
        <v>125</v>
      </c>
      <c r="Y37" s="2" t="s">
        <v>125</v>
      </c>
      <c r="Z37" s="2" t="s">
        <v>113</v>
      </c>
      <c r="AA37" s="2" t="s">
        <v>125</v>
      </c>
      <c r="AB37" s="2" t="s">
        <v>196</v>
      </c>
      <c r="AC37" s="2" t="s">
        <v>128</v>
      </c>
      <c r="AD37" s="2" t="s">
        <v>128</v>
      </c>
      <c r="AE37" s="2" t="s">
        <v>111</v>
      </c>
      <c r="AF37" s="2" t="s">
        <v>125</v>
      </c>
      <c r="AG37" s="2" t="s">
        <v>125</v>
      </c>
      <c r="AH37" s="2" t="s">
        <v>140</v>
      </c>
      <c r="AI37" s="2" t="s">
        <v>125</v>
      </c>
      <c r="AJ37" s="2" t="s">
        <v>125</v>
      </c>
      <c r="AK37" s="2" t="s">
        <v>140</v>
      </c>
      <c r="AL37" s="2" t="s">
        <v>129</v>
      </c>
      <c r="AM37" s="2" t="s">
        <v>266</v>
      </c>
      <c r="AN37" s="2" t="s">
        <v>140</v>
      </c>
      <c r="AO37" s="2" t="s">
        <v>125</v>
      </c>
      <c r="AP37" s="2" t="s">
        <v>125</v>
      </c>
      <c r="AQ37" s="2" t="s">
        <v>125</v>
      </c>
      <c r="AR37" s="2" t="s">
        <v>125</v>
      </c>
      <c r="AS37" s="2" t="s">
        <v>125</v>
      </c>
      <c r="AT37" s="2" t="s">
        <v>125</v>
      </c>
      <c r="AU37" s="2" t="s">
        <v>122</v>
      </c>
      <c r="AV37" s="2" t="s">
        <v>152</v>
      </c>
      <c r="AW37" s="2" t="s">
        <v>111</v>
      </c>
      <c r="AX37" s="2" t="s">
        <v>111</v>
      </c>
      <c r="AY37" s="2" t="s">
        <v>267</v>
      </c>
      <c r="AZ37" s="2" t="s">
        <v>142</v>
      </c>
      <c r="BA37">
        <v>7</v>
      </c>
    </row>
    <row r="38" spans="1:53" ht="172.8" x14ac:dyDescent="0.3">
      <c r="A38" s="1">
        <v>45231.66851851852</v>
      </c>
      <c r="B38" s="1">
        <v>45231.671342592592</v>
      </c>
      <c r="C38">
        <v>100</v>
      </c>
      <c r="D38">
        <v>244</v>
      </c>
      <c r="E38" s="2" t="s">
        <v>106</v>
      </c>
      <c r="F38" s="1">
        <v>45231.671357615742</v>
      </c>
      <c r="G38" s="2" t="s">
        <v>268</v>
      </c>
      <c r="H38" s="2" t="s">
        <v>144</v>
      </c>
      <c r="I38" s="2" t="s">
        <v>109</v>
      </c>
      <c r="J38" s="2" t="s">
        <v>439</v>
      </c>
      <c r="K38" s="2" t="s">
        <v>110</v>
      </c>
      <c r="L38" s="2" t="s">
        <v>269</v>
      </c>
      <c r="M38" s="2" t="s">
        <v>111</v>
      </c>
      <c r="N38" s="2" t="s">
        <v>112</v>
      </c>
      <c r="O38" s="2" t="s">
        <v>112</v>
      </c>
      <c r="P38" s="2" t="s">
        <v>112</v>
      </c>
      <c r="Q38" s="2" t="s">
        <v>113</v>
      </c>
      <c r="R38" s="2" t="s">
        <v>113</v>
      </c>
      <c r="S38" s="2" t="s">
        <v>270</v>
      </c>
      <c r="T38" s="2" t="s">
        <v>271</v>
      </c>
      <c r="U38" s="2" t="s">
        <v>113</v>
      </c>
      <c r="V38" s="2" t="s">
        <v>113</v>
      </c>
      <c r="W38" s="2" t="s">
        <v>113</v>
      </c>
      <c r="X38" s="2" t="s">
        <v>113</v>
      </c>
      <c r="Y38" s="2" t="s">
        <v>113</v>
      </c>
      <c r="Z38" s="2" t="s">
        <v>113</v>
      </c>
      <c r="AA38" s="2" t="s">
        <v>113</v>
      </c>
      <c r="AB38" s="2" t="s">
        <v>114</v>
      </c>
      <c r="AC38" s="2" t="s">
        <v>115</v>
      </c>
      <c r="AD38" s="2" t="s">
        <v>115</v>
      </c>
      <c r="AE38" s="2" t="s">
        <v>111</v>
      </c>
      <c r="AF38" s="2" t="s">
        <v>113</v>
      </c>
      <c r="AG38" s="2" t="s">
        <v>113</v>
      </c>
      <c r="AH38" s="2" t="s">
        <v>113</v>
      </c>
      <c r="AI38" s="2" t="s">
        <v>113</v>
      </c>
      <c r="AJ38" s="2" t="s">
        <v>113</v>
      </c>
      <c r="AK38" s="2" t="s">
        <v>113</v>
      </c>
      <c r="AL38" s="2" t="s">
        <v>116</v>
      </c>
      <c r="AM38" s="2" t="s">
        <v>272</v>
      </c>
      <c r="AN38" s="2" t="s">
        <v>113</v>
      </c>
      <c r="AO38" s="2" t="s">
        <v>113</v>
      </c>
      <c r="AP38" s="2" t="s">
        <v>113</v>
      </c>
      <c r="AQ38" s="2" t="s">
        <v>113</v>
      </c>
      <c r="AR38" s="2" t="s">
        <v>113</v>
      </c>
      <c r="AS38" s="2" t="s">
        <v>113</v>
      </c>
      <c r="AT38" s="2" t="s">
        <v>113</v>
      </c>
      <c r="AU38" s="2" t="s">
        <v>145</v>
      </c>
      <c r="AV38" s="2" t="s">
        <v>118</v>
      </c>
      <c r="AW38" s="2" t="s">
        <v>273</v>
      </c>
      <c r="AX38" s="2" t="s">
        <v>111</v>
      </c>
      <c r="AY38" s="2" t="s">
        <v>111</v>
      </c>
      <c r="AZ38" s="2" t="s">
        <v>119</v>
      </c>
      <c r="BA38">
        <v>10</v>
      </c>
    </row>
    <row r="39" spans="1:53" ht="201.6" x14ac:dyDescent="0.3">
      <c r="A39" s="1">
        <v>45231.664560185185</v>
      </c>
      <c r="B39" s="1">
        <v>45231.671469907407</v>
      </c>
      <c r="C39">
        <v>100</v>
      </c>
      <c r="D39">
        <v>596</v>
      </c>
      <c r="E39" s="2" t="s">
        <v>106</v>
      </c>
      <c r="F39" s="1">
        <v>45231.671480567129</v>
      </c>
      <c r="G39" s="2" t="s">
        <v>274</v>
      </c>
      <c r="H39" s="2" t="s">
        <v>108</v>
      </c>
      <c r="I39" s="2" t="s">
        <v>109</v>
      </c>
      <c r="J39" s="2" t="s">
        <v>437</v>
      </c>
      <c r="K39" s="2" t="s">
        <v>110</v>
      </c>
      <c r="L39" s="2" t="s">
        <v>275</v>
      </c>
      <c r="M39" s="2" t="s">
        <v>111</v>
      </c>
      <c r="N39" s="2" t="s">
        <v>148</v>
      </c>
      <c r="O39" s="2" t="s">
        <v>148</v>
      </c>
      <c r="P39" s="2" t="s">
        <v>148</v>
      </c>
      <c r="Q39" s="2" t="s">
        <v>140</v>
      </c>
      <c r="R39" s="2" t="s">
        <v>125</v>
      </c>
      <c r="S39" s="2" t="s">
        <v>111</v>
      </c>
      <c r="T39" s="2" t="s">
        <v>111</v>
      </c>
      <c r="U39" s="2" t="s">
        <v>125</v>
      </c>
      <c r="V39" s="2" t="s">
        <v>125</v>
      </c>
      <c r="W39" s="2" t="s">
        <v>125</v>
      </c>
      <c r="X39" s="2" t="s">
        <v>140</v>
      </c>
      <c r="Y39" s="2" t="s">
        <v>140</v>
      </c>
      <c r="Z39" s="2" t="s">
        <v>125</v>
      </c>
      <c r="AA39" s="2" t="s">
        <v>125</v>
      </c>
      <c r="AB39" s="2" t="s">
        <v>141</v>
      </c>
      <c r="AC39" s="2" t="s">
        <v>128</v>
      </c>
      <c r="AD39" s="2" t="s">
        <v>128</v>
      </c>
      <c r="AE39" s="2" t="s">
        <v>276</v>
      </c>
      <c r="AF39" s="2" t="s">
        <v>125</v>
      </c>
      <c r="AG39" s="2" t="s">
        <v>125</v>
      </c>
      <c r="AH39" s="2" t="s">
        <v>125</v>
      </c>
      <c r="AI39" s="2" t="s">
        <v>174</v>
      </c>
      <c r="AJ39" s="2" t="s">
        <v>125</v>
      </c>
      <c r="AK39" s="2" t="s">
        <v>113</v>
      </c>
      <c r="AL39" s="2" t="s">
        <v>116</v>
      </c>
      <c r="AM39" s="2" t="s">
        <v>111</v>
      </c>
      <c r="AN39" s="2" t="s">
        <v>125</v>
      </c>
      <c r="AO39" s="2" t="s">
        <v>125</v>
      </c>
      <c r="AP39" s="2" t="s">
        <v>113</v>
      </c>
      <c r="AQ39" s="2" t="s">
        <v>125</v>
      </c>
      <c r="AR39" s="2" t="s">
        <v>125</v>
      </c>
      <c r="AS39" s="2" t="s">
        <v>125</v>
      </c>
      <c r="AT39" s="2" t="s">
        <v>125</v>
      </c>
      <c r="AU39" s="2" t="s">
        <v>136</v>
      </c>
      <c r="AV39" s="2" t="s">
        <v>166</v>
      </c>
      <c r="AW39" s="2" t="s">
        <v>111</v>
      </c>
      <c r="AX39" s="2" t="s">
        <v>111</v>
      </c>
      <c r="AY39" s="2" t="s">
        <v>111</v>
      </c>
      <c r="AZ39" s="2" t="s">
        <v>142</v>
      </c>
      <c r="BA39">
        <v>7</v>
      </c>
    </row>
    <row r="40" spans="1:53" ht="360" x14ac:dyDescent="0.3">
      <c r="A40" s="1">
        <v>45231.668206018519</v>
      </c>
      <c r="B40" s="1">
        <v>45231.672002314815</v>
      </c>
      <c r="C40">
        <v>100</v>
      </c>
      <c r="D40">
        <v>327</v>
      </c>
      <c r="E40" s="2" t="s">
        <v>106</v>
      </c>
      <c r="F40" s="1">
        <v>45231.672012106479</v>
      </c>
      <c r="G40" s="2" t="s">
        <v>277</v>
      </c>
      <c r="H40" s="2" t="s">
        <v>144</v>
      </c>
      <c r="I40" s="2" t="s">
        <v>109</v>
      </c>
      <c r="J40" s="2" t="s">
        <v>439</v>
      </c>
      <c r="K40" s="2" t="s">
        <v>110</v>
      </c>
      <c r="L40" s="2" t="s">
        <v>111</v>
      </c>
      <c r="M40" s="2" t="s">
        <v>111</v>
      </c>
      <c r="N40" s="2" t="s">
        <v>112</v>
      </c>
      <c r="O40" s="2" t="s">
        <v>112</v>
      </c>
      <c r="P40" s="2" t="s">
        <v>112</v>
      </c>
      <c r="Q40" s="2" t="s">
        <v>113</v>
      </c>
      <c r="R40" s="2" t="s">
        <v>113</v>
      </c>
      <c r="S40" s="2" t="s">
        <v>278</v>
      </c>
      <c r="T40" s="2" t="s">
        <v>279</v>
      </c>
      <c r="U40" s="2" t="s">
        <v>113</v>
      </c>
      <c r="V40" s="2" t="s">
        <v>113</v>
      </c>
      <c r="W40" s="2" t="s">
        <v>113</v>
      </c>
      <c r="X40" s="2" t="s">
        <v>113</v>
      </c>
      <c r="Y40" s="2" t="s">
        <v>113</v>
      </c>
      <c r="Z40" s="2" t="s">
        <v>113</v>
      </c>
      <c r="AA40" s="2" t="s">
        <v>113</v>
      </c>
      <c r="AB40" s="2" t="s">
        <v>114</v>
      </c>
      <c r="AC40" s="2" t="s">
        <v>115</v>
      </c>
      <c r="AD40" s="2" t="s">
        <v>115</v>
      </c>
      <c r="AE40" s="2" t="s">
        <v>280</v>
      </c>
      <c r="AF40" s="2" t="s">
        <v>113</v>
      </c>
      <c r="AG40" s="2" t="s">
        <v>113</v>
      </c>
      <c r="AH40" s="2" t="s">
        <v>113</v>
      </c>
      <c r="AI40" s="2" t="s">
        <v>113</v>
      </c>
      <c r="AJ40" s="2" t="s">
        <v>113</v>
      </c>
      <c r="AK40" s="2" t="s">
        <v>113</v>
      </c>
      <c r="AL40" s="2" t="s">
        <v>116</v>
      </c>
      <c r="AM40" s="2" t="s">
        <v>111</v>
      </c>
      <c r="AN40" s="2" t="s">
        <v>113</v>
      </c>
      <c r="AO40" s="2" t="s">
        <v>113</v>
      </c>
      <c r="AP40" s="2" t="s">
        <v>113</v>
      </c>
      <c r="AQ40" s="2" t="s">
        <v>113</v>
      </c>
      <c r="AR40" s="2" t="s">
        <v>113</v>
      </c>
      <c r="AS40" s="2" t="s">
        <v>113</v>
      </c>
      <c r="AT40" s="2" t="s">
        <v>113</v>
      </c>
      <c r="AU40" s="2" t="s">
        <v>145</v>
      </c>
      <c r="AV40" s="2" t="s">
        <v>136</v>
      </c>
      <c r="AW40" s="2" t="s">
        <v>281</v>
      </c>
      <c r="AX40" s="2" t="s">
        <v>282</v>
      </c>
      <c r="AY40" s="2" t="s">
        <v>111</v>
      </c>
      <c r="AZ40" s="2" t="s">
        <v>119</v>
      </c>
      <c r="BA40">
        <v>10</v>
      </c>
    </row>
    <row r="41" spans="1:53" ht="403.2" x14ac:dyDescent="0.3">
      <c r="A41" s="1">
        <v>45231.664236111108</v>
      </c>
      <c r="B41" s="1">
        <v>45231.673090277778</v>
      </c>
      <c r="C41">
        <v>100</v>
      </c>
      <c r="D41">
        <v>765</v>
      </c>
      <c r="E41" s="2" t="s">
        <v>106</v>
      </c>
      <c r="F41" s="1">
        <v>45231.673101828703</v>
      </c>
      <c r="G41" s="2" t="s">
        <v>283</v>
      </c>
      <c r="H41" s="2" t="s">
        <v>144</v>
      </c>
      <c r="I41" s="2" t="s">
        <v>109</v>
      </c>
      <c r="J41" s="2" t="s">
        <v>437</v>
      </c>
      <c r="K41" s="2" t="s">
        <v>110</v>
      </c>
      <c r="L41" s="2" t="s">
        <v>284</v>
      </c>
      <c r="M41" s="2" t="s">
        <v>111</v>
      </c>
      <c r="N41" s="2" t="s">
        <v>112</v>
      </c>
      <c r="O41" s="2" t="s">
        <v>112</v>
      </c>
      <c r="P41" s="2" t="s">
        <v>112</v>
      </c>
      <c r="Q41" s="2" t="s">
        <v>125</v>
      </c>
      <c r="R41" s="2" t="s">
        <v>125</v>
      </c>
      <c r="S41" s="2" t="s">
        <v>285</v>
      </c>
      <c r="T41" s="2" t="s">
        <v>286</v>
      </c>
      <c r="U41" s="2" t="s">
        <v>125</v>
      </c>
      <c r="V41" s="2" t="s">
        <v>113</v>
      </c>
      <c r="W41" s="2" t="s">
        <v>113</v>
      </c>
      <c r="X41" s="2" t="s">
        <v>113</v>
      </c>
      <c r="Y41" s="2" t="s">
        <v>113</v>
      </c>
      <c r="Z41" s="2" t="s">
        <v>113</v>
      </c>
      <c r="AA41" s="2" t="s">
        <v>113</v>
      </c>
      <c r="AB41" s="2" t="s">
        <v>114</v>
      </c>
      <c r="AC41" s="2" t="s">
        <v>128</v>
      </c>
      <c r="AD41" s="2" t="s">
        <v>115</v>
      </c>
      <c r="AE41" s="2" t="s">
        <v>287</v>
      </c>
      <c r="AF41" s="2" t="s">
        <v>113</v>
      </c>
      <c r="AG41" s="2" t="s">
        <v>140</v>
      </c>
      <c r="AH41" s="2" t="s">
        <v>113</v>
      </c>
      <c r="AI41" s="2" t="s">
        <v>140</v>
      </c>
      <c r="AJ41" s="2" t="s">
        <v>113</v>
      </c>
      <c r="AK41" s="2" t="s">
        <v>125</v>
      </c>
      <c r="AL41" s="2" t="s">
        <v>116</v>
      </c>
      <c r="AM41" s="2" t="s">
        <v>288</v>
      </c>
      <c r="AN41" s="2" t="s">
        <v>125</v>
      </c>
      <c r="AO41" s="2" t="s">
        <v>125</v>
      </c>
      <c r="AP41" s="2" t="s">
        <v>125</v>
      </c>
      <c r="AQ41" s="2" t="s">
        <v>125</v>
      </c>
      <c r="AR41" s="2" t="s">
        <v>125</v>
      </c>
      <c r="AS41" s="2" t="s">
        <v>125</v>
      </c>
      <c r="AT41" s="2" t="s">
        <v>125</v>
      </c>
      <c r="AU41" s="2" t="s">
        <v>145</v>
      </c>
      <c r="AV41" s="2" t="s">
        <v>122</v>
      </c>
      <c r="AW41" s="2" t="s">
        <v>289</v>
      </c>
      <c r="AX41" s="2" t="s">
        <v>290</v>
      </c>
      <c r="AY41" s="2" t="s">
        <v>291</v>
      </c>
      <c r="AZ41" s="2" t="s">
        <v>119</v>
      </c>
      <c r="BA41">
        <v>9</v>
      </c>
    </row>
    <row r="42" spans="1:53" ht="129.6" x14ac:dyDescent="0.3">
      <c r="A42" s="1">
        <v>45231.664247685185</v>
      </c>
      <c r="B42" s="1">
        <v>45231.673159722224</v>
      </c>
      <c r="C42">
        <v>100</v>
      </c>
      <c r="D42">
        <v>770</v>
      </c>
      <c r="E42" s="2" t="s">
        <v>106</v>
      </c>
      <c r="F42" s="1">
        <v>45231.673176307871</v>
      </c>
      <c r="G42" s="2" t="s">
        <v>292</v>
      </c>
      <c r="H42" s="2" t="s">
        <v>144</v>
      </c>
      <c r="I42" s="2" t="s">
        <v>109</v>
      </c>
      <c r="J42" s="2" t="s">
        <v>437</v>
      </c>
      <c r="K42" s="2" t="s">
        <v>110</v>
      </c>
      <c r="L42" s="2" t="s">
        <v>293</v>
      </c>
      <c r="M42" s="2" t="s">
        <v>111</v>
      </c>
      <c r="N42" s="2" t="s">
        <v>148</v>
      </c>
      <c r="O42" s="2" t="s">
        <v>148</v>
      </c>
      <c r="P42" s="2" t="s">
        <v>148</v>
      </c>
      <c r="Q42" s="2" t="s">
        <v>125</v>
      </c>
      <c r="R42" s="2" t="s">
        <v>140</v>
      </c>
      <c r="S42" s="2" t="s">
        <v>294</v>
      </c>
      <c r="T42" s="2" t="s">
        <v>295</v>
      </c>
      <c r="U42" s="2" t="s">
        <v>125</v>
      </c>
      <c r="V42" s="2" t="s">
        <v>140</v>
      </c>
      <c r="W42" s="2" t="s">
        <v>125</v>
      </c>
      <c r="X42" s="2" t="s">
        <v>125</v>
      </c>
      <c r="Y42" s="2" t="s">
        <v>125</v>
      </c>
      <c r="Z42" s="2" t="s">
        <v>140</v>
      </c>
      <c r="AA42" s="2" t="s">
        <v>125</v>
      </c>
      <c r="AB42" s="2" t="s">
        <v>196</v>
      </c>
      <c r="AC42" s="2" t="s">
        <v>128</v>
      </c>
      <c r="AD42" s="2" t="s">
        <v>128</v>
      </c>
      <c r="AE42" s="2" t="s">
        <v>296</v>
      </c>
      <c r="AF42" s="2" t="s">
        <v>140</v>
      </c>
      <c r="AG42" s="2" t="s">
        <v>140</v>
      </c>
      <c r="AH42" s="2" t="s">
        <v>125</v>
      </c>
      <c r="AI42" s="2" t="s">
        <v>125</v>
      </c>
      <c r="AJ42" s="2" t="s">
        <v>125</v>
      </c>
      <c r="AK42" s="2" t="s">
        <v>140</v>
      </c>
      <c r="AL42" s="2" t="s">
        <v>149</v>
      </c>
      <c r="AM42" s="2" t="s">
        <v>297</v>
      </c>
      <c r="AN42" s="2" t="s">
        <v>125</v>
      </c>
      <c r="AO42" s="2" t="s">
        <v>125</v>
      </c>
      <c r="AP42" s="2" t="s">
        <v>125</v>
      </c>
      <c r="AQ42" s="2" t="s">
        <v>125</v>
      </c>
      <c r="AR42" s="2" t="s">
        <v>125</v>
      </c>
      <c r="AS42" s="2" t="s">
        <v>125</v>
      </c>
      <c r="AT42" s="2" t="s">
        <v>125</v>
      </c>
      <c r="AU42" s="2" t="s">
        <v>145</v>
      </c>
      <c r="AV42" s="2" t="s">
        <v>118</v>
      </c>
      <c r="AW42" s="2" t="s">
        <v>298</v>
      </c>
      <c r="AX42" s="2" t="s">
        <v>299</v>
      </c>
      <c r="AY42" s="2" t="s">
        <v>300</v>
      </c>
      <c r="AZ42" s="2" t="s">
        <v>142</v>
      </c>
      <c r="BA42">
        <v>7</v>
      </c>
    </row>
    <row r="43" spans="1:53" ht="388.8" x14ac:dyDescent="0.3">
      <c r="A43" s="1">
        <v>45231.668877314813</v>
      </c>
      <c r="B43" s="1">
        <v>45231.674004629633</v>
      </c>
      <c r="C43">
        <v>100</v>
      </c>
      <c r="D43">
        <v>442</v>
      </c>
      <c r="E43" s="2" t="s">
        <v>106</v>
      </c>
      <c r="F43" s="1">
        <v>45231.674014432872</v>
      </c>
      <c r="G43" s="2" t="s">
        <v>301</v>
      </c>
      <c r="H43" s="2" t="s">
        <v>144</v>
      </c>
      <c r="I43" s="2" t="s">
        <v>109</v>
      </c>
      <c r="J43" s="2" t="s">
        <v>439</v>
      </c>
      <c r="K43" s="2" t="s">
        <v>110</v>
      </c>
      <c r="L43" s="2" t="s">
        <v>302</v>
      </c>
      <c r="M43" s="2" t="s">
        <v>111</v>
      </c>
      <c r="N43" s="2" t="s">
        <v>148</v>
      </c>
      <c r="O43" s="2" t="s">
        <v>148</v>
      </c>
      <c r="P43" s="2" t="s">
        <v>148</v>
      </c>
      <c r="Q43" s="2" t="s">
        <v>140</v>
      </c>
      <c r="R43" s="2" t="s">
        <v>125</v>
      </c>
      <c r="S43" s="2" t="s">
        <v>303</v>
      </c>
      <c r="T43" s="2" t="s">
        <v>111</v>
      </c>
      <c r="U43" s="2" t="s">
        <v>140</v>
      </c>
      <c r="V43" s="2" t="s">
        <v>125</v>
      </c>
      <c r="W43" s="2" t="s">
        <v>125</v>
      </c>
      <c r="X43" s="2" t="s">
        <v>125</v>
      </c>
      <c r="Y43" s="2" t="s">
        <v>125</v>
      </c>
      <c r="Z43" s="2" t="s">
        <v>125</v>
      </c>
      <c r="AA43" s="2" t="s">
        <v>125</v>
      </c>
      <c r="AB43" s="2" t="s">
        <v>141</v>
      </c>
      <c r="AC43" s="2" t="s">
        <v>128</v>
      </c>
      <c r="AD43" s="2" t="s">
        <v>128</v>
      </c>
      <c r="AE43" s="2" t="s">
        <v>304</v>
      </c>
      <c r="AF43" s="2" t="s">
        <v>140</v>
      </c>
      <c r="AG43" s="2" t="s">
        <v>140</v>
      </c>
      <c r="AH43" s="2" t="s">
        <v>125</v>
      </c>
      <c r="AI43" s="2" t="s">
        <v>125</v>
      </c>
      <c r="AJ43" s="2" t="s">
        <v>174</v>
      </c>
      <c r="AK43" s="2" t="s">
        <v>140</v>
      </c>
      <c r="AL43" s="2" t="s">
        <v>305</v>
      </c>
      <c r="AM43" s="2" t="s">
        <v>306</v>
      </c>
      <c r="AN43" s="2" t="s">
        <v>125</v>
      </c>
      <c r="AO43" s="2" t="s">
        <v>125</v>
      </c>
      <c r="AP43" s="2" t="s">
        <v>125</v>
      </c>
      <c r="AQ43" s="2" t="s">
        <v>125</v>
      </c>
      <c r="AR43" s="2" t="s">
        <v>125</v>
      </c>
      <c r="AS43" s="2" t="s">
        <v>125</v>
      </c>
      <c r="AT43" s="2" t="s">
        <v>125</v>
      </c>
      <c r="AU43" s="2" t="s">
        <v>117</v>
      </c>
      <c r="AV43" s="2" t="s">
        <v>166</v>
      </c>
      <c r="AW43" s="2" t="s">
        <v>111</v>
      </c>
      <c r="AX43" s="2" t="s">
        <v>111</v>
      </c>
      <c r="AY43" s="2" t="s">
        <v>111</v>
      </c>
      <c r="AZ43" s="2" t="s">
        <v>142</v>
      </c>
      <c r="BA43">
        <v>7</v>
      </c>
    </row>
    <row r="44" spans="1:53" ht="259.2" x14ac:dyDescent="0.3">
      <c r="A44" s="1">
        <v>45231.668217592596</v>
      </c>
      <c r="B44" s="1">
        <v>45231.674583333333</v>
      </c>
      <c r="C44">
        <v>100</v>
      </c>
      <c r="D44">
        <v>549</v>
      </c>
      <c r="E44" s="2" t="s">
        <v>106</v>
      </c>
      <c r="F44" s="1">
        <v>45231.674596736113</v>
      </c>
      <c r="G44" s="2" t="s">
        <v>307</v>
      </c>
      <c r="H44" s="2" t="s">
        <v>144</v>
      </c>
      <c r="I44" s="2" t="s">
        <v>109</v>
      </c>
      <c r="J44" s="2" t="s">
        <v>439</v>
      </c>
      <c r="K44" s="2" t="s">
        <v>110</v>
      </c>
      <c r="L44" s="2" t="s">
        <v>308</v>
      </c>
      <c r="M44" s="2" t="s">
        <v>111</v>
      </c>
      <c r="N44" s="2" t="s">
        <v>112</v>
      </c>
      <c r="O44" s="2" t="s">
        <v>112</v>
      </c>
      <c r="P44" s="2" t="s">
        <v>112</v>
      </c>
      <c r="Q44" s="2" t="s">
        <v>113</v>
      </c>
      <c r="R44" s="2" t="s">
        <v>113</v>
      </c>
      <c r="S44" s="2" t="s">
        <v>309</v>
      </c>
      <c r="T44" s="2" t="s">
        <v>111</v>
      </c>
      <c r="U44" s="2" t="s">
        <v>113</v>
      </c>
      <c r="V44" s="2" t="s">
        <v>113</v>
      </c>
      <c r="W44" s="2" t="s">
        <v>113</v>
      </c>
      <c r="X44" s="2" t="s">
        <v>113</v>
      </c>
      <c r="Y44" s="2" t="s">
        <v>113</v>
      </c>
      <c r="Z44" s="2" t="s">
        <v>113</v>
      </c>
      <c r="AA44" s="2" t="s">
        <v>113</v>
      </c>
      <c r="AB44" s="2" t="s">
        <v>114</v>
      </c>
      <c r="AC44" s="2" t="s">
        <v>115</v>
      </c>
      <c r="AD44" s="2" t="s">
        <v>128</v>
      </c>
      <c r="AE44" s="2" t="s">
        <v>310</v>
      </c>
      <c r="AF44" s="2" t="s">
        <v>113</v>
      </c>
      <c r="AG44" s="2" t="s">
        <v>113</v>
      </c>
      <c r="AH44" s="2" t="s">
        <v>140</v>
      </c>
      <c r="AI44" s="2" t="s">
        <v>140</v>
      </c>
      <c r="AJ44" s="2" t="s">
        <v>113</v>
      </c>
      <c r="AK44" s="2" t="s">
        <v>113</v>
      </c>
      <c r="AL44" s="2" t="s">
        <v>116</v>
      </c>
      <c r="AM44" s="2" t="s">
        <v>111</v>
      </c>
      <c r="AN44" s="2" t="s">
        <v>113</v>
      </c>
      <c r="AO44" s="2" t="s">
        <v>113</v>
      </c>
      <c r="AP44" s="2" t="s">
        <v>113</v>
      </c>
      <c r="AQ44" s="2" t="s">
        <v>113</v>
      </c>
      <c r="AR44" s="2" t="s">
        <v>113</v>
      </c>
      <c r="AS44" s="2" t="s">
        <v>113</v>
      </c>
      <c r="AT44" s="2" t="s">
        <v>113</v>
      </c>
      <c r="AU44" s="2" t="s">
        <v>152</v>
      </c>
      <c r="AV44" s="2" t="s">
        <v>118</v>
      </c>
      <c r="AW44" s="2" t="s">
        <v>311</v>
      </c>
      <c r="AX44" s="2" t="s">
        <v>111</v>
      </c>
      <c r="AY44" s="2" t="s">
        <v>111</v>
      </c>
      <c r="AZ44" s="2" t="s">
        <v>119</v>
      </c>
      <c r="BA44">
        <v>10</v>
      </c>
    </row>
    <row r="45" spans="1:53" ht="158.4" x14ac:dyDescent="0.3">
      <c r="A45" s="1">
        <v>45231.665381944447</v>
      </c>
      <c r="B45" s="1">
        <v>45231.675196759257</v>
      </c>
      <c r="C45">
        <v>100</v>
      </c>
      <c r="D45">
        <v>847</v>
      </c>
      <c r="E45" s="2" t="s">
        <v>106</v>
      </c>
      <c r="F45" s="1">
        <v>45231.675208680557</v>
      </c>
      <c r="G45" s="2" t="s">
        <v>312</v>
      </c>
      <c r="H45" s="2" t="s">
        <v>144</v>
      </c>
      <c r="I45" s="2" t="s">
        <v>109</v>
      </c>
      <c r="J45" s="2" t="s">
        <v>437</v>
      </c>
      <c r="K45" s="2" t="s">
        <v>110</v>
      </c>
      <c r="L45" s="2" t="s">
        <v>313</v>
      </c>
      <c r="M45" s="2" t="s">
        <v>111</v>
      </c>
      <c r="N45" s="2" t="s">
        <v>112</v>
      </c>
      <c r="O45" s="2" t="s">
        <v>112</v>
      </c>
      <c r="P45" s="2" t="s">
        <v>112</v>
      </c>
      <c r="Q45" s="2" t="s">
        <v>113</v>
      </c>
      <c r="R45" s="2" t="s">
        <v>113</v>
      </c>
      <c r="S45" s="2" t="s">
        <v>314</v>
      </c>
      <c r="T45" s="2" t="s">
        <v>315</v>
      </c>
      <c r="U45" s="2" t="s">
        <v>113</v>
      </c>
      <c r="V45" s="2" t="s">
        <v>113</v>
      </c>
      <c r="W45" s="2" t="s">
        <v>113</v>
      </c>
      <c r="X45" s="2" t="s">
        <v>113</v>
      </c>
      <c r="Y45" s="2" t="s">
        <v>113</v>
      </c>
      <c r="Z45" s="2" t="s">
        <v>113</v>
      </c>
      <c r="AA45" s="2" t="s">
        <v>113</v>
      </c>
      <c r="AB45" s="2" t="s">
        <v>114</v>
      </c>
      <c r="AC45" s="2" t="s">
        <v>115</v>
      </c>
      <c r="AD45" s="2" t="s">
        <v>115</v>
      </c>
      <c r="AE45" s="2" t="s">
        <v>316</v>
      </c>
      <c r="AF45" s="2" t="s">
        <v>113</v>
      </c>
      <c r="AG45" s="2" t="s">
        <v>113</v>
      </c>
      <c r="AH45" s="2" t="s">
        <v>113</v>
      </c>
      <c r="AI45" s="2" t="s">
        <v>113</v>
      </c>
      <c r="AJ45" s="2" t="s">
        <v>113</v>
      </c>
      <c r="AK45" s="2" t="s">
        <v>113</v>
      </c>
      <c r="AL45" s="2" t="s">
        <v>116</v>
      </c>
      <c r="AM45" s="2" t="s">
        <v>317</v>
      </c>
      <c r="AN45" s="2" t="s">
        <v>113</v>
      </c>
      <c r="AO45" s="2" t="s">
        <v>113</v>
      </c>
      <c r="AP45" s="2" t="s">
        <v>113</v>
      </c>
      <c r="AQ45" s="2" t="s">
        <v>113</v>
      </c>
      <c r="AR45" s="2" t="s">
        <v>113</v>
      </c>
      <c r="AS45" s="2" t="s">
        <v>113</v>
      </c>
      <c r="AT45" s="2" t="s">
        <v>113</v>
      </c>
      <c r="AU45" s="2" t="s">
        <v>136</v>
      </c>
      <c r="AV45" s="2" t="s">
        <v>145</v>
      </c>
      <c r="AW45" s="2" t="s">
        <v>318</v>
      </c>
      <c r="AX45" s="2" t="s">
        <v>319</v>
      </c>
      <c r="AY45" s="2" t="s">
        <v>133</v>
      </c>
      <c r="AZ45" s="2" t="s">
        <v>119</v>
      </c>
      <c r="BA45">
        <v>10</v>
      </c>
    </row>
    <row r="46" spans="1:53" ht="409.6" x14ac:dyDescent="0.3">
      <c r="A46" s="1">
        <v>45231.664375</v>
      </c>
      <c r="B46" s="1">
        <v>45231.67696759259</v>
      </c>
      <c r="C46">
        <v>100</v>
      </c>
      <c r="D46">
        <v>1088</v>
      </c>
      <c r="E46" s="2" t="s">
        <v>106</v>
      </c>
      <c r="F46" s="1">
        <v>45231.676984097219</v>
      </c>
      <c r="G46" s="2" t="s">
        <v>320</v>
      </c>
      <c r="H46" s="2" t="s">
        <v>144</v>
      </c>
      <c r="I46" s="2" t="s">
        <v>109</v>
      </c>
      <c r="J46" s="2" t="s">
        <v>437</v>
      </c>
      <c r="K46" s="2" t="s">
        <v>110</v>
      </c>
      <c r="L46" s="2" t="s">
        <v>111</v>
      </c>
      <c r="M46" s="2" t="s">
        <v>111</v>
      </c>
      <c r="N46" s="2" t="s">
        <v>112</v>
      </c>
      <c r="O46" s="2" t="s">
        <v>112</v>
      </c>
      <c r="P46" s="2" t="s">
        <v>112</v>
      </c>
      <c r="Q46" s="2" t="s">
        <v>113</v>
      </c>
      <c r="R46" s="2" t="s">
        <v>113</v>
      </c>
      <c r="S46" s="2" t="s">
        <v>321</v>
      </c>
      <c r="T46" s="2" t="s">
        <v>322</v>
      </c>
      <c r="U46" s="2" t="s">
        <v>125</v>
      </c>
      <c r="V46" s="2" t="s">
        <v>113</v>
      </c>
      <c r="W46" s="2" t="s">
        <v>113</v>
      </c>
      <c r="X46" s="2" t="s">
        <v>113</v>
      </c>
      <c r="Y46" s="2" t="s">
        <v>113</v>
      </c>
      <c r="Z46" s="2" t="s">
        <v>113</v>
      </c>
      <c r="AA46" s="2" t="s">
        <v>113</v>
      </c>
      <c r="AB46" s="2" t="s">
        <v>141</v>
      </c>
      <c r="AC46" s="2" t="s">
        <v>128</v>
      </c>
      <c r="AD46" s="2" t="s">
        <v>128</v>
      </c>
      <c r="AE46" s="2" t="s">
        <v>323</v>
      </c>
      <c r="AF46" s="2" t="s">
        <v>125</v>
      </c>
      <c r="AG46" s="2" t="s">
        <v>113</v>
      </c>
      <c r="AH46" s="2" t="s">
        <v>125</v>
      </c>
      <c r="AI46" s="2" t="s">
        <v>125</v>
      </c>
      <c r="AJ46" s="2" t="s">
        <v>125</v>
      </c>
      <c r="AK46" s="2" t="s">
        <v>125</v>
      </c>
      <c r="AL46" s="2" t="s">
        <v>129</v>
      </c>
      <c r="AM46" s="2" t="s">
        <v>324</v>
      </c>
      <c r="AN46" s="2" t="s">
        <v>125</v>
      </c>
      <c r="AO46" s="2" t="s">
        <v>113</v>
      </c>
      <c r="AP46" s="2" t="s">
        <v>113</v>
      </c>
      <c r="AQ46" s="2" t="s">
        <v>125</v>
      </c>
      <c r="AR46" s="2" t="s">
        <v>113</v>
      </c>
      <c r="AS46" s="2" t="s">
        <v>125</v>
      </c>
      <c r="AT46" s="2" t="s">
        <v>125</v>
      </c>
      <c r="AU46" s="2" t="s">
        <v>117</v>
      </c>
      <c r="AV46" s="2" t="s">
        <v>136</v>
      </c>
      <c r="AW46" s="2" t="s">
        <v>325</v>
      </c>
      <c r="AX46" s="2" t="s">
        <v>326</v>
      </c>
      <c r="AY46" s="2" t="s">
        <v>327</v>
      </c>
      <c r="AZ46" s="2" t="s">
        <v>119</v>
      </c>
      <c r="BA46">
        <v>9</v>
      </c>
    </row>
    <row r="47" spans="1:53" ht="409.6" x14ac:dyDescent="0.3">
      <c r="A47" s="1">
        <v>45231.669305555559</v>
      </c>
      <c r="B47" s="1">
        <v>45231.683576388888</v>
      </c>
      <c r="C47">
        <v>100</v>
      </c>
      <c r="D47">
        <v>1233</v>
      </c>
      <c r="E47" s="2" t="s">
        <v>106</v>
      </c>
      <c r="F47" s="1">
        <v>45231.683593761576</v>
      </c>
      <c r="G47" s="2" t="s">
        <v>328</v>
      </c>
      <c r="H47" s="2" t="s">
        <v>108</v>
      </c>
      <c r="I47" s="2" t="s">
        <v>109</v>
      </c>
      <c r="J47" s="2" t="s">
        <v>439</v>
      </c>
      <c r="K47" s="2" t="s">
        <v>110</v>
      </c>
      <c r="L47" s="2" t="s">
        <v>329</v>
      </c>
      <c r="M47" s="2" t="s">
        <v>111</v>
      </c>
      <c r="N47" s="2" t="s">
        <v>148</v>
      </c>
      <c r="O47" s="2" t="s">
        <v>148</v>
      </c>
      <c r="P47" s="2" t="s">
        <v>112</v>
      </c>
      <c r="Q47" s="2" t="s">
        <v>125</v>
      </c>
      <c r="R47" s="2" t="s">
        <v>125</v>
      </c>
      <c r="S47" s="2" t="s">
        <v>330</v>
      </c>
      <c r="T47" s="2" t="s">
        <v>331</v>
      </c>
      <c r="U47" s="2" t="s">
        <v>125</v>
      </c>
      <c r="V47" s="2" t="s">
        <v>113</v>
      </c>
      <c r="W47" s="2" t="s">
        <v>113</v>
      </c>
      <c r="X47" s="2" t="s">
        <v>113</v>
      </c>
      <c r="Y47" s="2" t="s">
        <v>113</v>
      </c>
      <c r="Z47" s="2" t="s">
        <v>113</v>
      </c>
      <c r="AA47" s="2" t="s">
        <v>113</v>
      </c>
      <c r="AB47" s="2" t="s">
        <v>114</v>
      </c>
      <c r="AC47" s="2" t="s">
        <v>115</v>
      </c>
      <c r="AD47" s="2" t="s">
        <v>115</v>
      </c>
      <c r="AE47" s="2" t="s">
        <v>332</v>
      </c>
      <c r="AF47" s="2" t="s">
        <v>113</v>
      </c>
      <c r="AG47" s="2" t="s">
        <v>125</v>
      </c>
      <c r="AH47" s="2" t="s">
        <v>125</v>
      </c>
      <c r="AI47" s="2" t="s">
        <v>113</v>
      </c>
      <c r="AJ47" s="2" t="s">
        <v>113</v>
      </c>
      <c r="AK47" s="2" t="s">
        <v>113</v>
      </c>
      <c r="AL47" s="2" t="s">
        <v>116</v>
      </c>
      <c r="AM47" s="2" t="s">
        <v>333</v>
      </c>
      <c r="AN47" s="2" t="s">
        <v>113</v>
      </c>
      <c r="AO47" s="2" t="s">
        <v>113</v>
      </c>
      <c r="AP47" s="2" t="s">
        <v>113</v>
      </c>
      <c r="AQ47" s="2" t="s">
        <v>113</v>
      </c>
      <c r="AR47" s="2" t="s">
        <v>113</v>
      </c>
      <c r="AS47" s="2" t="s">
        <v>113</v>
      </c>
      <c r="AT47" s="2" t="s">
        <v>113</v>
      </c>
      <c r="AU47" s="2" t="s">
        <v>152</v>
      </c>
      <c r="AV47" s="2" t="s">
        <v>166</v>
      </c>
      <c r="AW47" s="2" t="s">
        <v>334</v>
      </c>
      <c r="AX47" s="2" t="s">
        <v>157</v>
      </c>
      <c r="AY47" s="2" t="s">
        <v>335</v>
      </c>
      <c r="AZ47" s="2" t="s">
        <v>119</v>
      </c>
      <c r="BA47">
        <v>10</v>
      </c>
    </row>
    <row r="48" spans="1:53" ht="409.6" x14ac:dyDescent="0.3">
      <c r="A48" s="1">
        <v>45231.66847222222</v>
      </c>
      <c r="B48" s="1">
        <v>45231.688310185185</v>
      </c>
      <c r="C48">
        <v>100</v>
      </c>
      <c r="D48">
        <v>1713</v>
      </c>
      <c r="E48" s="2" t="s">
        <v>106</v>
      </c>
      <c r="F48" s="1">
        <v>45231.688319131943</v>
      </c>
      <c r="G48" s="2" t="s">
        <v>336</v>
      </c>
      <c r="H48" s="2" t="s">
        <v>144</v>
      </c>
      <c r="I48" s="2" t="s">
        <v>109</v>
      </c>
      <c r="J48" s="2" t="s">
        <v>439</v>
      </c>
      <c r="K48" s="2" t="s">
        <v>110</v>
      </c>
      <c r="L48" s="2" t="s">
        <v>337</v>
      </c>
      <c r="M48" s="2" t="s">
        <v>111</v>
      </c>
      <c r="N48" s="2" t="s">
        <v>112</v>
      </c>
      <c r="O48" s="2" t="s">
        <v>112</v>
      </c>
      <c r="P48" s="2" t="s">
        <v>112</v>
      </c>
      <c r="Q48" s="2" t="s">
        <v>113</v>
      </c>
      <c r="R48" s="2" t="s">
        <v>113</v>
      </c>
      <c r="S48" s="2" t="s">
        <v>338</v>
      </c>
      <c r="T48" s="2" t="s">
        <v>339</v>
      </c>
      <c r="U48" s="2" t="s">
        <v>113</v>
      </c>
      <c r="V48" s="2" t="s">
        <v>113</v>
      </c>
      <c r="W48" s="2" t="s">
        <v>113</v>
      </c>
      <c r="X48" s="2" t="s">
        <v>113</v>
      </c>
      <c r="Y48" s="2" t="s">
        <v>113</v>
      </c>
      <c r="Z48" s="2" t="s">
        <v>113</v>
      </c>
      <c r="AA48" s="2" t="s">
        <v>113</v>
      </c>
      <c r="AB48" s="2" t="s">
        <v>114</v>
      </c>
      <c r="AC48" s="2" t="s">
        <v>115</v>
      </c>
      <c r="AD48" s="2" t="s">
        <v>115</v>
      </c>
      <c r="AE48" s="2" t="s">
        <v>340</v>
      </c>
      <c r="AF48" s="2" t="s">
        <v>113</v>
      </c>
      <c r="AG48" s="2" t="s">
        <v>113</v>
      </c>
      <c r="AH48" s="2" t="s">
        <v>113</v>
      </c>
      <c r="AI48" s="2" t="s">
        <v>113</v>
      </c>
      <c r="AJ48" s="2" t="s">
        <v>113</v>
      </c>
      <c r="AK48" s="2" t="s">
        <v>113</v>
      </c>
      <c r="AL48" s="2" t="s">
        <v>116</v>
      </c>
      <c r="AM48" s="2" t="s">
        <v>341</v>
      </c>
      <c r="AN48" s="2" t="s">
        <v>113</v>
      </c>
      <c r="AO48" s="2" t="s">
        <v>113</v>
      </c>
      <c r="AP48" s="2" t="s">
        <v>113</v>
      </c>
      <c r="AQ48" s="2" t="s">
        <v>113</v>
      </c>
      <c r="AR48" s="2" t="s">
        <v>113</v>
      </c>
      <c r="AS48" s="2" t="s">
        <v>113</v>
      </c>
      <c r="AT48" s="2" t="s">
        <v>113</v>
      </c>
      <c r="AU48" s="2" t="s">
        <v>122</v>
      </c>
      <c r="AV48" s="2" t="s">
        <v>117</v>
      </c>
      <c r="AW48" s="2" t="s">
        <v>342</v>
      </c>
      <c r="AX48" s="2" t="s">
        <v>343</v>
      </c>
      <c r="AY48" s="2" t="s">
        <v>344</v>
      </c>
      <c r="AZ48" s="2" t="s">
        <v>119</v>
      </c>
      <c r="BA48">
        <v>10</v>
      </c>
    </row>
    <row r="49" spans="1:53" ht="409.6" x14ac:dyDescent="0.3">
      <c r="A49" s="1">
        <v>45231.691979166666</v>
      </c>
      <c r="B49" s="1">
        <v>45231.698437500003</v>
      </c>
      <c r="C49">
        <v>100</v>
      </c>
      <c r="D49">
        <v>558</v>
      </c>
      <c r="E49" s="2" t="s">
        <v>106</v>
      </c>
      <c r="F49" s="1">
        <v>45231.698463356479</v>
      </c>
      <c r="G49" s="2" t="s">
        <v>345</v>
      </c>
      <c r="H49" s="2" t="s">
        <v>108</v>
      </c>
      <c r="I49" s="2" t="s">
        <v>109</v>
      </c>
      <c r="J49" s="2" t="s">
        <v>438</v>
      </c>
      <c r="K49" s="2" t="s">
        <v>110</v>
      </c>
      <c r="L49" s="2" t="s">
        <v>346</v>
      </c>
      <c r="M49" s="2" t="s">
        <v>111</v>
      </c>
      <c r="N49" s="2" t="s">
        <v>112</v>
      </c>
      <c r="O49" s="2" t="s">
        <v>112</v>
      </c>
      <c r="P49" s="2" t="s">
        <v>112</v>
      </c>
      <c r="Q49" s="2" t="s">
        <v>125</v>
      </c>
      <c r="R49" s="2" t="s">
        <v>125</v>
      </c>
      <c r="S49" s="2" t="s">
        <v>347</v>
      </c>
      <c r="T49" s="2" t="s">
        <v>348</v>
      </c>
      <c r="U49" s="2" t="s">
        <v>125</v>
      </c>
      <c r="V49" s="2" t="s">
        <v>125</v>
      </c>
      <c r="W49" s="2" t="s">
        <v>125</v>
      </c>
      <c r="X49" s="2" t="s">
        <v>125</v>
      </c>
      <c r="Y49" s="2" t="s">
        <v>125</v>
      </c>
      <c r="Z49" s="2" t="s">
        <v>125</v>
      </c>
      <c r="AA49" s="2" t="s">
        <v>125</v>
      </c>
      <c r="AB49" s="2" t="s">
        <v>114</v>
      </c>
      <c r="AC49" s="2" t="s">
        <v>115</v>
      </c>
      <c r="AD49" s="2" t="s">
        <v>128</v>
      </c>
      <c r="AE49" s="2" t="s">
        <v>349</v>
      </c>
      <c r="AF49" s="2" t="s">
        <v>125</v>
      </c>
      <c r="AG49" s="2" t="s">
        <v>125</v>
      </c>
      <c r="AH49" s="2" t="s">
        <v>125</v>
      </c>
      <c r="AI49" s="2" t="s">
        <v>125</v>
      </c>
      <c r="AJ49" s="2" t="s">
        <v>113</v>
      </c>
      <c r="AK49" s="2" t="s">
        <v>113</v>
      </c>
      <c r="AL49" s="2" t="s">
        <v>116</v>
      </c>
      <c r="AM49" s="2" t="s">
        <v>350</v>
      </c>
      <c r="AN49" s="2" t="s">
        <v>140</v>
      </c>
      <c r="AO49" s="2" t="s">
        <v>125</v>
      </c>
      <c r="AP49" s="2" t="s">
        <v>125</v>
      </c>
      <c r="AQ49" s="2" t="s">
        <v>140</v>
      </c>
      <c r="AR49" s="2" t="s">
        <v>125</v>
      </c>
      <c r="AS49" s="2" t="s">
        <v>125</v>
      </c>
      <c r="AT49" s="2" t="s">
        <v>125</v>
      </c>
      <c r="AU49" s="2" t="s">
        <v>152</v>
      </c>
      <c r="AV49" s="2" t="s">
        <v>118</v>
      </c>
      <c r="AW49" s="2" t="s">
        <v>351</v>
      </c>
      <c r="AX49" s="2" t="s">
        <v>352</v>
      </c>
      <c r="AY49" s="2" t="s">
        <v>353</v>
      </c>
      <c r="AZ49" s="2" t="s">
        <v>119</v>
      </c>
      <c r="BA49">
        <v>10</v>
      </c>
    </row>
    <row r="50" spans="1:53" ht="331.2" x14ac:dyDescent="0.3">
      <c r="A50" s="1">
        <v>45231.681273148148</v>
      </c>
      <c r="B50" s="1">
        <v>45231.700428240743</v>
      </c>
      <c r="C50">
        <v>100</v>
      </c>
      <c r="D50">
        <v>1654</v>
      </c>
      <c r="E50" s="2" t="s">
        <v>106</v>
      </c>
      <c r="F50" s="1">
        <v>45231.700444675924</v>
      </c>
      <c r="G50" s="2" t="s">
        <v>354</v>
      </c>
      <c r="H50" s="2" t="s">
        <v>108</v>
      </c>
      <c r="I50" s="2" t="s">
        <v>109</v>
      </c>
      <c r="J50" s="2" t="s">
        <v>438</v>
      </c>
      <c r="K50" s="2" t="s">
        <v>110</v>
      </c>
      <c r="L50" s="2" t="s">
        <v>111</v>
      </c>
      <c r="M50" s="2" t="s">
        <v>111</v>
      </c>
      <c r="N50" s="2" t="s">
        <v>112</v>
      </c>
      <c r="O50" s="2" t="s">
        <v>112</v>
      </c>
      <c r="P50" s="2" t="s">
        <v>112</v>
      </c>
      <c r="Q50" s="2" t="s">
        <v>113</v>
      </c>
      <c r="R50" s="2" t="s">
        <v>125</v>
      </c>
      <c r="S50" s="2" t="s">
        <v>355</v>
      </c>
      <c r="T50" s="2" t="s">
        <v>356</v>
      </c>
      <c r="U50" s="2" t="s">
        <v>125</v>
      </c>
      <c r="V50" s="2" t="s">
        <v>113</v>
      </c>
      <c r="W50" s="2" t="s">
        <v>113</v>
      </c>
      <c r="X50" s="2" t="s">
        <v>113</v>
      </c>
      <c r="Y50" s="2" t="s">
        <v>113</v>
      </c>
      <c r="Z50" s="2" t="s">
        <v>113</v>
      </c>
      <c r="AA50" s="2" t="s">
        <v>113</v>
      </c>
      <c r="AB50" s="2" t="s">
        <v>141</v>
      </c>
      <c r="AC50" s="2" t="s">
        <v>115</v>
      </c>
      <c r="AD50" s="2" t="s">
        <v>128</v>
      </c>
      <c r="AE50" s="2" t="s">
        <v>357</v>
      </c>
      <c r="AF50" s="2" t="s">
        <v>113</v>
      </c>
      <c r="AG50" s="2" t="s">
        <v>113</v>
      </c>
      <c r="AH50" s="2" t="s">
        <v>113</v>
      </c>
      <c r="AI50" s="2" t="s">
        <v>113</v>
      </c>
      <c r="AJ50" s="2" t="s">
        <v>113</v>
      </c>
      <c r="AK50" s="2" t="s">
        <v>113</v>
      </c>
      <c r="AL50" s="2" t="s">
        <v>116</v>
      </c>
      <c r="AM50" s="2" t="s">
        <v>358</v>
      </c>
      <c r="AN50" s="2" t="s">
        <v>125</v>
      </c>
      <c r="AO50" s="2" t="s">
        <v>113</v>
      </c>
      <c r="AP50" s="2" t="s">
        <v>113</v>
      </c>
      <c r="AQ50" s="2" t="s">
        <v>125</v>
      </c>
      <c r="AR50" s="2" t="s">
        <v>113</v>
      </c>
      <c r="AS50" s="2" t="s">
        <v>113</v>
      </c>
      <c r="AT50" s="2" t="s">
        <v>125</v>
      </c>
      <c r="AU50" s="2" t="s">
        <v>117</v>
      </c>
      <c r="AV50" s="2" t="s">
        <v>118</v>
      </c>
      <c r="AW50" s="2" t="s">
        <v>359</v>
      </c>
      <c r="AX50" s="2" t="s">
        <v>360</v>
      </c>
      <c r="AY50" s="2" t="s">
        <v>111</v>
      </c>
      <c r="AZ50" s="2" t="s">
        <v>119</v>
      </c>
      <c r="BA50">
        <v>9</v>
      </c>
    </row>
    <row r="51" spans="1:53" ht="409.6" x14ac:dyDescent="0.3">
      <c r="A51" s="1">
        <v>45231.690023148149</v>
      </c>
      <c r="B51" s="1">
        <v>45231.702245370368</v>
      </c>
      <c r="C51">
        <v>100</v>
      </c>
      <c r="D51">
        <v>1056</v>
      </c>
      <c r="E51" s="2" t="s">
        <v>106</v>
      </c>
      <c r="F51" s="1">
        <v>45231.702269548608</v>
      </c>
      <c r="G51" s="2" t="s">
        <v>361</v>
      </c>
      <c r="H51" s="2" t="s">
        <v>108</v>
      </c>
      <c r="I51" s="2" t="s">
        <v>109</v>
      </c>
      <c r="J51" s="2" t="s">
        <v>439</v>
      </c>
      <c r="K51" s="2" t="s">
        <v>187</v>
      </c>
      <c r="L51" s="2" t="s">
        <v>111</v>
      </c>
      <c r="M51" s="2" t="s">
        <v>362</v>
      </c>
      <c r="N51" s="2" t="s">
        <v>112</v>
      </c>
      <c r="O51" s="2" t="s">
        <v>112</v>
      </c>
      <c r="P51" s="2" t="s">
        <v>112</v>
      </c>
      <c r="Q51" s="2" t="s">
        <v>113</v>
      </c>
      <c r="R51" s="2" t="s">
        <v>125</v>
      </c>
      <c r="S51" s="2" t="s">
        <v>161</v>
      </c>
      <c r="T51" s="2" t="s">
        <v>363</v>
      </c>
      <c r="U51" s="2" t="s">
        <v>125</v>
      </c>
      <c r="V51" s="2" t="s">
        <v>113</v>
      </c>
      <c r="W51" s="2" t="s">
        <v>113</v>
      </c>
      <c r="X51" s="2" t="s">
        <v>113</v>
      </c>
      <c r="Y51" s="2" t="s">
        <v>113</v>
      </c>
      <c r="Z51" s="2" t="s">
        <v>113</v>
      </c>
      <c r="AA51" s="2" t="s">
        <v>113</v>
      </c>
      <c r="AB51" s="2" t="s">
        <v>141</v>
      </c>
      <c r="AC51" s="2" t="s">
        <v>128</v>
      </c>
      <c r="AD51" s="2" t="s">
        <v>364</v>
      </c>
      <c r="AE51" s="2" t="s">
        <v>365</v>
      </c>
      <c r="AF51" s="2" t="s">
        <v>113</v>
      </c>
      <c r="AG51" s="2" t="s">
        <v>174</v>
      </c>
      <c r="AH51" s="2" t="s">
        <v>113</v>
      </c>
      <c r="AI51" s="2" t="s">
        <v>125</v>
      </c>
      <c r="AJ51" s="2" t="s">
        <v>125</v>
      </c>
      <c r="AK51" s="2" t="s">
        <v>125</v>
      </c>
      <c r="AL51" s="2" t="s">
        <v>116</v>
      </c>
      <c r="AM51" s="2" t="s">
        <v>366</v>
      </c>
      <c r="AN51" s="2" t="s">
        <v>113</v>
      </c>
      <c r="AO51" s="2" t="s">
        <v>113</v>
      </c>
      <c r="AP51" s="2" t="s">
        <v>125</v>
      </c>
      <c r="AQ51" s="2" t="s">
        <v>113</v>
      </c>
      <c r="AR51" s="2" t="s">
        <v>125</v>
      </c>
      <c r="AS51" s="2" t="s">
        <v>113</v>
      </c>
      <c r="AT51" s="2" t="s">
        <v>140</v>
      </c>
      <c r="AU51" s="2" t="s">
        <v>117</v>
      </c>
      <c r="AV51" s="2" t="s">
        <v>136</v>
      </c>
      <c r="AW51" s="2" t="s">
        <v>367</v>
      </c>
      <c r="AX51" s="2" t="s">
        <v>368</v>
      </c>
      <c r="AY51" s="2" t="s">
        <v>369</v>
      </c>
      <c r="AZ51" s="2" t="s">
        <v>150</v>
      </c>
      <c r="BA51">
        <v>3</v>
      </c>
    </row>
    <row r="52" spans="1:53" ht="115.2" x14ac:dyDescent="0.3">
      <c r="A52" s="1">
        <v>45231.703101851854</v>
      </c>
      <c r="B52" s="1">
        <v>45231.703946759262</v>
      </c>
      <c r="C52">
        <v>100</v>
      </c>
      <c r="D52">
        <v>72</v>
      </c>
      <c r="E52" s="2" t="s">
        <v>106</v>
      </c>
      <c r="F52" s="1">
        <v>45231.703959062499</v>
      </c>
      <c r="G52" s="2" t="s">
        <v>370</v>
      </c>
      <c r="H52" s="2" t="s">
        <v>108</v>
      </c>
      <c r="I52" s="2" t="s">
        <v>109</v>
      </c>
      <c r="J52" s="2" t="s">
        <v>439</v>
      </c>
      <c r="K52" s="2" t="s">
        <v>110</v>
      </c>
      <c r="L52" s="2" t="s">
        <v>111</v>
      </c>
      <c r="M52" s="2" t="s">
        <v>111</v>
      </c>
      <c r="N52" s="2" t="s">
        <v>112</v>
      </c>
      <c r="O52" s="2" t="s">
        <v>112</v>
      </c>
      <c r="P52" s="2" t="s">
        <v>112</v>
      </c>
      <c r="Q52" s="2" t="s">
        <v>113</v>
      </c>
      <c r="R52" s="2" t="s">
        <v>113</v>
      </c>
      <c r="S52" s="2" t="s">
        <v>111</v>
      </c>
      <c r="T52" s="2" t="s">
        <v>111</v>
      </c>
      <c r="U52" s="2" t="s">
        <v>113</v>
      </c>
      <c r="V52" s="2" t="s">
        <v>113</v>
      </c>
      <c r="W52" s="2" t="s">
        <v>113</v>
      </c>
      <c r="X52" s="2" t="s">
        <v>113</v>
      </c>
      <c r="Y52" s="2" t="s">
        <v>113</v>
      </c>
      <c r="Z52" s="2" t="s">
        <v>113</v>
      </c>
      <c r="AA52" s="2" t="s">
        <v>113</v>
      </c>
      <c r="AB52" s="2" t="s">
        <v>114</v>
      </c>
      <c r="AC52" s="2" t="s">
        <v>115</v>
      </c>
      <c r="AD52" s="2" t="s">
        <v>115</v>
      </c>
      <c r="AE52" s="2" t="s">
        <v>111</v>
      </c>
      <c r="AF52" s="2" t="s">
        <v>113</v>
      </c>
      <c r="AG52" s="2" t="s">
        <v>113</v>
      </c>
      <c r="AH52" s="2" t="s">
        <v>113</v>
      </c>
      <c r="AI52" s="2" t="s">
        <v>113</v>
      </c>
      <c r="AJ52" s="2" t="s">
        <v>113</v>
      </c>
      <c r="AK52" s="2" t="s">
        <v>113</v>
      </c>
      <c r="AL52" s="2" t="s">
        <v>116</v>
      </c>
      <c r="AM52" s="2" t="s">
        <v>111</v>
      </c>
      <c r="AN52" s="2" t="s">
        <v>113</v>
      </c>
      <c r="AO52" s="2" t="s">
        <v>113</v>
      </c>
      <c r="AP52" s="2" t="s">
        <v>113</v>
      </c>
      <c r="AQ52" s="2" t="s">
        <v>113</v>
      </c>
      <c r="AR52" s="2" t="s">
        <v>113</v>
      </c>
      <c r="AS52" s="2" t="s">
        <v>113</v>
      </c>
      <c r="AT52" s="2" t="s">
        <v>113</v>
      </c>
      <c r="AU52" s="2" t="s">
        <v>122</v>
      </c>
      <c r="AV52" s="2" t="s">
        <v>136</v>
      </c>
      <c r="AW52" s="2" t="s">
        <v>111</v>
      </c>
      <c r="AX52" s="2" t="s">
        <v>111</v>
      </c>
      <c r="AY52" s="2" t="s">
        <v>111</v>
      </c>
      <c r="AZ52" s="2" t="s">
        <v>119</v>
      </c>
      <c r="BA52">
        <v>10</v>
      </c>
    </row>
    <row r="53" spans="1:53" ht="409.6" x14ac:dyDescent="0.3">
      <c r="A53" s="1">
        <v>45231.668240740742</v>
      </c>
      <c r="B53" s="1">
        <v>45231.711898148147</v>
      </c>
      <c r="C53">
        <v>100</v>
      </c>
      <c r="D53">
        <v>3771</v>
      </c>
      <c r="E53" s="2" t="s">
        <v>106</v>
      </c>
      <c r="F53" s="1">
        <v>45231.711906342593</v>
      </c>
      <c r="G53" s="2" t="s">
        <v>371</v>
      </c>
      <c r="H53" s="2" t="s">
        <v>144</v>
      </c>
      <c r="I53" s="2" t="s">
        <v>109</v>
      </c>
      <c r="J53" s="2" t="s">
        <v>439</v>
      </c>
      <c r="K53" s="2" t="s">
        <v>110</v>
      </c>
      <c r="L53" s="2" t="s">
        <v>372</v>
      </c>
      <c r="M53" s="2" t="s">
        <v>111</v>
      </c>
      <c r="N53" s="2" t="s">
        <v>148</v>
      </c>
      <c r="O53" s="2" t="s">
        <v>148</v>
      </c>
      <c r="P53" s="2" t="s">
        <v>148</v>
      </c>
      <c r="Q53" s="2" t="s">
        <v>113</v>
      </c>
      <c r="R53" s="2" t="s">
        <v>125</v>
      </c>
      <c r="S53" s="2" t="s">
        <v>373</v>
      </c>
      <c r="T53" s="2" t="s">
        <v>374</v>
      </c>
      <c r="U53" s="2" t="s">
        <v>113</v>
      </c>
      <c r="V53" s="2" t="s">
        <v>113</v>
      </c>
      <c r="W53" s="2" t="s">
        <v>113</v>
      </c>
      <c r="X53" s="2" t="s">
        <v>113</v>
      </c>
      <c r="Y53" s="2" t="s">
        <v>113</v>
      </c>
      <c r="Z53" s="2" t="s">
        <v>113</v>
      </c>
      <c r="AA53" s="2" t="s">
        <v>113</v>
      </c>
      <c r="AB53" s="2" t="s">
        <v>114</v>
      </c>
      <c r="AC53" s="2" t="s">
        <v>115</v>
      </c>
      <c r="AD53" s="2" t="s">
        <v>128</v>
      </c>
      <c r="AE53" s="2" t="s">
        <v>375</v>
      </c>
      <c r="AF53" s="2" t="s">
        <v>125</v>
      </c>
      <c r="AG53" s="2" t="s">
        <v>125</v>
      </c>
      <c r="AH53" s="2" t="s">
        <v>140</v>
      </c>
      <c r="AI53" s="2" t="s">
        <v>125</v>
      </c>
      <c r="AJ53" s="2" t="s">
        <v>113</v>
      </c>
      <c r="AK53" s="2" t="s">
        <v>113</v>
      </c>
      <c r="AL53" s="2" t="s">
        <v>116</v>
      </c>
      <c r="AM53" s="2" t="s">
        <v>376</v>
      </c>
      <c r="AN53" s="2" t="s">
        <v>113</v>
      </c>
      <c r="AO53" s="2" t="s">
        <v>113</v>
      </c>
      <c r="AP53" s="2" t="s">
        <v>113</v>
      </c>
      <c r="AQ53" s="2" t="s">
        <v>125</v>
      </c>
      <c r="AR53" s="2" t="s">
        <v>125</v>
      </c>
      <c r="AS53" s="2" t="s">
        <v>113</v>
      </c>
      <c r="AT53" s="2" t="s">
        <v>125</v>
      </c>
      <c r="AU53" s="2" t="s">
        <v>122</v>
      </c>
      <c r="AV53" s="2" t="s">
        <v>136</v>
      </c>
      <c r="AW53" s="2" t="s">
        <v>377</v>
      </c>
      <c r="AX53" s="2" t="s">
        <v>378</v>
      </c>
      <c r="AY53" s="2" t="s">
        <v>379</v>
      </c>
      <c r="AZ53" s="2" t="s">
        <v>119</v>
      </c>
      <c r="BA53">
        <v>10</v>
      </c>
    </row>
    <row r="54" spans="1:53" ht="230.4" x14ac:dyDescent="0.3">
      <c r="A54" s="1">
        <v>45231.710925925923</v>
      </c>
      <c r="B54" s="1">
        <v>45231.714456018519</v>
      </c>
      <c r="C54">
        <v>100</v>
      </c>
      <c r="D54">
        <v>304</v>
      </c>
      <c r="E54" s="2" t="s">
        <v>106</v>
      </c>
      <c r="F54" s="1">
        <v>45231.714472071762</v>
      </c>
      <c r="G54" s="2" t="s">
        <v>380</v>
      </c>
      <c r="H54" s="2" t="s">
        <v>108</v>
      </c>
      <c r="I54" s="2" t="s">
        <v>109</v>
      </c>
      <c r="J54" s="2" t="s">
        <v>437</v>
      </c>
      <c r="K54" s="2" t="s">
        <v>110</v>
      </c>
      <c r="L54" s="2" t="s">
        <v>381</v>
      </c>
      <c r="M54" s="2" t="s">
        <v>111</v>
      </c>
      <c r="N54" s="2" t="s">
        <v>112</v>
      </c>
      <c r="O54" s="2" t="s">
        <v>112</v>
      </c>
      <c r="P54" s="2" t="s">
        <v>112</v>
      </c>
      <c r="Q54" s="2" t="s">
        <v>113</v>
      </c>
      <c r="R54" s="2" t="s">
        <v>113</v>
      </c>
      <c r="S54" s="2" t="s">
        <v>382</v>
      </c>
      <c r="T54" s="2" t="s">
        <v>383</v>
      </c>
      <c r="U54" s="2" t="s">
        <v>113</v>
      </c>
      <c r="V54" s="2" t="s">
        <v>113</v>
      </c>
      <c r="W54" s="2" t="s">
        <v>113</v>
      </c>
      <c r="X54" s="2" t="s">
        <v>113</v>
      </c>
      <c r="Y54" s="2" t="s">
        <v>113</v>
      </c>
      <c r="Z54" s="2" t="s">
        <v>113</v>
      </c>
      <c r="AA54" s="2" t="s">
        <v>113</v>
      </c>
      <c r="AB54" s="2" t="s">
        <v>141</v>
      </c>
      <c r="AC54" s="2" t="s">
        <v>115</v>
      </c>
      <c r="AD54" s="2" t="s">
        <v>115</v>
      </c>
      <c r="AE54" s="2" t="s">
        <v>384</v>
      </c>
      <c r="AF54" s="2" t="s">
        <v>113</v>
      </c>
      <c r="AG54" s="2" t="s">
        <v>113</v>
      </c>
      <c r="AH54" s="2" t="s">
        <v>113</v>
      </c>
      <c r="AI54" s="2" t="s">
        <v>113</v>
      </c>
      <c r="AJ54" s="2" t="s">
        <v>113</v>
      </c>
      <c r="AK54" s="2" t="s">
        <v>113</v>
      </c>
      <c r="AL54" s="2" t="s">
        <v>129</v>
      </c>
      <c r="AM54" s="2" t="s">
        <v>385</v>
      </c>
      <c r="AN54" s="2" t="s">
        <v>113</v>
      </c>
      <c r="AO54" s="2" t="s">
        <v>113</v>
      </c>
      <c r="AP54" s="2" t="s">
        <v>113</v>
      </c>
      <c r="AQ54" s="2" t="s">
        <v>113</v>
      </c>
      <c r="AR54" s="2" t="s">
        <v>113</v>
      </c>
      <c r="AS54" s="2" t="s">
        <v>113</v>
      </c>
      <c r="AT54" s="2" t="s">
        <v>113</v>
      </c>
      <c r="AU54" s="2" t="s">
        <v>145</v>
      </c>
      <c r="AV54" s="2" t="s">
        <v>136</v>
      </c>
      <c r="AW54" s="2" t="s">
        <v>386</v>
      </c>
      <c r="AX54" s="2" t="s">
        <v>387</v>
      </c>
      <c r="AY54" s="2" t="s">
        <v>388</v>
      </c>
      <c r="AZ54" s="2" t="s">
        <v>119</v>
      </c>
      <c r="BA54">
        <v>10</v>
      </c>
    </row>
    <row r="55" spans="1:53" ht="409.6" x14ac:dyDescent="0.3">
      <c r="A55" s="1">
        <v>45231.786979166667</v>
      </c>
      <c r="B55" s="1">
        <v>45231.855497685188</v>
      </c>
      <c r="C55">
        <v>100</v>
      </c>
      <c r="D55">
        <v>5919</v>
      </c>
      <c r="E55" s="2" t="s">
        <v>106</v>
      </c>
      <c r="F55" s="1">
        <v>45231.855514490744</v>
      </c>
      <c r="G55" s="2" t="s">
        <v>389</v>
      </c>
      <c r="H55" s="2" t="s">
        <v>108</v>
      </c>
      <c r="I55" s="2" t="s">
        <v>109</v>
      </c>
      <c r="J55" s="2" t="s">
        <v>439</v>
      </c>
      <c r="K55" s="2" t="s">
        <v>110</v>
      </c>
      <c r="L55" s="2" t="s">
        <v>390</v>
      </c>
      <c r="M55" s="2" t="s">
        <v>111</v>
      </c>
      <c r="N55" s="2" t="s">
        <v>112</v>
      </c>
      <c r="O55" s="2" t="s">
        <v>112</v>
      </c>
      <c r="P55" s="2" t="s">
        <v>112</v>
      </c>
      <c r="Q55" s="2" t="s">
        <v>113</v>
      </c>
      <c r="R55" s="2" t="s">
        <v>113</v>
      </c>
      <c r="S55" s="2" t="s">
        <v>391</v>
      </c>
      <c r="T55" s="2" t="s">
        <v>392</v>
      </c>
      <c r="U55" s="2" t="s">
        <v>113</v>
      </c>
      <c r="V55" s="2" t="s">
        <v>113</v>
      </c>
      <c r="W55" s="2" t="s">
        <v>113</v>
      </c>
      <c r="X55" s="2" t="s">
        <v>113</v>
      </c>
      <c r="Y55" s="2" t="s">
        <v>113</v>
      </c>
      <c r="Z55" s="2" t="s">
        <v>113</v>
      </c>
      <c r="AA55" s="2" t="s">
        <v>113</v>
      </c>
      <c r="AB55" s="2" t="s">
        <v>114</v>
      </c>
      <c r="AC55" s="2" t="s">
        <v>115</v>
      </c>
      <c r="AD55" s="2" t="s">
        <v>115</v>
      </c>
      <c r="AE55" s="2" t="s">
        <v>393</v>
      </c>
      <c r="AF55" s="2" t="s">
        <v>113</v>
      </c>
      <c r="AG55" s="2" t="s">
        <v>113</v>
      </c>
      <c r="AH55" s="2" t="s">
        <v>113</v>
      </c>
      <c r="AI55" s="2" t="s">
        <v>113</v>
      </c>
      <c r="AJ55" s="2" t="s">
        <v>113</v>
      </c>
      <c r="AK55" s="2" t="s">
        <v>113</v>
      </c>
      <c r="AL55" s="2" t="s">
        <v>116</v>
      </c>
      <c r="AM55" s="2" t="s">
        <v>394</v>
      </c>
      <c r="AN55" s="2" t="s">
        <v>113</v>
      </c>
      <c r="AO55" s="2" t="s">
        <v>113</v>
      </c>
      <c r="AP55" s="2" t="s">
        <v>113</v>
      </c>
      <c r="AQ55" s="2" t="s">
        <v>113</v>
      </c>
      <c r="AR55" s="2" t="s">
        <v>113</v>
      </c>
      <c r="AS55" s="2" t="s">
        <v>113</v>
      </c>
      <c r="AT55" s="2" t="s">
        <v>113</v>
      </c>
      <c r="AU55" s="2" t="s">
        <v>166</v>
      </c>
      <c r="AV55" s="2" t="s">
        <v>136</v>
      </c>
      <c r="AW55" s="2" t="s">
        <v>395</v>
      </c>
      <c r="AX55" s="2" t="s">
        <v>396</v>
      </c>
      <c r="AY55" s="2" t="s">
        <v>397</v>
      </c>
      <c r="AZ55" s="2" t="s">
        <v>119</v>
      </c>
      <c r="BA55">
        <v>10</v>
      </c>
    </row>
    <row r="56" spans="1:53" ht="144" x14ac:dyDescent="0.3">
      <c r="A56" s="1">
        <v>45232.432013888887</v>
      </c>
      <c r="B56" s="1">
        <v>45232.434849537036</v>
      </c>
      <c r="C56">
        <v>100</v>
      </c>
      <c r="D56">
        <v>244</v>
      </c>
      <c r="E56" s="2" t="s">
        <v>106</v>
      </c>
      <c r="F56" s="1">
        <v>45232.434866967589</v>
      </c>
      <c r="G56" s="2" t="s">
        <v>398</v>
      </c>
      <c r="H56" s="2" t="s">
        <v>108</v>
      </c>
      <c r="I56" s="2" t="s">
        <v>109</v>
      </c>
      <c r="J56" s="2" t="s">
        <v>439</v>
      </c>
      <c r="K56" s="2" t="s">
        <v>110</v>
      </c>
      <c r="L56" s="2" t="s">
        <v>399</v>
      </c>
      <c r="M56" s="2" t="s">
        <v>111</v>
      </c>
      <c r="N56" s="2" t="s">
        <v>112</v>
      </c>
      <c r="O56" s="2" t="s">
        <v>112</v>
      </c>
      <c r="P56" s="2" t="s">
        <v>112</v>
      </c>
      <c r="Q56" s="2" t="s">
        <v>113</v>
      </c>
      <c r="R56" s="2" t="s">
        <v>113</v>
      </c>
      <c r="S56" s="2" t="s">
        <v>400</v>
      </c>
      <c r="T56" s="2" t="s">
        <v>111</v>
      </c>
      <c r="U56" s="2" t="s">
        <v>125</v>
      </c>
      <c r="V56" s="2" t="s">
        <v>125</v>
      </c>
      <c r="W56" s="2" t="s">
        <v>125</v>
      </c>
      <c r="X56" s="2" t="s">
        <v>125</v>
      </c>
      <c r="Y56" s="2" t="s">
        <v>125</v>
      </c>
      <c r="Z56" s="2" t="s">
        <v>125</v>
      </c>
      <c r="AA56" s="2" t="s">
        <v>125</v>
      </c>
      <c r="AB56" s="2" t="s">
        <v>114</v>
      </c>
      <c r="AC56" s="2" t="s">
        <v>128</v>
      </c>
      <c r="AD56" s="2" t="s">
        <v>128</v>
      </c>
      <c r="AE56" s="2" t="s">
        <v>111</v>
      </c>
      <c r="AF56" s="2" t="s">
        <v>125</v>
      </c>
      <c r="AG56" s="2" t="s">
        <v>125</v>
      </c>
      <c r="AH56" s="2" t="s">
        <v>125</v>
      </c>
      <c r="AI56" s="2" t="s">
        <v>125</v>
      </c>
      <c r="AJ56" s="2" t="s">
        <v>125</v>
      </c>
      <c r="AK56" s="2" t="s">
        <v>125</v>
      </c>
      <c r="AL56" s="2" t="s">
        <v>116</v>
      </c>
      <c r="AM56" s="2" t="s">
        <v>111</v>
      </c>
      <c r="AN56" s="2" t="s">
        <v>125</v>
      </c>
      <c r="AO56" s="2" t="s">
        <v>125</v>
      </c>
      <c r="AP56" s="2" t="s">
        <v>125</v>
      </c>
      <c r="AQ56" s="2" t="s">
        <v>125</v>
      </c>
      <c r="AR56" s="2" t="s">
        <v>125</v>
      </c>
      <c r="AS56" s="2" t="s">
        <v>125</v>
      </c>
      <c r="AT56" s="2" t="s">
        <v>125</v>
      </c>
      <c r="AU56" s="2" t="s">
        <v>166</v>
      </c>
      <c r="AV56" s="2" t="s">
        <v>136</v>
      </c>
      <c r="AW56" s="2" t="s">
        <v>401</v>
      </c>
      <c r="AX56" s="2" t="s">
        <v>111</v>
      </c>
      <c r="AY56" s="2" t="s">
        <v>111</v>
      </c>
      <c r="AZ56" s="2" t="s">
        <v>119</v>
      </c>
      <c r="BA56">
        <v>10</v>
      </c>
    </row>
  </sheetData>
  <autoFilter ref="A2:BA57" xr:uid="{00000000-0009-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A507E-65D3-4FF5-B629-509E7EC93C10}">
  <sheetPr>
    <tabColor theme="5" tint="0.59999389629810485"/>
  </sheetPr>
  <dimension ref="A1:L56"/>
  <sheetViews>
    <sheetView workbookViewId="0">
      <selection activeCell="L10" sqref="L10"/>
    </sheetView>
  </sheetViews>
  <sheetFormatPr defaultRowHeight="15" customHeight="1" x14ac:dyDescent="0.3"/>
  <cols>
    <col min="1" max="1" width="8.88671875" style="5"/>
  </cols>
  <sheetData>
    <row r="1" spans="1:12" ht="15" customHeight="1" x14ac:dyDescent="0.3">
      <c r="A1" s="5" t="s">
        <v>10</v>
      </c>
      <c r="B1" s="3" t="s">
        <v>12</v>
      </c>
      <c r="C1" s="3" t="s">
        <v>13</v>
      </c>
      <c r="D1" s="3" t="s">
        <v>19</v>
      </c>
      <c r="E1" s="3" t="s">
        <v>20</v>
      </c>
      <c r="F1" s="3" t="s">
        <v>31</v>
      </c>
      <c r="G1" s="3" t="s">
        <v>39</v>
      </c>
      <c r="H1" s="3" t="s">
        <v>47</v>
      </c>
      <c r="I1" s="3" t="s">
        <v>48</v>
      </c>
      <c r="J1" s="3" t="s">
        <v>49</v>
      </c>
      <c r="K1" s="3" t="s">
        <v>50</v>
      </c>
      <c r="L1" s="3" t="s">
        <v>51</v>
      </c>
    </row>
    <row r="2" spans="1:12" ht="15" customHeight="1" x14ac:dyDescent="0.3">
      <c r="A2" s="5" t="s">
        <v>61</v>
      </c>
      <c r="B2" s="3" t="s">
        <v>63</v>
      </c>
      <c r="C2" s="3" t="s">
        <v>64</v>
      </c>
      <c r="D2" s="3" t="s">
        <v>70</v>
      </c>
      <c r="E2" s="3" t="s">
        <v>71</v>
      </c>
      <c r="F2" s="3" t="s">
        <v>82</v>
      </c>
      <c r="G2" s="3" t="s">
        <v>90</v>
      </c>
      <c r="H2" s="3" t="s">
        <v>98</v>
      </c>
      <c r="I2" s="3" t="s">
        <v>99</v>
      </c>
      <c r="J2" s="3" t="s">
        <v>100</v>
      </c>
      <c r="K2" s="3" t="s">
        <v>101</v>
      </c>
      <c r="L2" s="3" t="s">
        <v>102</v>
      </c>
    </row>
    <row r="3" spans="1:12" ht="15" customHeight="1" x14ac:dyDescent="0.3">
      <c r="A3" s="6" t="s">
        <v>437</v>
      </c>
      <c r="B3" s="2" t="s">
        <v>111</v>
      </c>
      <c r="C3" s="2" t="s">
        <v>111</v>
      </c>
      <c r="D3" s="2" t="s">
        <v>111</v>
      </c>
      <c r="E3" s="2" t="s">
        <v>111</v>
      </c>
      <c r="F3" s="2" t="s">
        <v>111</v>
      </c>
      <c r="G3" s="2" t="s">
        <v>111</v>
      </c>
      <c r="H3" s="2" t="s">
        <v>117</v>
      </c>
      <c r="I3" s="2" t="s">
        <v>118</v>
      </c>
      <c r="J3" s="2" t="s">
        <v>111</v>
      </c>
      <c r="K3" s="2" t="s">
        <v>111</v>
      </c>
      <c r="L3" s="2" t="s">
        <v>111</v>
      </c>
    </row>
    <row r="4" spans="1:12" ht="15" customHeight="1" x14ac:dyDescent="0.3">
      <c r="A4" s="6" t="s">
        <v>438</v>
      </c>
      <c r="B4" s="2" t="s">
        <v>121</v>
      </c>
      <c r="C4" s="2" t="s">
        <v>111</v>
      </c>
      <c r="D4" s="2" t="s">
        <v>121</v>
      </c>
      <c r="E4" s="2" t="s">
        <v>111</v>
      </c>
      <c r="F4" s="2" t="s">
        <v>111</v>
      </c>
      <c r="G4" s="2" t="s">
        <v>111</v>
      </c>
      <c r="H4" s="2" t="s">
        <v>122</v>
      </c>
      <c r="I4" s="2" t="s">
        <v>118</v>
      </c>
      <c r="J4" s="2" t="s">
        <v>111</v>
      </c>
      <c r="K4" s="2" t="s">
        <v>111</v>
      </c>
      <c r="L4" s="2" t="s">
        <v>111</v>
      </c>
    </row>
    <row r="5" spans="1:12" ht="15" customHeight="1" x14ac:dyDescent="0.3">
      <c r="A5" s="6" t="s">
        <v>439</v>
      </c>
      <c r="B5" s="2" t="s">
        <v>124</v>
      </c>
      <c r="C5" s="2" t="s">
        <v>111</v>
      </c>
      <c r="D5" s="2" t="s">
        <v>126</v>
      </c>
      <c r="E5" s="2" t="s">
        <v>127</v>
      </c>
      <c r="F5" s="2" t="s">
        <v>111</v>
      </c>
      <c r="G5" s="2" t="s">
        <v>111</v>
      </c>
      <c r="H5" s="2" t="s">
        <v>122</v>
      </c>
      <c r="I5" s="2" t="s">
        <v>118</v>
      </c>
      <c r="J5" s="2" t="s">
        <v>111</v>
      </c>
      <c r="K5" s="2" t="s">
        <v>111</v>
      </c>
      <c r="L5" s="2" t="s">
        <v>111</v>
      </c>
    </row>
    <row r="6" spans="1:12" ht="15" customHeight="1" x14ac:dyDescent="0.3">
      <c r="A6" s="6" t="s">
        <v>439</v>
      </c>
      <c r="B6" s="2" t="s">
        <v>131</v>
      </c>
      <c r="C6" s="2" t="s">
        <v>111</v>
      </c>
      <c r="D6" s="2" t="s">
        <v>132</v>
      </c>
      <c r="E6" s="2" t="s">
        <v>133</v>
      </c>
      <c r="F6" s="2" t="s">
        <v>134</v>
      </c>
      <c r="G6" s="2" t="s">
        <v>135</v>
      </c>
      <c r="H6" s="2" t="s">
        <v>117</v>
      </c>
      <c r="I6" s="2" t="s">
        <v>136</v>
      </c>
      <c r="J6" s="2" t="s">
        <v>137</v>
      </c>
      <c r="K6" s="2" t="s">
        <v>111</v>
      </c>
      <c r="L6" s="2" t="s">
        <v>111</v>
      </c>
    </row>
    <row r="7" spans="1:12" ht="15" customHeight="1" x14ac:dyDescent="0.3">
      <c r="A7" s="6" t="s">
        <v>437</v>
      </c>
      <c r="B7" s="2" t="s">
        <v>111</v>
      </c>
      <c r="C7" s="2" t="s">
        <v>111</v>
      </c>
      <c r="D7" s="2" t="s">
        <v>111</v>
      </c>
      <c r="E7" s="2" t="s">
        <v>111</v>
      </c>
      <c r="F7" s="2" t="s">
        <v>111</v>
      </c>
      <c r="G7" s="2" t="s">
        <v>111</v>
      </c>
      <c r="H7" s="2" t="s">
        <v>122</v>
      </c>
      <c r="I7" s="2" t="s">
        <v>136</v>
      </c>
      <c r="J7" s="2" t="s">
        <v>111</v>
      </c>
      <c r="K7" s="2" t="s">
        <v>111</v>
      </c>
      <c r="L7" s="2" t="s">
        <v>111</v>
      </c>
    </row>
    <row r="8" spans="1:12" ht="15" customHeight="1" x14ac:dyDescent="0.3">
      <c r="A8" s="6" t="s">
        <v>438</v>
      </c>
      <c r="B8" s="2" t="s">
        <v>111</v>
      </c>
      <c r="C8" s="2" t="s">
        <v>111</v>
      </c>
      <c r="D8" s="2" t="s">
        <v>111</v>
      </c>
      <c r="E8" s="2" t="s">
        <v>111</v>
      </c>
      <c r="F8" s="2" t="s">
        <v>111</v>
      </c>
      <c r="G8" s="2" t="s">
        <v>111</v>
      </c>
      <c r="H8" s="2" t="s">
        <v>136</v>
      </c>
      <c r="I8" s="2" t="s">
        <v>145</v>
      </c>
      <c r="J8" s="2" t="s">
        <v>111</v>
      </c>
      <c r="K8" s="2" t="s">
        <v>111</v>
      </c>
      <c r="L8" s="2" t="s">
        <v>111</v>
      </c>
    </row>
    <row r="9" spans="1:12" ht="15" customHeight="1" x14ac:dyDescent="0.3">
      <c r="A9" s="6" t="s">
        <v>438</v>
      </c>
      <c r="B9" s="2" t="s">
        <v>111</v>
      </c>
      <c r="C9" s="2" t="s">
        <v>111</v>
      </c>
      <c r="D9" s="2" t="s">
        <v>111</v>
      </c>
      <c r="E9" s="2" t="s">
        <v>111</v>
      </c>
      <c r="F9" s="2" t="s">
        <v>111</v>
      </c>
      <c r="G9" s="2" t="s">
        <v>111</v>
      </c>
      <c r="H9" s="2" t="s">
        <v>117</v>
      </c>
      <c r="I9" s="2" t="s">
        <v>118</v>
      </c>
      <c r="J9" s="2" t="s">
        <v>111</v>
      </c>
      <c r="K9" s="2" t="s">
        <v>111</v>
      </c>
      <c r="L9" s="2" t="s">
        <v>111</v>
      </c>
    </row>
    <row r="10" spans="1:12" ht="15" customHeight="1" x14ac:dyDescent="0.3">
      <c r="A10" s="6" t="s">
        <v>438</v>
      </c>
      <c r="B10" s="2" t="s">
        <v>111</v>
      </c>
      <c r="C10" s="2" t="s">
        <v>111</v>
      </c>
      <c r="D10" s="2" t="s">
        <v>111</v>
      </c>
      <c r="E10" s="2" t="s">
        <v>111</v>
      </c>
      <c r="F10" s="2" t="s">
        <v>111</v>
      </c>
      <c r="G10" s="2" t="s">
        <v>111</v>
      </c>
      <c r="H10" s="2" t="s">
        <v>117</v>
      </c>
      <c r="I10" s="2" t="s">
        <v>136</v>
      </c>
      <c r="J10" s="2" t="s">
        <v>111</v>
      </c>
      <c r="K10" s="2" t="s">
        <v>111</v>
      </c>
      <c r="L10" s="2" t="s">
        <v>111</v>
      </c>
    </row>
    <row r="11" spans="1:12" ht="15" customHeight="1" x14ac:dyDescent="0.3">
      <c r="A11" s="6" t="s">
        <v>438</v>
      </c>
      <c r="B11" s="2" t="s">
        <v>111</v>
      </c>
      <c r="C11" s="2" t="s">
        <v>111</v>
      </c>
      <c r="D11" s="2" t="s">
        <v>111</v>
      </c>
      <c r="E11" s="2" t="s">
        <v>111</v>
      </c>
      <c r="F11" s="2" t="s">
        <v>111</v>
      </c>
      <c r="G11" s="2" t="s">
        <v>111</v>
      </c>
      <c r="H11" s="2" t="s">
        <v>118</v>
      </c>
      <c r="I11" s="2" t="s">
        <v>402</v>
      </c>
      <c r="J11" s="2" t="s">
        <v>111</v>
      </c>
      <c r="K11" s="2" t="s">
        <v>111</v>
      </c>
      <c r="L11" s="2" t="s">
        <v>111</v>
      </c>
    </row>
    <row r="12" spans="1:12" ht="15" customHeight="1" x14ac:dyDescent="0.3">
      <c r="A12" s="6" t="s">
        <v>438</v>
      </c>
      <c r="B12" s="2" t="s">
        <v>111</v>
      </c>
      <c r="C12" s="2" t="s">
        <v>111</v>
      </c>
      <c r="D12" s="2" t="s">
        <v>111</v>
      </c>
      <c r="E12" s="2" t="s">
        <v>111</v>
      </c>
      <c r="F12" s="2" t="s">
        <v>111</v>
      </c>
      <c r="G12" s="2" t="s">
        <v>111</v>
      </c>
      <c r="H12" s="2" t="s">
        <v>117</v>
      </c>
      <c r="I12" s="2" t="s">
        <v>118</v>
      </c>
      <c r="J12" s="2" t="s">
        <v>111</v>
      </c>
      <c r="K12" s="2" t="s">
        <v>111</v>
      </c>
      <c r="L12" s="2" t="s">
        <v>111</v>
      </c>
    </row>
    <row r="13" spans="1:12" ht="15" customHeight="1" x14ac:dyDescent="0.3">
      <c r="A13" s="6" t="s">
        <v>438</v>
      </c>
      <c r="B13" s="2" t="s">
        <v>155</v>
      </c>
      <c r="C13" s="2" t="s">
        <v>111</v>
      </c>
      <c r="D13" s="2" t="s">
        <v>156</v>
      </c>
      <c r="E13" s="2" t="s">
        <v>157</v>
      </c>
      <c r="F13" s="2" t="s">
        <v>158</v>
      </c>
      <c r="G13" s="2" t="s">
        <v>159</v>
      </c>
      <c r="H13" s="2" t="s">
        <v>136</v>
      </c>
      <c r="I13" s="2" t="s">
        <v>122</v>
      </c>
      <c r="J13" s="2" t="s">
        <v>160</v>
      </c>
      <c r="K13" s="2" t="s">
        <v>161</v>
      </c>
      <c r="L13" s="2" t="s">
        <v>161</v>
      </c>
    </row>
    <row r="14" spans="1:12" ht="15" customHeight="1" x14ac:dyDescent="0.3">
      <c r="A14" s="6" t="s">
        <v>438</v>
      </c>
      <c r="B14" s="2" t="s">
        <v>163</v>
      </c>
      <c r="C14" s="2" t="s">
        <v>111</v>
      </c>
      <c r="D14" s="2" t="s">
        <v>164</v>
      </c>
      <c r="E14" s="2" t="s">
        <v>111</v>
      </c>
      <c r="F14" s="2" t="s">
        <v>165</v>
      </c>
      <c r="G14" s="2" t="s">
        <v>111</v>
      </c>
      <c r="H14" s="2" t="s">
        <v>117</v>
      </c>
      <c r="I14" s="2" t="s">
        <v>166</v>
      </c>
      <c r="J14" s="2" t="s">
        <v>167</v>
      </c>
      <c r="K14" s="2" t="s">
        <v>168</v>
      </c>
      <c r="L14" s="2" t="s">
        <v>111</v>
      </c>
    </row>
    <row r="15" spans="1:12" ht="15" customHeight="1" x14ac:dyDescent="0.3">
      <c r="A15" s="6" t="s">
        <v>437</v>
      </c>
      <c r="B15" s="2" t="s">
        <v>111</v>
      </c>
      <c r="C15" s="2" t="s">
        <v>111</v>
      </c>
      <c r="D15" s="2" t="s">
        <v>111</v>
      </c>
      <c r="E15" s="2" t="s">
        <v>111</v>
      </c>
      <c r="F15" s="2" t="s">
        <v>111</v>
      </c>
      <c r="G15" s="2" t="s">
        <v>111</v>
      </c>
      <c r="H15" s="2" t="s">
        <v>166</v>
      </c>
      <c r="I15" s="2" t="s">
        <v>166</v>
      </c>
      <c r="J15" s="2" t="s">
        <v>111</v>
      </c>
      <c r="K15" s="2" t="s">
        <v>111</v>
      </c>
      <c r="L15" s="2" t="s">
        <v>111</v>
      </c>
    </row>
    <row r="16" spans="1:12" ht="15" customHeight="1" x14ac:dyDescent="0.3">
      <c r="A16" s="6" t="s">
        <v>437</v>
      </c>
      <c r="B16" s="2" t="s">
        <v>111</v>
      </c>
      <c r="C16" s="2" t="s">
        <v>111</v>
      </c>
      <c r="D16" s="2" t="s">
        <v>111</v>
      </c>
      <c r="E16" s="2" t="s">
        <v>111</v>
      </c>
      <c r="F16" s="2" t="s">
        <v>111</v>
      </c>
      <c r="G16" s="2" t="s">
        <v>111</v>
      </c>
      <c r="H16" s="2" t="s">
        <v>117</v>
      </c>
      <c r="I16" s="2" t="s">
        <v>118</v>
      </c>
      <c r="J16" s="2" t="s">
        <v>111</v>
      </c>
      <c r="K16" s="2" t="s">
        <v>111</v>
      </c>
      <c r="L16" s="2" t="s">
        <v>111</v>
      </c>
    </row>
    <row r="17" spans="1:12" ht="15" customHeight="1" x14ac:dyDescent="0.3">
      <c r="A17" s="6" t="s">
        <v>438</v>
      </c>
      <c r="B17" s="2" t="s">
        <v>111</v>
      </c>
      <c r="C17" s="2" t="s">
        <v>111</v>
      </c>
      <c r="D17" s="2" t="s">
        <v>111</v>
      </c>
      <c r="E17" s="2" t="s">
        <v>111</v>
      </c>
      <c r="F17" s="2" t="s">
        <v>111</v>
      </c>
      <c r="G17" s="2" t="s">
        <v>111</v>
      </c>
      <c r="H17" s="2" t="s">
        <v>117</v>
      </c>
      <c r="I17" s="2" t="s">
        <v>118</v>
      </c>
      <c r="J17" s="2" t="s">
        <v>111</v>
      </c>
      <c r="K17" s="2" t="s">
        <v>111</v>
      </c>
      <c r="L17" s="2" t="s">
        <v>111</v>
      </c>
    </row>
    <row r="18" spans="1:12" ht="15" customHeight="1" x14ac:dyDescent="0.3">
      <c r="A18" s="6" t="s">
        <v>438</v>
      </c>
      <c r="B18" s="2" t="s">
        <v>173</v>
      </c>
      <c r="C18" s="2" t="s">
        <v>111</v>
      </c>
      <c r="D18" s="2" t="s">
        <v>175</v>
      </c>
      <c r="E18" s="2" t="s">
        <v>157</v>
      </c>
      <c r="F18" s="2" t="s">
        <v>176</v>
      </c>
      <c r="G18" s="2" t="s">
        <v>177</v>
      </c>
      <c r="H18" s="2" t="s">
        <v>117</v>
      </c>
      <c r="I18" s="2" t="s">
        <v>118</v>
      </c>
      <c r="J18" s="2" t="s">
        <v>111</v>
      </c>
      <c r="K18" s="2" t="s">
        <v>111</v>
      </c>
      <c r="L18" s="2" t="s">
        <v>178</v>
      </c>
    </row>
    <row r="19" spans="1:12" ht="15" customHeight="1" x14ac:dyDescent="0.3">
      <c r="A19" s="6" t="s">
        <v>437</v>
      </c>
      <c r="B19" s="2" t="s">
        <v>111</v>
      </c>
      <c r="C19" s="2" t="s">
        <v>111</v>
      </c>
      <c r="D19" s="2" t="s">
        <v>111</v>
      </c>
      <c r="E19" s="2" t="s">
        <v>111</v>
      </c>
      <c r="F19" s="2" t="s">
        <v>111</v>
      </c>
      <c r="G19" s="2" t="s">
        <v>111</v>
      </c>
      <c r="H19" s="2" t="s">
        <v>402</v>
      </c>
      <c r="I19" s="2" t="s">
        <v>122</v>
      </c>
      <c r="J19" s="2" t="s">
        <v>111</v>
      </c>
      <c r="K19" s="2" t="s">
        <v>111</v>
      </c>
      <c r="L19" s="2" t="s">
        <v>111</v>
      </c>
    </row>
    <row r="20" spans="1:12" ht="15" customHeight="1" x14ac:dyDescent="0.3">
      <c r="A20" s="6" t="s">
        <v>438</v>
      </c>
      <c r="B20" s="2" t="s">
        <v>181</v>
      </c>
      <c r="C20" s="2" t="s">
        <v>111</v>
      </c>
      <c r="D20" s="2" t="s">
        <v>182</v>
      </c>
      <c r="E20" s="2" t="s">
        <v>183</v>
      </c>
      <c r="F20" s="2" t="s">
        <v>184</v>
      </c>
      <c r="G20" s="2" t="s">
        <v>157</v>
      </c>
      <c r="H20" s="2" t="s">
        <v>402</v>
      </c>
      <c r="I20" s="2" t="s">
        <v>118</v>
      </c>
      <c r="J20" s="2" t="s">
        <v>157</v>
      </c>
      <c r="K20" s="2" t="s">
        <v>185</v>
      </c>
      <c r="L20" s="2" t="s">
        <v>157</v>
      </c>
    </row>
    <row r="21" spans="1:12" ht="15" customHeight="1" x14ac:dyDescent="0.3">
      <c r="A21" s="6" t="s">
        <v>437</v>
      </c>
      <c r="B21" s="2" t="s">
        <v>111</v>
      </c>
      <c r="C21" s="2" t="s">
        <v>111</v>
      </c>
      <c r="D21" s="2" t="s">
        <v>111</v>
      </c>
      <c r="E21" s="2" t="s">
        <v>111</v>
      </c>
      <c r="F21" s="2" t="s">
        <v>111</v>
      </c>
      <c r="G21" s="2" t="s">
        <v>111</v>
      </c>
      <c r="H21" s="2" t="s">
        <v>145</v>
      </c>
      <c r="I21" s="2" t="s">
        <v>118</v>
      </c>
      <c r="J21" s="2" t="s">
        <v>111</v>
      </c>
      <c r="K21" s="2" t="s">
        <v>111</v>
      </c>
      <c r="L21" s="2" t="s">
        <v>111</v>
      </c>
    </row>
    <row r="22" spans="1:12" ht="15" customHeight="1" x14ac:dyDescent="0.3">
      <c r="A22" s="6" t="s">
        <v>438</v>
      </c>
      <c r="B22" s="2" t="s">
        <v>412</v>
      </c>
      <c r="C22" s="2" t="s">
        <v>111</v>
      </c>
      <c r="D22" s="2" t="s">
        <v>111</v>
      </c>
      <c r="E22" s="2" t="s">
        <v>161</v>
      </c>
      <c r="F22" s="2" t="s">
        <v>190</v>
      </c>
      <c r="G22" s="2" t="s">
        <v>410</v>
      </c>
      <c r="H22" s="2" t="s">
        <v>136</v>
      </c>
      <c r="I22" s="2" t="s">
        <v>145</v>
      </c>
      <c r="J22" s="2" t="s">
        <v>111</v>
      </c>
      <c r="K22" s="2" t="s">
        <v>111</v>
      </c>
      <c r="L22" s="2" t="s">
        <v>111</v>
      </c>
    </row>
    <row r="23" spans="1:12" ht="15" customHeight="1" x14ac:dyDescent="0.3">
      <c r="A23" s="6" t="s">
        <v>438</v>
      </c>
      <c r="B23" s="2" t="s">
        <v>193</v>
      </c>
      <c r="C23" s="2" t="s">
        <v>111</v>
      </c>
      <c r="D23" s="2" t="s">
        <v>194</v>
      </c>
      <c r="E23" s="2" t="s">
        <v>195</v>
      </c>
      <c r="F23" s="2" t="s">
        <v>197</v>
      </c>
      <c r="G23" s="2" t="s">
        <v>198</v>
      </c>
      <c r="H23" s="2" t="s">
        <v>117</v>
      </c>
      <c r="I23" s="2" t="s">
        <v>166</v>
      </c>
      <c r="J23" s="2" t="s">
        <v>111</v>
      </c>
      <c r="K23" s="2" t="s">
        <v>111</v>
      </c>
      <c r="L23" s="2" t="s">
        <v>111</v>
      </c>
    </row>
    <row r="24" spans="1:12" ht="15" customHeight="1" x14ac:dyDescent="0.3">
      <c r="A24" s="6" t="s">
        <v>438</v>
      </c>
      <c r="B24" s="2" t="s">
        <v>111</v>
      </c>
      <c r="C24" s="2" t="s">
        <v>111</v>
      </c>
      <c r="D24" s="2" t="s">
        <v>200</v>
      </c>
      <c r="E24" s="2" t="s">
        <v>201</v>
      </c>
      <c r="F24" s="2" t="s">
        <v>111</v>
      </c>
      <c r="G24" s="2" t="s">
        <v>202</v>
      </c>
      <c r="H24" s="2" t="s">
        <v>145</v>
      </c>
      <c r="I24" s="2" t="s">
        <v>117</v>
      </c>
      <c r="J24" s="2" t="s">
        <v>203</v>
      </c>
      <c r="K24" s="2" t="s">
        <v>111</v>
      </c>
      <c r="L24" s="2" t="s">
        <v>111</v>
      </c>
    </row>
    <row r="25" spans="1:12" ht="15" customHeight="1" x14ac:dyDescent="0.3">
      <c r="A25" s="6" t="s">
        <v>438</v>
      </c>
      <c r="B25" s="2" t="s">
        <v>205</v>
      </c>
      <c r="C25" s="2" t="s">
        <v>111</v>
      </c>
      <c r="D25" s="2" t="s">
        <v>206</v>
      </c>
      <c r="E25" s="2" t="s">
        <v>207</v>
      </c>
      <c r="F25" s="2" t="s">
        <v>208</v>
      </c>
      <c r="G25" s="2" t="s">
        <v>209</v>
      </c>
      <c r="H25" s="2" t="s">
        <v>118</v>
      </c>
      <c r="I25" s="2" t="s">
        <v>166</v>
      </c>
      <c r="J25" s="2" t="s">
        <v>210</v>
      </c>
      <c r="K25" s="2" t="s">
        <v>111</v>
      </c>
      <c r="L25" s="2" t="s">
        <v>111</v>
      </c>
    </row>
    <row r="26" spans="1:12" ht="15" customHeight="1" x14ac:dyDescent="0.3">
      <c r="A26" s="6" t="s">
        <v>437</v>
      </c>
      <c r="B26" s="2" t="s">
        <v>111</v>
      </c>
      <c r="C26" s="2" t="s">
        <v>111</v>
      </c>
      <c r="D26" s="2" t="s">
        <v>111</v>
      </c>
      <c r="E26" s="2" t="s">
        <v>111</v>
      </c>
      <c r="F26" s="2" t="s">
        <v>212</v>
      </c>
      <c r="G26" s="2" t="s">
        <v>111</v>
      </c>
      <c r="H26" s="2" t="s">
        <v>122</v>
      </c>
      <c r="I26" s="2" t="s">
        <v>118</v>
      </c>
      <c r="J26" s="2" t="s">
        <v>111</v>
      </c>
      <c r="K26" s="2" t="s">
        <v>111</v>
      </c>
      <c r="L26" s="2" t="s">
        <v>111</v>
      </c>
    </row>
    <row r="27" spans="1:12" ht="15" customHeight="1" x14ac:dyDescent="0.3">
      <c r="A27" s="6" t="s">
        <v>438</v>
      </c>
      <c r="B27" s="2" t="s">
        <v>111</v>
      </c>
      <c r="C27" s="2" t="s">
        <v>111</v>
      </c>
      <c r="D27" s="2" t="s">
        <v>214</v>
      </c>
      <c r="E27" s="2" t="s">
        <v>215</v>
      </c>
      <c r="F27" s="2" t="s">
        <v>216</v>
      </c>
      <c r="G27" s="2" t="s">
        <v>111</v>
      </c>
      <c r="H27" s="2" t="s">
        <v>402</v>
      </c>
      <c r="I27" s="2" t="s">
        <v>136</v>
      </c>
      <c r="J27" s="2" t="s">
        <v>111</v>
      </c>
      <c r="K27" s="2" t="s">
        <v>111</v>
      </c>
      <c r="L27" s="2" t="s">
        <v>217</v>
      </c>
    </row>
    <row r="28" spans="1:12" ht="15" customHeight="1" x14ac:dyDescent="0.3">
      <c r="A28" s="6" t="s">
        <v>438</v>
      </c>
      <c r="B28" s="2" t="s">
        <v>219</v>
      </c>
      <c r="C28" s="2" t="s">
        <v>111</v>
      </c>
      <c r="D28" s="2" t="s">
        <v>220</v>
      </c>
      <c r="E28" s="2" t="s">
        <v>221</v>
      </c>
      <c r="F28" s="2" t="s">
        <v>222</v>
      </c>
      <c r="G28" s="2" t="s">
        <v>223</v>
      </c>
      <c r="H28" s="2" t="s">
        <v>145</v>
      </c>
      <c r="I28" s="2" t="s">
        <v>136</v>
      </c>
      <c r="J28" s="2" t="s">
        <v>224</v>
      </c>
      <c r="K28" s="2" t="s">
        <v>225</v>
      </c>
      <c r="L28" s="2" t="s">
        <v>168</v>
      </c>
    </row>
    <row r="29" spans="1:12" ht="15" customHeight="1" x14ac:dyDescent="0.3">
      <c r="A29" s="6" t="s">
        <v>438</v>
      </c>
      <c r="B29" s="2" t="s">
        <v>227</v>
      </c>
      <c r="C29" s="2" t="s">
        <v>111</v>
      </c>
      <c r="D29" s="2" t="s">
        <v>228</v>
      </c>
      <c r="E29" s="2" t="s">
        <v>229</v>
      </c>
      <c r="F29" s="2" t="s">
        <v>230</v>
      </c>
      <c r="G29" s="2" t="s">
        <v>231</v>
      </c>
      <c r="H29" s="2" t="s">
        <v>117</v>
      </c>
      <c r="I29" s="2" t="s">
        <v>122</v>
      </c>
      <c r="J29" s="2" t="s">
        <v>111</v>
      </c>
      <c r="K29" s="2" t="s">
        <v>111</v>
      </c>
      <c r="L29" s="2" t="s">
        <v>232</v>
      </c>
    </row>
    <row r="30" spans="1:12" ht="15" customHeight="1" x14ac:dyDescent="0.3">
      <c r="A30" s="6" t="s">
        <v>437</v>
      </c>
      <c r="B30" s="2" t="s">
        <v>111</v>
      </c>
      <c r="C30" s="2" t="s">
        <v>111</v>
      </c>
      <c r="D30" s="2" t="s">
        <v>234</v>
      </c>
      <c r="E30" s="2" t="s">
        <v>168</v>
      </c>
      <c r="F30" s="2" t="s">
        <v>235</v>
      </c>
      <c r="G30" s="2" t="s">
        <v>111</v>
      </c>
      <c r="H30" s="2" t="s">
        <v>118</v>
      </c>
      <c r="I30" s="2" t="s">
        <v>166</v>
      </c>
      <c r="J30" s="2" t="s">
        <v>111</v>
      </c>
      <c r="K30" s="2" t="s">
        <v>111</v>
      </c>
      <c r="L30" s="2" t="s">
        <v>111</v>
      </c>
    </row>
    <row r="31" spans="1:12" ht="15" customHeight="1" x14ac:dyDescent="0.3">
      <c r="A31" s="6" t="s">
        <v>438</v>
      </c>
      <c r="B31" s="2" t="s">
        <v>237</v>
      </c>
      <c r="C31" s="2" t="s">
        <v>111</v>
      </c>
      <c r="D31" s="2" t="s">
        <v>238</v>
      </c>
      <c r="E31" s="2" t="s">
        <v>239</v>
      </c>
      <c r="F31" s="2" t="s">
        <v>240</v>
      </c>
      <c r="G31" s="2" t="s">
        <v>241</v>
      </c>
      <c r="H31" s="2" t="s">
        <v>122</v>
      </c>
      <c r="I31" s="2" t="s">
        <v>166</v>
      </c>
      <c r="J31" s="2" t="s">
        <v>242</v>
      </c>
      <c r="K31" s="2" t="s">
        <v>243</v>
      </c>
      <c r="L31" s="2" t="s">
        <v>111</v>
      </c>
    </row>
    <row r="32" spans="1:12" ht="15" customHeight="1" x14ac:dyDescent="0.3">
      <c r="A32" s="6" t="s">
        <v>438</v>
      </c>
      <c r="B32" s="2" t="s">
        <v>245</v>
      </c>
      <c r="C32" s="2" t="s">
        <v>111</v>
      </c>
      <c r="D32" s="2" t="s">
        <v>111</v>
      </c>
      <c r="E32" s="2" t="s">
        <v>246</v>
      </c>
      <c r="F32" s="2" t="s">
        <v>111</v>
      </c>
      <c r="G32" s="2" t="s">
        <v>111</v>
      </c>
      <c r="H32" s="2" t="s">
        <v>117</v>
      </c>
      <c r="I32" s="2" t="s">
        <v>122</v>
      </c>
      <c r="J32" s="2" t="s">
        <v>111</v>
      </c>
      <c r="K32" s="2" t="s">
        <v>111</v>
      </c>
      <c r="L32" s="2" t="s">
        <v>111</v>
      </c>
    </row>
    <row r="33" spans="1:12" ht="15" customHeight="1" x14ac:dyDescent="0.3">
      <c r="A33" s="6" t="s">
        <v>438</v>
      </c>
      <c r="B33" s="2" t="s">
        <v>248</v>
      </c>
      <c r="C33" s="2" t="s">
        <v>111</v>
      </c>
      <c r="D33" s="2" t="s">
        <v>249</v>
      </c>
      <c r="E33" s="2" t="s">
        <v>111</v>
      </c>
      <c r="F33" s="2" t="s">
        <v>250</v>
      </c>
      <c r="G33" s="2" t="s">
        <v>111</v>
      </c>
      <c r="H33" s="2" t="s">
        <v>145</v>
      </c>
      <c r="I33" s="2" t="s">
        <v>166</v>
      </c>
      <c r="J33" s="2" t="s">
        <v>111</v>
      </c>
      <c r="K33" s="2" t="s">
        <v>111</v>
      </c>
      <c r="L33" s="2" t="s">
        <v>111</v>
      </c>
    </row>
    <row r="34" spans="1:12" ht="15" customHeight="1" x14ac:dyDescent="0.3">
      <c r="A34" s="6" t="s">
        <v>438</v>
      </c>
      <c r="B34" s="2" t="s">
        <v>111</v>
      </c>
      <c r="C34" s="2" t="s">
        <v>252</v>
      </c>
      <c r="D34" s="2" t="s">
        <v>253</v>
      </c>
      <c r="E34" s="2" t="s">
        <v>111</v>
      </c>
      <c r="F34" s="2" t="s">
        <v>254</v>
      </c>
      <c r="G34" s="2" t="s">
        <v>111</v>
      </c>
      <c r="H34" s="2" t="s">
        <v>122</v>
      </c>
      <c r="I34" s="2" t="s">
        <v>136</v>
      </c>
      <c r="J34" s="2" t="s">
        <v>111</v>
      </c>
      <c r="K34" s="2" t="s">
        <v>111</v>
      </c>
      <c r="L34" s="2" t="s">
        <v>111</v>
      </c>
    </row>
    <row r="35" spans="1:12" ht="15" customHeight="1" x14ac:dyDescent="0.3">
      <c r="A35" s="6" t="s">
        <v>439</v>
      </c>
      <c r="B35" s="2" t="s">
        <v>403</v>
      </c>
      <c r="C35" s="2" t="s">
        <v>111</v>
      </c>
      <c r="D35" s="2" t="s">
        <v>111</v>
      </c>
      <c r="E35" s="2" t="s">
        <v>111</v>
      </c>
      <c r="F35" s="2" t="s">
        <v>111</v>
      </c>
      <c r="G35" s="2" t="s">
        <v>111</v>
      </c>
      <c r="H35" s="2" t="s">
        <v>402</v>
      </c>
      <c r="I35" s="2" t="s">
        <v>118</v>
      </c>
      <c r="J35" s="2" t="s">
        <v>111</v>
      </c>
      <c r="K35" s="2" t="s">
        <v>111</v>
      </c>
      <c r="L35" s="2" t="s">
        <v>111</v>
      </c>
    </row>
    <row r="36" spans="1:12" ht="15" customHeight="1" x14ac:dyDescent="0.3">
      <c r="A36" s="6" t="s">
        <v>437</v>
      </c>
      <c r="B36" s="2" t="s">
        <v>258</v>
      </c>
      <c r="C36" s="2" t="s">
        <v>111</v>
      </c>
      <c r="D36" s="2" t="s">
        <v>259</v>
      </c>
      <c r="E36" s="2" t="s">
        <v>260</v>
      </c>
      <c r="F36" s="2" t="s">
        <v>261</v>
      </c>
      <c r="G36" s="2" t="s">
        <v>262</v>
      </c>
      <c r="H36" s="2" t="s">
        <v>136</v>
      </c>
      <c r="I36" s="2" t="s">
        <v>122</v>
      </c>
      <c r="J36" s="2" t="s">
        <v>263</v>
      </c>
      <c r="K36" s="2" t="s">
        <v>157</v>
      </c>
      <c r="L36" s="2" t="s">
        <v>157</v>
      </c>
    </row>
    <row r="37" spans="1:12" ht="15" customHeight="1" x14ac:dyDescent="0.3">
      <c r="A37" s="6" t="s">
        <v>437</v>
      </c>
      <c r="B37" s="2" t="s">
        <v>265</v>
      </c>
      <c r="C37" s="2" t="s">
        <v>111</v>
      </c>
      <c r="D37" s="2" t="s">
        <v>111</v>
      </c>
      <c r="E37" s="2" t="s">
        <v>111</v>
      </c>
      <c r="F37" s="2" t="s">
        <v>111</v>
      </c>
      <c r="G37" s="2" t="s">
        <v>266</v>
      </c>
      <c r="H37" s="2" t="s">
        <v>122</v>
      </c>
      <c r="I37" s="2" t="s">
        <v>402</v>
      </c>
      <c r="J37" s="2" t="s">
        <v>111</v>
      </c>
      <c r="K37" s="2" t="s">
        <v>111</v>
      </c>
      <c r="L37" s="2" t="s">
        <v>267</v>
      </c>
    </row>
    <row r="38" spans="1:12" ht="15" customHeight="1" x14ac:dyDescent="0.3">
      <c r="A38" s="6" t="s">
        <v>439</v>
      </c>
      <c r="B38" s="2" t="s">
        <v>269</v>
      </c>
      <c r="C38" s="2" t="s">
        <v>111</v>
      </c>
      <c r="D38" s="2" t="s">
        <v>270</v>
      </c>
      <c r="E38" s="2" t="s">
        <v>413</v>
      </c>
      <c r="F38" s="2" t="s">
        <v>111</v>
      </c>
      <c r="G38" s="2" t="s">
        <v>272</v>
      </c>
      <c r="H38" s="2" t="s">
        <v>145</v>
      </c>
      <c r="I38" s="2" t="s">
        <v>118</v>
      </c>
      <c r="J38" s="2" t="s">
        <v>273</v>
      </c>
      <c r="K38" s="2" t="s">
        <v>111</v>
      </c>
      <c r="L38" s="2" t="s">
        <v>111</v>
      </c>
    </row>
    <row r="39" spans="1:12" ht="15" customHeight="1" x14ac:dyDescent="0.3">
      <c r="A39" s="6" t="s">
        <v>437</v>
      </c>
      <c r="B39" s="2" t="s">
        <v>275</v>
      </c>
      <c r="C39" s="2" t="s">
        <v>111</v>
      </c>
      <c r="D39" s="2" t="s">
        <v>111</v>
      </c>
      <c r="E39" s="2" t="s">
        <v>111</v>
      </c>
      <c r="F39" s="2" t="s">
        <v>276</v>
      </c>
      <c r="G39" s="2" t="s">
        <v>111</v>
      </c>
      <c r="H39" s="2" t="s">
        <v>136</v>
      </c>
      <c r="I39" s="2" t="s">
        <v>166</v>
      </c>
      <c r="J39" s="2" t="s">
        <v>111</v>
      </c>
      <c r="K39" s="2" t="s">
        <v>111</v>
      </c>
      <c r="L39" s="2" t="s">
        <v>111</v>
      </c>
    </row>
    <row r="40" spans="1:12" ht="15" customHeight="1" x14ac:dyDescent="0.3">
      <c r="A40" s="6" t="s">
        <v>439</v>
      </c>
      <c r="B40" s="2" t="s">
        <v>111</v>
      </c>
      <c r="C40" s="2" t="s">
        <v>111</v>
      </c>
      <c r="D40" s="2" t="s">
        <v>278</v>
      </c>
      <c r="E40" s="2" t="s">
        <v>279</v>
      </c>
      <c r="F40" s="2" t="s">
        <v>280</v>
      </c>
      <c r="G40" s="2" t="s">
        <v>111</v>
      </c>
      <c r="H40" s="2" t="s">
        <v>145</v>
      </c>
      <c r="I40" s="2" t="s">
        <v>136</v>
      </c>
      <c r="J40" s="2" t="s">
        <v>407</v>
      </c>
      <c r="K40" s="2" t="s">
        <v>282</v>
      </c>
      <c r="L40" s="2" t="s">
        <v>111</v>
      </c>
    </row>
    <row r="41" spans="1:12" ht="15" customHeight="1" x14ac:dyDescent="0.3">
      <c r="A41" s="6" t="s">
        <v>437</v>
      </c>
      <c r="B41" s="2" t="s">
        <v>284</v>
      </c>
      <c r="C41" s="2" t="s">
        <v>111</v>
      </c>
      <c r="D41" s="2" t="s">
        <v>285</v>
      </c>
      <c r="E41" s="2" t="s">
        <v>286</v>
      </c>
      <c r="F41" s="2" t="s">
        <v>287</v>
      </c>
      <c r="G41" s="2" t="s">
        <v>288</v>
      </c>
      <c r="H41" s="2" t="s">
        <v>145</v>
      </c>
      <c r="I41" s="2" t="s">
        <v>122</v>
      </c>
      <c r="J41" s="2" t="s">
        <v>289</v>
      </c>
      <c r="K41" s="2" t="s">
        <v>290</v>
      </c>
      <c r="L41" s="2" t="s">
        <v>291</v>
      </c>
    </row>
    <row r="42" spans="1:12" ht="15" customHeight="1" x14ac:dyDescent="0.3">
      <c r="A42" s="6" t="s">
        <v>437</v>
      </c>
      <c r="B42" s="2" t="s">
        <v>408</v>
      </c>
      <c r="C42" s="2" t="s">
        <v>111</v>
      </c>
      <c r="D42" s="2" t="s">
        <v>294</v>
      </c>
      <c r="E42" s="2" t="s">
        <v>295</v>
      </c>
      <c r="F42" s="2" t="s">
        <v>296</v>
      </c>
      <c r="G42" s="2" t="s">
        <v>297</v>
      </c>
      <c r="H42" s="2" t="s">
        <v>145</v>
      </c>
      <c r="I42" s="2" t="s">
        <v>118</v>
      </c>
      <c r="J42" s="2" t="s">
        <v>298</v>
      </c>
      <c r="K42" s="2" t="s">
        <v>299</v>
      </c>
      <c r="L42" s="2" t="s">
        <v>300</v>
      </c>
    </row>
    <row r="43" spans="1:12" ht="15" customHeight="1" x14ac:dyDescent="0.3">
      <c r="A43" s="6" t="s">
        <v>439</v>
      </c>
      <c r="B43" s="2" t="s">
        <v>302</v>
      </c>
      <c r="C43" s="2" t="s">
        <v>111</v>
      </c>
      <c r="D43" s="2" t="s">
        <v>303</v>
      </c>
      <c r="E43" s="2" t="s">
        <v>111</v>
      </c>
      <c r="F43" s="2" t="s">
        <v>304</v>
      </c>
      <c r="G43" s="2" t="s">
        <v>306</v>
      </c>
      <c r="H43" s="2" t="s">
        <v>117</v>
      </c>
      <c r="I43" s="2" t="s">
        <v>166</v>
      </c>
      <c r="J43" s="2" t="s">
        <v>111</v>
      </c>
      <c r="K43" s="2" t="s">
        <v>111</v>
      </c>
      <c r="L43" s="2" t="s">
        <v>111</v>
      </c>
    </row>
    <row r="44" spans="1:12" ht="15" customHeight="1" x14ac:dyDescent="0.3">
      <c r="A44" s="6" t="s">
        <v>439</v>
      </c>
      <c r="B44" s="2" t="s">
        <v>308</v>
      </c>
      <c r="C44" s="2" t="s">
        <v>111</v>
      </c>
      <c r="D44" s="2" t="s">
        <v>309</v>
      </c>
      <c r="E44" s="2" t="s">
        <v>111</v>
      </c>
      <c r="F44" s="2" t="s">
        <v>310</v>
      </c>
      <c r="G44" s="2" t="s">
        <v>111</v>
      </c>
      <c r="H44" s="2" t="s">
        <v>402</v>
      </c>
      <c r="I44" s="2" t="s">
        <v>118</v>
      </c>
      <c r="J44" s="2" t="s">
        <v>311</v>
      </c>
      <c r="K44" s="2" t="s">
        <v>111</v>
      </c>
      <c r="L44" s="2" t="s">
        <v>111</v>
      </c>
    </row>
    <row r="45" spans="1:12" ht="15" customHeight="1" x14ac:dyDescent="0.3">
      <c r="A45" s="6" t="s">
        <v>437</v>
      </c>
      <c r="B45" s="2" t="s">
        <v>313</v>
      </c>
      <c r="C45" s="2" t="s">
        <v>111</v>
      </c>
      <c r="D45" s="2" t="s">
        <v>314</v>
      </c>
      <c r="E45" s="2" t="s">
        <v>315</v>
      </c>
      <c r="F45" s="2" t="s">
        <v>316</v>
      </c>
      <c r="G45" s="2" t="s">
        <v>317</v>
      </c>
      <c r="H45" s="2" t="s">
        <v>136</v>
      </c>
      <c r="I45" s="2" t="s">
        <v>145</v>
      </c>
      <c r="J45" s="2" t="s">
        <v>411</v>
      </c>
      <c r="K45" s="2" t="s">
        <v>319</v>
      </c>
      <c r="L45" s="2" t="s">
        <v>133</v>
      </c>
    </row>
    <row r="46" spans="1:12" ht="15" customHeight="1" x14ac:dyDescent="0.3">
      <c r="A46" s="6" t="s">
        <v>437</v>
      </c>
      <c r="B46" s="2" t="s">
        <v>111</v>
      </c>
      <c r="C46" s="2" t="s">
        <v>111</v>
      </c>
      <c r="D46" s="2" t="s">
        <v>321</v>
      </c>
      <c r="E46" s="2" t="s">
        <v>322</v>
      </c>
      <c r="F46" s="2" t="s">
        <v>323</v>
      </c>
      <c r="G46" s="2" t="s">
        <v>324</v>
      </c>
      <c r="H46" s="2" t="s">
        <v>117</v>
      </c>
      <c r="I46" s="2" t="s">
        <v>136</v>
      </c>
      <c r="J46" s="2" t="s">
        <v>325</v>
      </c>
      <c r="K46" s="2" t="s">
        <v>326</v>
      </c>
      <c r="L46" s="2" t="s">
        <v>327</v>
      </c>
    </row>
    <row r="47" spans="1:12" ht="15" customHeight="1" x14ac:dyDescent="0.3">
      <c r="A47" s="6" t="s">
        <v>439</v>
      </c>
      <c r="B47" s="2" t="s">
        <v>329</v>
      </c>
      <c r="C47" s="2" t="s">
        <v>111</v>
      </c>
      <c r="D47" s="2" t="s">
        <v>330</v>
      </c>
      <c r="E47" s="2" t="s">
        <v>331</v>
      </c>
      <c r="F47" s="2" t="s">
        <v>332</v>
      </c>
      <c r="G47" s="2" t="s">
        <v>333</v>
      </c>
      <c r="H47" s="2" t="s">
        <v>402</v>
      </c>
      <c r="I47" s="2" t="s">
        <v>166</v>
      </c>
      <c r="J47" s="2" t="s">
        <v>334</v>
      </c>
      <c r="K47" s="2" t="s">
        <v>157</v>
      </c>
      <c r="L47" s="2" t="s">
        <v>335</v>
      </c>
    </row>
    <row r="48" spans="1:12" ht="15" customHeight="1" x14ac:dyDescent="0.3">
      <c r="A48" s="6" t="s">
        <v>439</v>
      </c>
      <c r="B48" s="2" t="s">
        <v>337</v>
      </c>
      <c r="C48" s="2" t="s">
        <v>111</v>
      </c>
      <c r="D48" s="2" t="s">
        <v>338</v>
      </c>
      <c r="E48" s="2" t="s">
        <v>339</v>
      </c>
      <c r="F48" s="2" t="s">
        <v>340</v>
      </c>
      <c r="G48" s="2" t="s">
        <v>341</v>
      </c>
      <c r="H48" s="2" t="s">
        <v>122</v>
      </c>
      <c r="I48" s="2" t="s">
        <v>117</v>
      </c>
      <c r="J48" s="2" t="s">
        <v>342</v>
      </c>
      <c r="K48" s="2" t="s">
        <v>343</v>
      </c>
      <c r="L48" s="2" t="s">
        <v>344</v>
      </c>
    </row>
    <row r="49" spans="1:12" ht="15" customHeight="1" x14ac:dyDescent="0.3">
      <c r="A49" s="6" t="s">
        <v>438</v>
      </c>
      <c r="B49" s="2" t="s">
        <v>346</v>
      </c>
      <c r="C49" s="2" t="s">
        <v>111</v>
      </c>
      <c r="D49" s="2" t="s">
        <v>347</v>
      </c>
      <c r="E49" s="2" t="s">
        <v>348</v>
      </c>
      <c r="F49" s="2" t="s">
        <v>349</v>
      </c>
      <c r="G49" s="2" t="s">
        <v>350</v>
      </c>
      <c r="H49" s="2" t="s">
        <v>402</v>
      </c>
      <c r="I49" s="2" t="s">
        <v>118</v>
      </c>
      <c r="J49" s="2" t="s">
        <v>404</v>
      </c>
      <c r="K49" s="2" t="s">
        <v>352</v>
      </c>
      <c r="L49" s="2" t="s">
        <v>353</v>
      </c>
    </row>
    <row r="50" spans="1:12" ht="15" customHeight="1" x14ac:dyDescent="0.3">
      <c r="A50" s="6" t="s">
        <v>438</v>
      </c>
      <c r="B50" s="2" t="s">
        <v>111</v>
      </c>
      <c r="C50" s="2" t="s">
        <v>111</v>
      </c>
      <c r="D50" s="2" t="s">
        <v>355</v>
      </c>
      <c r="E50" s="2" t="s">
        <v>356</v>
      </c>
      <c r="F50" s="2" t="s">
        <v>357</v>
      </c>
      <c r="G50" s="2" t="s">
        <v>414</v>
      </c>
      <c r="H50" s="2" t="s">
        <v>117</v>
      </c>
      <c r="I50" s="2" t="s">
        <v>118</v>
      </c>
      <c r="J50" s="2" t="s">
        <v>359</v>
      </c>
      <c r="K50" s="2" t="s">
        <v>360</v>
      </c>
      <c r="L50" s="2" t="s">
        <v>111</v>
      </c>
    </row>
    <row r="51" spans="1:12" ht="15" customHeight="1" x14ac:dyDescent="0.3">
      <c r="A51" s="6" t="s">
        <v>439</v>
      </c>
      <c r="B51" s="2" t="s">
        <v>111</v>
      </c>
      <c r="C51" s="2" t="s">
        <v>362</v>
      </c>
      <c r="D51" s="2" t="s">
        <v>161</v>
      </c>
      <c r="E51" s="2" t="s">
        <v>363</v>
      </c>
      <c r="F51" s="2" t="s">
        <v>365</v>
      </c>
      <c r="G51" s="2" t="s">
        <v>366</v>
      </c>
      <c r="H51" s="2" t="s">
        <v>117</v>
      </c>
      <c r="I51" s="2" t="s">
        <v>136</v>
      </c>
      <c r="J51" s="2" t="s">
        <v>415</v>
      </c>
      <c r="K51" s="2" t="s">
        <v>368</v>
      </c>
      <c r="L51" s="2" t="s">
        <v>369</v>
      </c>
    </row>
    <row r="52" spans="1:12" ht="15" customHeight="1" x14ac:dyDescent="0.3">
      <c r="A52" s="6" t="s">
        <v>439</v>
      </c>
      <c r="B52" s="2" t="s">
        <v>111</v>
      </c>
      <c r="C52" s="2" t="s">
        <v>111</v>
      </c>
      <c r="D52" s="2" t="s">
        <v>111</v>
      </c>
      <c r="E52" s="2" t="s">
        <v>111</v>
      </c>
      <c r="F52" s="2" t="s">
        <v>111</v>
      </c>
      <c r="G52" s="2" t="s">
        <v>111</v>
      </c>
      <c r="H52" s="2" t="s">
        <v>122</v>
      </c>
      <c r="I52" s="2" t="s">
        <v>136</v>
      </c>
      <c r="J52" s="2" t="s">
        <v>111</v>
      </c>
      <c r="K52" s="2" t="s">
        <v>111</v>
      </c>
      <c r="L52" s="2" t="s">
        <v>111</v>
      </c>
    </row>
    <row r="53" spans="1:12" ht="15" customHeight="1" x14ac:dyDescent="0.3">
      <c r="A53" s="6" t="s">
        <v>439</v>
      </c>
      <c r="B53" s="2" t="s">
        <v>372</v>
      </c>
      <c r="C53" s="2" t="s">
        <v>111</v>
      </c>
      <c r="D53" s="2" t="s">
        <v>373</v>
      </c>
      <c r="E53" s="2" t="s">
        <v>374</v>
      </c>
      <c r="F53" s="2" t="s">
        <v>375</v>
      </c>
      <c r="G53" s="2" t="s">
        <v>376</v>
      </c>
      <c r="H53" s="2" t="s">
        <v>122</v>
      </c>
      <c r="I53" s="2" t="s">
        <v>136</v>
      </c>
      <c r="J53" s="2" t="s">
        <v>377</v>
      </c>
      <c r="K53" s="2" t="s">
        <v>378</v>
      </c>
      <c r="L53" s="2" t="s">
        <v>379</v>
      </c>
    </row>
    <row r="54" spans="1:12" ht="15" customHeight="1" x14ac:dyDescent="0.3">
      <c r="A54" s="6" t="s">
        <v>437</v>
      </c>
      <c r="B54" s="2" t="s">
        <v>381</v>
      </c>
      <c r="C54" s="2" t="s">
        <v>111</v>
      </c>
      <c r="D54" s="2" t="s">
        <v>382</v>
      </c>
      <c r="E54" s="2" t="s">
        <v>383</v>
      </c>
      <c r="F54" s="2" t="s">
        <v>384</v>
      </c>
      <c r="G54" s="2" t="s">
        <v>385</v>
      </c>
      <c r="H54" s="2" t="s">
        <v>145</v>
      </c>
      <c r="I54" s="2" t="s">
        <v>136</v>
      </c>
      <c r="J54" s="2" t="s">
        <v>386</v>
      </c>
      <c r="K54" s="2" t="s">
        <v>387</v>
      </c>
      <c r="L54" s="2" t="s">
        <v>388</v>
      </c>
    </row>
    <row r="55" spans="1:12" ht="15" customHeight="1" x14ac:dyDescent="0.3">
      <c r="A55" s="6" t="s">
        <v>439</v>
      </c>
      <c r="B55" s="2" t="s">
        <v>409</v>
      </c>
      <c r="C55" s="2" t="s">
        <v>111</v>
      </c>
      <c r="D55" s="2" t="s">
        <v>405</v>
      </c>
      <c r="E55" s="2" t="s">
        <v>392</v>
      </c>
      <c r="F55" s="2" t="s">
        <v>406</v>
      </c>
      <c r="G55" s="2" t="s">
        <v>394</v>
      </c>
      <c r="H55" s="2" t="s">
        <v>166</v>
      </c>
      <c r="I55" s="2" t="s">
        <v>136</v>
      </c>
      <c r="J55" s="2" t="s">
        <v>395</v>
      </c>
      <c r="K55" s="2" t="s">
        <v>396</v>
      </c>
      <c r="L55" s="2" t="s">
        <v>397</v>
      </c>
    </row>
    <row r="56" spans="1:12" ht="15" customHeight="1" x14ac:dyDescent="0.3">
      <c r="A56" s="6" t="s">
        <v>439</v>
      </c>
      <c r="B56" s="2" t="s">
        <v>399</v>
      </c>
      <c r="C56" s="2" t="s">
        <v>111</v>
      </c>
      <c r="D56" s="2" t="s">
        <v>400</v>
      </c>
      <c r="E56" s="2" t="s">
        <v>111</v>
      </c>
      <c r="F56" s="2" t="s">
        <v>111</v>
      </c>
      <c r="G56" s="2" t="s">
        <v>111</v>
      </c>
      <c r="H56" s="2" t="s">
        <v>166</v>
      </c>
      <c r="I56" s="2" t="s">
        <v>136</v>
      </c>
      <c r="J56" s="2" t="s">
        <v>401</v>
      </c>
      <c r="K56" s="2" t="s">
        <v>111</v>
      </c>
      <c r="L56" s="2" t="s">
        <v>111</v>
      </c>
    </row>
  </sheetData>
  <autoFilter ref="A1:L56" xr:uid="{7ABA507E-65D3-4FF5-B629-509E7EC93C1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70B06-8C90-497B-9A0E-EED521B2EA97}">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878E-DCCC-4181-BA86-97DDCD1F6486}">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56"/>
  <sheetViews>
    <sheetView tabSelected="1" topLeftCell="K1" workbookViewId="0">
      <selection activeCell="R16" sqref="R16"/>
    </sheetView>
  </sheetViews>
  <sheetFormatPr defaultRowHeight="15" customHeight="1" x14ac:dyDescent="0.3"/>
  <cols>
    <col min="1" max="10" width="0" hidden="1" customWidth="1"/>
    <col min="11" max="11" width="8.88671875" style="5"/>
    <col min="13" max="14" width="8.88671875" style="7"/>
    <col min="20" max="21" width="8.88671875" style="7"/>
    <col min="32" max="32" width="8.88671875" style="7"/>
    <col min="39" max="39" width="9" customWidth="1"/>
    <col min="40" max="40" width="8.88671875" style="7"/>
    <col min="48" max="52" width="8.88671875" style="7"/>
  </cols>
  <sheetData>
    <row r="1" spans="1:54" ht="15" customHeight="1" x14ac:dyDescent="0.3">
      <c r="A1" s="3" t="s">
        <v>0</v>
      </c>
      <c r="B1" s="3" t="s">
        <v>1</v>
      </c>
      <c r="C1" s="3" t="s">
        <v>2</v>
      </c>
      <c r="D1" s="3" t="s">
        <v>3</v>
      </c>
      <c r="E1" s="3" t="s">
        <v>4</v>
      </c>
      <c r="F1" s="3" t="s">
        <v>5</v>
      </c>
      <c r="G1" s="3" t="s">
        <v>6</v>
      </c>
      <c r="H1" s="3" t="s">
        <v>7</v>
      </c>
      <c r="I1" s="3" t="s">
        <v>8</v>
      </c>
      <c r="J1" s="3" t="s">
        <v>9</v>
      </c>
      <c r="K1" s="5" t="s">
        <v>10</v>
      </c>
      <c r="L1" s="3" t="s">
        <v>11</v>
      </c>
      <c r="M1" s="7" t="s">
        <v>12</v>
      </c>
      <c r="N1" s="7" t="s">
        <v>13</v>
      </c>
      <c r="O1" s="3" t="s">
        <v>14</v>
      </c>
      <c r="P1" s="3" t="s">
        <v>15</v>
      </c>
      <c r="Q1" s="3" t="s">
        <v>16</v>
      </c>
      <c r="R1" s="3" t="s">
        <v>17</v>
      </c>
      <c r="S1" s="3" t="s">
        <v>18</v>
      </c>
      <c r="T1" s="7" t="s">
        <v>19</v>
      </c>
      <c r="U1" s="7" t="s">
        <v>20</v>
      </c>
      <c r="V1" s="3" t="s">
        <v>21</v>
      </c>
      <c r="W1" s="3" t="s">
        <v>22</v>
      </c>
      <c r="X1" s="3" t="s">
        <v>23</v>
      </c>
      <c r="Y1" s="3" t="s">
        <v>24</v>
      </c>
      <c r="Z1" s="3" t="s">
        <v>25</v>
      </c>
      <c r="AA1" s="3" t="s">
        <v>26</v>
      </c>
      <c r="AB1" s="3" t="s">
        <v>27</v>
      </c>
      <c r="AC1" s="3" t="s">
        <v>28</v>
      </c>
      <c r="AD1" s="3" t="s">
        <v>29</v>
      </c>
      <c r="AE1" s="3" t="s">
        <v>30</v>
      </c>
      <c r="AF1" s="7" t="s">
        <v>31</v>
      </c>
      <c r="AG1" s="3" t="s">
        <v>32</v>
      </c>
      <c r="AH1" s="3" t="s">
        <v>33</v>
      </c>
      <c r="AI1" s="3" t="s">
        <v>34</v>
      </c>
      <c r="AJ1" s="3" t="s">
        <v>35</v>
      </c>
      <c r="AK1" s="3" t="s">
        <v>36</v>
      </c>
      <c r="AL1" s="3" t="s">
        <v>37</v>
      </c>
      <c r="AM1" s="3" t="s">
        <v>38</v>
      </c>
      <c r="AN1" s="7" t="s">
        <v>39</v>
      </c>
      <c r="AO1" s="3" t="s">
        <v>40</v>
      </c>
      <c r="AP1" s="3" t="s">
        <v>41</v>
      </c>
      <c r="AQ1" s="3" t="s">
        <v>42</v>
      </c>
      <c r="AR1" s="3" t="s">
        <v>43</v>
      </c>
      <c r="AS1" s="3" t="s">
        <v>44</v>
      </c>
      <c r="AT1" s="3" t="s">
        <v>45</v>
      </c>
      <c r="AU1" s="3" t="s">
        <v>46</v>
      </c>
      <c r="AV1" s="7" t="s">
        <v>47</v>
      </c>
      <c r="AW1" s="7" t="s">
        <v>48</v>
      </c>
      <c r="AX1" s="7" t="s">
        <v>49</v>
      </c>
      <c r="AY1" s="7" t="s">
        <v>50</v>
      </c>
      <c r="AZ1" s="7" t="s">
        <v>51</v>
      </c>
      <c r="BA1" s="3" t="s">
        <v>52</v>
      </c>
      <c r="BB1" s="3" t="s">
        <v>53</v>
      </c>
    </row>
    <row r="2" spans="1:54" ht="15" customHeight="1" x14ac:dyDescent="0.3">
      <c r="A2" s="3" t="s">
        <v>54</v>
      </c>
      <c r="B2" s="3" t="s">
        <v>55</v>
      </c>
      <c r="C2" s="3" t="s">
        <v>56</v>
      </c>
      <c r="D2" s="3" t="s">
        <v>3</v>
      </c>
      <c r="E2" s="3" t="s">
        <v>4</v>
      </c>
      <c r="F2" s="3" t="s">
        <v>5</v>
      </c>
      <c r="G2" s="3" t="s">
        <v>57</v>
      </c>
      <c r="H2" s="3" t="s">
        <v>58</v>
      </c>
      <c r="I2" s="3" t="s">
        <v>59</v>
      </c>
      <c r="J2" s="3" t="s">
        <v>60</v>
      </c>
      <c r="K2" s="5" t="s">
        <v>61</v>
      </c>
      <c r="L2" s="3" t="s">
        <v>62</v>
      </c>
      <c r="M2" s="7" t="s">
        <v>63</v>
      </c>
      <c r="N2" s="7" t="s">
        <v>64</v>
      </c>
      <c r="O2" s="3" t="s">
        <v>65</v>
      </c>
      <c r="P2" s="3" t="s">
        <v>66</v>
      </c>
      <c r="Q2" s="3" t="s">
        <v>67</v>
      </c>
      <c r="R2" s="3" t="s">
        <v>68</v>
      </c>
      <c r="S2" s="3" t="s">
        <v>69</v>
      </c>
      <c r="T2" s="7" t="s">
        <v>70</v>
      </c>
      <c r="U2" s="7" t="s">
        <v>71</v>
      </c>
      <c r="V2" s="3" t="s">
        <v>72</v>
      </c>
      <c r="W2" s="3" t="s">
        <v>73</v>
      </c>
      <c r="X2" s="3" t="s">
        <v>74</v>
      </c>
      <c r="Y2" s="3" t="s">
        <v>75</v>
      </c>
      <c r="Z2" s="3" t="s">
        <v>76</v>
      </c>
      <c r="AA2" s="3" t="s">
        <v>77</v>
      </c>
      <c r="AB2" s="3" t="s">
        <v>78</v>
      </c>
      <c r="AC2" s="3" t="s">
        <v>79</v>
      </c>
      <c r="AD2" s="3" t="s">
        <v>80</v>
      </c>
      <c r="AE2" s="4" t="s">
        <v>81</v>
      </c>
      <c r="AF2" s="7" t="s">
        <v>82</v>
      </c>
      <c r="AG2" s="3" t="s">
        <v>83</v>
      </c>
      <c r="AH2" s="3" t="s">
        <v>84</v>
      </c>
      <c r="AI2" s="3" t="s">
        <v>85</v>
      </c>
      <c r="AJ2" s="3" t="s">
        <v>86</v>
      </c>
      <c r="AK2" s="3" t="s">
        <v>87</v>
      </c>
      <c r="AL2" s="3" t="s">
        <v>88</v>
      </c>
      <c r="AM2" s="3" t="s">
        <v>89</v>
      </c>
      <c r="AN2" s="7" t="s">
        <v>90</v>
      </c>
      <c r="AO2" s="3" t="s">
        <v>91</v>
      </c>
      <c r="AP2" s="3" t="s">
        <v>92</v>
      </c>
      <c r="AQ2" s="3" t="s">
        <v>93</v>
      </c>
      <c r="AR2" s="3" t="s">
        <v>94</v>
      </c>
      <c r="AS2" s="3" t="s">
        <v>95</v>
      </c>
      <c r="AT2" s="3" t="s">
        <v>96</v>
      </c>
      <c r="AU2" s="3" t="s">
        <v>97</v>
      </c>
      <c r="AV2" s="7" t="s">
        <v>98</v>
      </c>
      <c r="AW2" s="7" t="s">
        <v>99</v>
      </c>
      <c r="AX2" s="7" t="s">
        <v>100</v>
      </c>
      <c r="AY2" s="7" t="s">
        <v>101</v>
      </c>
      <c r="AZ2" s="7" t="s">
        <v>102</v>
      </c>
      <c r="BA2" s="3" t="s">
        <v>103</v>
      </c>
      <c r="BB2" s="3" t="s">
        <v>104</v>
      </c>
    </row>
    <row r="3" spans="1:54" ht="15" customHeight="1" x14ac:dyDescent="0.3">
      <c r="A3" s="1">
        <v>45231.64644675926</v>
      </c>
      <c r="B3" s="1">
        <v>45231.647488425922</v>
      </c>
      <c r="C3" s="2" t="s">
        <v>105</v>
      </c>
      <c r="D3">
        <v>100</v>
      </c>
      <c r="E3">
        <v>90</v>
      </c>
      <c r="F3" s="2" t="s">
        <v>106</v>
      </c>
      <c r="G3" s="1">
        <v>45231.647503356478</v>
      </c>
      <c r="H3" s="2" t="s">
        <v>107</v>
      </c>
      <c r="I3" s="2" t="s">
        <v>108</v>
      </c>
      <c r="J3" s="2" t="s">
        <v>109</v>
      </c>
      <c r="K3" s="6" t="s">
        <v>437</v>
      </c>
      <c r="L3" s="2" t="s">
        <v>110</v>
      </c>
      <c r="M3" s="8" t="s">
        <v>111</v>
      </c>
      <c r="N3" s="8" t="s">
        <v>111</v>
      </c>
      <c r="O3" s="2">
        <v>5</v>
      </c>
      <c r="P3" s="2">
        <v>5</v>
      </c>
      <c r="Q3" s="2">
        <v>5</v>
      </c>
      <c r="R3" s="2">
        <v>5</v>
      </c>
      <c r="S3" s="2">
        <v>5</v>
      </c>
      <c r="T3" s="8" t="s">
        <v>111</v>
      </c>
      <c r="U3" s="8" t="s">
        <v>111</v>
      </c>
      <c r="V3" s="2">
        <v>5</v>
      </c>
      <c r="W3" s="2">
        <v>5</v>
      </c>
      <c r="X3" s="2">
        <v>5</v>
      </c>
      <c r="Y3" s="2">
        <v>5</v>
      </c>
      <c r="Z3" s="2">
        <v>5</v>
      </c>
      <c r="AA3" s="2">
        <v>5</v>
      </c>
      <c r="AB3" s="2">
        <v>5</v>
      </c>
      <c r="AC3" s="2">
        <v>4</v>
      </c>
      <c r="AD3" s="2">
        <v>5</v>
      </c>
      <c r="AE3" s="2">
        <v>5</v>
      </c>
      <c r="AF3" s="8" t="s">
        <v>111</v>
      </c>
      <c r="AG3" s="2">
        <v>5</v>
      </c>
      <c r="AH3" s="2">
        <v>5</v>
      </c>
      <c r="AI3" s="2">
        <v>5</v>
      </c>
      <c r="AJ3" s="2">
        <v>5</v>
      </c>
      <c r="AK3" s="2">
        <v>5</v>
      </c>
      <c r="AL3" s="2">
        <v>5</v>
      </c>
      <c r="AM3" s="2">
        <v>5</v>
      </c>
      <c r="AN3" s="8" t="s">
        <v>111</v>
      </c>
      <c r="AO3" s="2">
        <v>5</v>
      </c>
      <c r="AP3" s="2">
        <v>5</v>
      </c>
      <c r="AQ3" s="2">
        <v>5</v>
      </c>
      <c r="AR3" s="2">
        <v>5</v>
      </c>
      <c r="AS3" s="2">
        <v>5</v>
      </c>
      <c r="AT3" s="2">
        <v>5</v>
      </c>
      <c r="AU3" s="2">
        <v>5</v>
      </c>
      <c r="AV3" s="8" t="s">
        <v>117</v>
      </c>
      <c r="AW3" s="8" t="s">
        <v>118</v>
      </c>
      <c r="AX3" s="8" t="s">
        <v>111</v>
      </c>
      <c r="AY3" s="8" t="s">
        <v>111</v>
      </c>
      <c r="AZ3" s="8" t="s">
        <v>111</v>
      </c>
      <c r="BA3" s="2" t="s">
        <v>119</v>
      </c>
      <c r="BB3">
        <v>10</v>
      </c>
    </row>
    <row r="4" spans="1:54" ht="15" customHeight="1" x14ac:dyDescent="0.3">
      <c r="A4" s="1">
        <v>45231.646620370368</v>
      </c>
      <c r="B4" s="1">
        <v>45231.648321759261</v>
      </c>
      <c r="C4" s="2" t="s">
        <v>105</v>
      </c>
      <c r="D4">
        <v>100</v>
      </c>
      <c r="E4">
        <v>146</v>
      </c>
      <c r="F4" s="2" t="s">
        <v>106</v>
      </c>
      <c r="G4" s="1">
        <v>45231.648335289348</v>
      </c>
      <c r="H4" s="2" t="s">
        <v>120</v>
      </c>
      <c r="I4" s="2" t="s">
        <v>108</v>
      </c>
      <c r="J4" s="2" t="s">
        <v>109</v>
      </c>
      <c r="K4" s="6" t="s">
        <v>438</v>
      </c>
      <c r="L4" s="2" t="s">
        <v>110</v>
      </c>
      <c r="M4" s="8" t="s">
        <v>121</v>
      </c>
      <c r="N4" s="8" t="s">
        <v>111</v>
      </c>
      <c r="O4" s="2">
        <v>5</v>
      </c>
      <c r="P4" s="2">
        <v>5</v>
      </c>
      <c r="Q4" s="2">
        <v>5</v>
      </c>
      <c r="R4" s="2">
        <v>5</v>
      </c>
      <c r="S4" s="2">
        <v>5</v>
      </c>
      <c r="T4" s="8" t="s">
        <v>121</v>
      </c>
      <c r="U4" s="8" t="s">
        <v>111</v>
      </c>
      <c r="V4" s="2">
        <v>5</v>
      </c>
      <c r="W4" s="2">
        <v>5</v>
      </c>
      <c r="X4" s="2">
        <v>5</v>
      </c>
      <c r="Y4" s="2">
        <v>5</v>
      </c>
      <c r="Z4" s="2">
        <v>5</v>
      </c>
      <c r="AA4" s="2">
        <v>5</v>
      </c>
      <c r="AB4" s="2">
        <v>5</v>
      </c>
      <c r="AC4" s="2">
        <v>4</v>
      </c>
      <c r="AD4" s="2">
        <v>5</v>
      </c>
      <c r="AE4" s="2">
        <v>5</v>
      </c>
      <c r="AF4" s="8" t="s">
        <v>111</v>
      </c>
      <c r="AG4" s="2">
        <v>5</v>
      </c>
      <c r="AH4" s="2">
        <v>5</v>
      </c>
      <c r="AI4" s="2">
        <v>5</v>
      </c>
      <c r="AJ4" s="2">
        <v>5</v>
      </c>
      <c r="AK4" s="2">
        <v>5</v>
      </c>
      <c r="AL4" s="2">
        <v>5</v>
      </c>
      <c r="AM4" s="2">
        <v>5</v>
      </c>
      <c r="AN4" s="8" t="s">
        <v>111</v>
      </c>
      <c r="AO4" s="2">
        <v>5</v>
      </c>
      <c r="AP4" s="2">
        <v>5</v>
      </c>
      <c r="AQ4" s="2">
        <v>5</v>
      </c>
      <c r="AR4" s="2">
        <v>5</v>
      </c>
      <c r="AS4" s="2">
        <v>5</v>
      </c>
      <c r="AT4" s="2">
        <v>5</v>
      </c>
      <c r="AU4" s="2">
        <v>5</v>
      </c>
      <c r="AV4" s="8" t="s">
        <v>122</v>
      </c>
      <c r="AW4" s="8" t="s">
        <v>118</v>
      </c>
      <c r="AX4" s="8" t="s">
        <v>111</v>
      </c>
      <c r="AY4" s="8" t="s">
        <v>111</v>
      </c>
      <c r="AZ4" s="8" t="s">
        <v>111</v>
      </c>
      <c r="BA4" s="2" t="s">
        <v>119</v>
      </c>
      <c r="BB4">
        <v>10</v>
      </c>
    </row>
    <row r="5" spans="1:54" ht="15" customHeight="1" x14ac:dyDescent="0.3">
      <c r="A5" s="1">
        <v>45231.647766203707</v>
      </c>
      <c r="B5" s="1">
        <v>45231.650405092594</v>
      </c>
      <c r="C5" s="2" t="s">
        <v>105</v>
      </c>
      <c r="D5">
        <v>100</v>
      </c>
      <c r="E5">
        <v>228</v>
      </c>
      <c r="F5" s="2" t="s">
        <v>106</v>
      </c>
      <c r="G5" s="1">
        <v>45231.650428159723</v>
      </c>
      <c r="H5" s="2" t="s">
        <v>123</v>
      </c>
      <c r="I5" s="2" t="s">
        <v>108</v>
      </c>
      <c r="J5" s="2" t="s">
        <v>109</v>
      </c>
      <c r="K5" s="6" t="s">
        <v>439</v>
      </c>
      <c r="L5" s="2" t="s">
        <v>110</v>
      </c>
      <c r="M5" s="8" t="s">
        <v>124</v>
      </c>
      <c r="N5" s="8" t="s">
        <v>111</v>
      </c>
      <c r="O5" s="2">
        <v>5</v>
      </c>
      <c r="P5" s="2">
        <v>5</v>
      </c>
      <c r="Q5" s="2">
        <v>5</v>
      </c>
      <c r="R5" s="2">
        <v>4</v>
      </c>
      <c r="S5" s="2">
        <v>5</v>
      </c>
      <c r="T5" s="8" t="s">
        <v>126</v>
      </c>
      <c r="U5" s="8" t="s">
        <v>127</v>
      </c>
      <c r="V5" s="2">
        <v>5</v>
      </c>
      <c r="W5" s="2">
        <v>4</v>
      </c>
      <c r="X5" s="2">
        <v>4</v>
      </c>
      <c r="Y5" s="2">
        <v>4</v>
      </c>
      <c r="Z5" s="2">
        <v>4</v>
      </c>
      <c r="AA5" s="2">
        <v>4</v>
      </c>
      <c r="AB5" s="2">
        <v>4</v>
      </c>
      <c r="AC5" s="2">
        <v>4</v>
      </c>
      <c r="AD5" s="2">
        <v>5</v>
      </c>
      <c r="AE5" s="2">
        <v>4</v>
      </c>
      <c r="AF5" s="8" t="s">
        <v>111</v>
      </c>
      <c r="AG5" s="2">
        <v>4</v>
      </c>
      <c r="AH5" s="2">
        <v>4</v>
      </c>
      <c r="AI5" s="2">
        <v>4</v>
      </c>
      <c r="AJ5" s="2">
        <v>4</v>
      </c>
      <c r="AK5" s="2">
        <v>4</v>
      </c>
      <c r="AL5" s="2">
        <v>4</v>
      </c>
      <c r="AM5" s="2">
        <v>4</v>
      </c>
      <c r="AN5" s="8" t="s">
        <v>111</v>
      </c>
      <c r="AO5" s="2">
        <v>5</v>
      </c>
      <c r="AP5" s="2">
        <v>5</v>
      </c>
      <c r="AQ5" s="2">
        <v>5</v>
      </c>
      <c r="AR5" s="2">
        <v>5</v>
      </c>
      <c r="AS5" s="2">
        <v>5</v>
      </c>
      <c r="AT5" s="2">
        <v>5</v>
      </c>
      <c r="AU5" s="2">
        <v>5</v>
      </c>
      <c r="AV5" s="8" t="s">
        <v>122</v>
      </c>
      <c r="AW5" s="8" t="s">
        <v>118</v>
      </c>
      <c r="AX5" s="8" t="s">
        <v>111</v>
      </c>
      <c r="AY5" s="8" t="s">
        <v>111</v>
      </c>
      <c r="AZ5" s="8" t="s">
        <v>111</v>
      </c>
      <c r="BA5" s="2" t="s">
        <v>119</v>
      </c>
      <c r="BB5">
        <v>9</v>
      </c>
    </row>
    <row r="6" spans="1:54" ht="15" customHeight="1" x14ac:dyDescent="0.3">
      <c r="A6" s="1">
        <v>45231.648900462962</v>
      </c>
      <c r="B6" s="1">
        <v>45231.652581018519</v>
      </c>
      <c r="C6" s="2" t="s">
        <v>105</v>
      </c>
      <c r="D6">
        <v>100</v>
      </c>
      <c r="E6">
        <v>317</v>
      </c>
      <c r="F6" s="2" t="s">
        <v>106</v>
      </c>
      <c r="G6" s="1">
        <v>45231.652591041668</v>
      </c>
      <c r="H6" s="2" t="s">
        <v>130</v>
      </c>
      <c r="I6" s="2" t="s">
        <v>108</v>
      </c>
      <c r="J6" s="2" t="s">
        <v>109</v>
      </c>
      <c r="K6" s="6" t="s">
        <v>439</v>
      </c>
      <c r="L6" s="2" t="s">
        <v>110</v>
      </c>
      <c r="M6" s="8" t="s">
        <v>131</v>
      </c>
      <c r="N6" s="8" t="s">
        <v>111</v>
      </c>
      <c r="O6" s="2">
        <v>5</v>
      </c>
      <c r="P6" s="2">
        <v>5</v>
      </c>
      <c r="Q6" s="2">
        <v>5</v>
      </c>
      <c r="R6" s="2">
        <v>5</v>
      </c>
      <c r="S6" s="2">
        <v>5</v>
      </c>
      <c r="T6" s="8" t="s">
        <v>132</v>
      </c>
      <c r="U6" s="8" t="s">
        <v>133</v>
      </c>
      <c r="V6" s="2">
        <v>5</v>
      </c>
      <c r="W6" s="2">
        <v>5</v>
      </c>
      <c r="X6" s="2">
        <v>5</v>
      </c>
      <c r="Y6" s="2">
        <v>5</v>
      </c>
      <c r="Z6" s="2">
        <v>5</v>
      </c>
      <c r="AA6" s="2">
        <v>5</v>
      </c>
      <c r="AB6" s="2">
        <v>5</v>
      </c>
      <c r="AC6" s="2">
        <v>4</v>
      </c>
      <c r="AD6" s="2">
        <v>5</v>
      </c>
      <c r="AE6" s="2">
        <v>5</v>
      </c>
      <c r="AF6" s="8" t="s">
        <v>134</v>
      </c>
      <c r="AG6" s="2">
        <v>5</v>
      </c>
      <c r="AH6" s="2">
        <v>5</v>
      </c>
      <c r="AI6" s="2">
        <v>5</v>
      </c>
      <c r="AJ6" s="2">
        <v>5</v>
      </c>
      <c r="AK6" s="2">
        <v>5</v>
      </c>
      <c r="AL6" s="2">
        <v>5</v>
      </c>
      <c r="AM6" s="2">
        <v>5</v>
      </c>
      <c r="AN6" s="8" t="s">
        <v>135</v>
      </c>
      <c r="AO6" s="2">
        <v>5</v>
      </c>
      <c r="AP6" s="2">
        <v>5</v>
      </c>
      <c r="AQ6" s="2">
        <v>5</v>
      </c>
      <c r="AR6" s="2">
        <v>5</v>
      </c>
      <c r="AS6" s="2">
        <v>5</v>
      </c>
      <c r="AT6" s="2">
        <v>5</v>
      </c>
      <c r="AU6" s="2">
        <v>5</v>
      </c>
      <c r="AV6" s="8" t="s">
        <v>117</v>
      </c>
      <c r="AW6" s="8" t="s">
        <v>136</v>
      </c>
      <c r="AX6" s="8" t="s">
        <v>137</v>
      </c>
      <c r="AY6" s="8" t="s">
        <v>111</v>
      </c>
      <c r="AZ6" s="8" t="s">
        <v>111</v>
      </c>
      <c r="BA6" s="2" t="s">
        <v>119</v>
      </c>
      <c r="BB6">
        <v>10</v>
      </c>
    </row>
    <row r="7" spans="1:54" ht="15" customHeight="1" x14ac:dyDescent="0.3">
      <c r="A7" s="1">
        <v>45231.66170138889</v>
      </c>
      <c r="B7" s="1">
        <v>45231.662835648145</v>
      </c>
      <c r="C7" s="2" t="s">
        <v>105</v>
      </c>
      <c r="D7">
        <v>100</v>
      </c>
      <c r="E7">
        <v>98</v>
      </c>
      <c r="F7" s="2" t="s">
        <v>106</v>
      </c>
      <c r="G7" s="1">
        <v>45231.662857731484</v>
      </c>
      <c r="H7" s="2" t="s">
        <v>138</v>
      </c>
      <c r="I7" s="2" t="s">
        <v>108</v>
      </c>
      <c r="J7" s="2" t="s">
        <v>109</v>
      </c>
      <c r="K7" s="6" t="s">
        <v>437</v>
      </c>
      <c r="L7" s="2" t="s">
        <v>110</v>
      </c>
      <c r="M7" s="8" t="s">
        <v>111</v>
      </c>
      <c r="N7" s="8" t="s">
        <v>111</v>
      </c>
      <c r="O7" s="2">
        <v>3</v>
      </c>
      <c r="P7" s="2">
        <v>3</v>
      </c>
      <c r="Q7" s="2">
        <v>3</v>
      </c>
      <c r="R7" s="2">
        <v>3</v>
      </c>
      <c r="S7" s="2">
        <v>3</v>
      </c>
      <c r="T7" s="8" t="s">
        <v>111</v>
      </c>
      <c r="U7" s="8" t="s">
        <v>111</v>
      </c>
      <c r="V7" s="2">
        <v>4</v>
      </c>
      <c r="W7" s="2">
        <v>4</v>
      </c>
      <c r="X7" s="2">
        <v>4</v>
      </c>
      <c r="Y7" s="2">
        <v>4</v>
      </c>
      <c r="Z7" s="2">
        <v>4</v>
      </c>
      <c r="AA7" s="2">
        <v>4</v>
      </c>
      <c r="AB7" s="2">
        <v>4</v>
      </c>
      <c r="AC7" s="2">
        <v>4</v>
      </c>
      <c r="AD7" s="2">
        <v>4</v>
      </c>
      <c r="AE7" s="2">
        <v>4</v>
      </c>
      <c r="AF7" s="8" t="s">
        <v>111</v>
      </c>
      <c r="AG7" s="2">
        <v>4</v>
      </c>
      <c r="AH7" s="2">
        <v>4</v>
      </c>
      <c r="AI7" s="2">
        <v>4</v>
      </c>
      <c r="AJ7" s="2">
        <v>4</v>
      </c>
      <c r="AK7" s="2">
        <v>4</v>
      </c>
      <c r="AL7" s="2">
        <v>4</v>
      </c>
      <c r="AM7" s="2">
        <v>4</v>
      </c>
      <c r="AN7" s="8" t="s">
        <v>111</v>
      </c>
      <c r="AO7" s="2">
        <v>4</v>
      </c>
      <c r="AP7" s="2">
        <v>4</v>
      </c>
      <c r="AQ7" s="2">
        <v>4</v>
      </c>
      <c r="AR7" s="2">
        <v>4</v>
      </c>
      <c r="AS7" s="2">
        <v>4</v>
      </c>
      <c r="AT7" s="2">
        <v>4</v>
      </c>
      <c r="AU7" s="2">
        <v>4</v>
      </c>
      <c r="AV7" s="8" t="s">
        <v>122</v>
      </c>
      <c r="AW7" s="8" t="s">
        <v>136</v>
      </c>
      <c r="AX7" s="8" t="s">
        <v>111</v>
      </c>
      <c r="AY7" s="8" t="s">
        <v>111</v>
      </c>
      <c r="AZ7" s="8" t="s">
        <v>111</v>
      </c>
      <c r="BA7" s="2" t="s">
        <v>142</v>
      </c>
      <c r="BB7">
        <v>7</v>
      </c>
    </row>
    <row r="8" spans="1:54" ht="15" customHeight="1" x14ac:dyDescent="0.3">
      <c r="A8" s="1">
        <v>45231.662905092591</v>
      </c>
      <c r="B8" s="1">
        <v>45231.663587962961</v>
      </c>
      <c r="C8" s="2" t="s">
        <v>105</v>
      </c>
      <c r="D8">
        <v>100</v>
      </c>
      <c r="E8">
        <v>58</v>
      </c>
      <c r="F8" s="2" t="s">
        <v>106</v>
      </c>
      <c r="G8" s="1">
        <v>45231.66359704861</v>
      </c>
      <c r="H8" s="2" t="s">
        <v>143</v>
      </c>
      <c r="I8" s="2" t="s">
        <v>144</v>
      </c>
      <c r="J8" s="2" t="s">
        <v>109</v>
      </c>
      <c r="K8" s="6" t="s">
        <v>438</v>
      </c>
      <c r="L8" s="2" t="s">
        <v>110</v>
      </c>
      <c r="M8" s="8" t="s">
        <v>111</v>
      </c>
      <c r="N8" s="8" t="s">
        <v>111</v>
      </c>
      <c r="O8" s="2">
        <v>5</v>
      </c>
      <c r="P8" s="2">
        <v>5</v>
      </c>
      <c r="Q8" s="2">
        <v>5</v>
      </c>
      <c r="R8" s="2">
        <v>5</v>
      </c>
      <c r="S8" s="2">
        <v>5</v>
      </c>
      <c r="T8" s="8" t="s">
        <v>111</v>
      </c>
      <c r="U8" s="8" t="s">
        <v>111</v>
      </c>
      <c r="V8" s="2">
        <v>5</v>
      </c>
      <c r="W8" s="2">
        <v>5</v>
      </c>
      <c r="X8" s="2">
        <v>5</v>
      </c>
      <c r="Y8" s="2">
        <v>5</v>
      </c>
      <c r="Z8" s="2">
        <v>5</v>
      </c>
      <c r="AA8" s="2">
        <v>5</v>
      </c>
      <c r="AB8" s="2">
        <v>5</v>
      </c>
      <c r="AC8" s="2">
        <v>4</v>
      </c>
      <c r="AD8" s="2">
        <v>5</v>
      </c>
      <c r="AE8" s="2">
        <v>5</v>
      </c>
      <c r="AF8" s="8" t="s">
        <v>111</v>
      </c>
      <c r="AG8" s="2">
        <v>5</v>
      </c>
      <c r="AH8" s="2">
        <v>5</v>
      </c>
      <c r="AI8" s="2">
        <v>5</v>
      </c>
      <c r="AJ8" s="2">
        <v>5</v>
      </c>
      <c r="AK8" s="2">
        <v>5</v>
      </c>
      <c r="AL8" s="2">
        <v>5</v>
      </c>
      <c r="AM8" s="2">
        <v>5</v>
      </c>
      <c r="AN8" s="8" t="s">
        <v>111</v>
      </c>
      <c r="AO8" s="2">
        <v>5</v>
      </c>
      <c r="AP8" s="2">
        <v>5</v>
      </c>
      <c r="AQ8" s="2">
        <v>5</v>
      </c>
      <c r="AR8" s="2">
        <v>5</v>
      </c>
      <c r="AS8" s="2">
        <v>5</v>
      </c>
      <c r="AT8" s="2">
        <v>5</v>
      </c>
      <c r="AU8" s="2">
        <v>5</v>
      </c>
      <c r="AV8" s="8" t="s">
        <v>136</v>
      </c>
      <c r="AW8" s="8" t="s">
        <v>145</v>
      </c>
      <c r="AX8" s="8" t="s">
        <v>111</v>
      </c>
      <c r="AY8" s="8" t="s">
        <v>111</v>
      </c>
      <c r="AZ8" s="8" t="s">
        <v>111</v>
      </c>
      <c r="BA8" s="2" t="s">
        <v>119</v>
      </c>
      <c r="BB8">
        <v>10</v>
      </c>
    </row>
    <row r="9" spans="1:54" ht="15" customHeight="1" x14ac:dyDescent="0.3">
      <c r="A9" s="1">
        <v>45231.662442129629</v>
      </c>
      <c r="B9" s="1">
        <v>45231.663645833331</v>
      </c>
      <c r="C9" s="2" t="s">
        <v>105</v>
      </c>
      <c r="D9">
        <v>100</v>
      </c>
      <c r="E9">
        <v>103</v>
      </c>
      <c r="F9" s="2" t="s">
        <v>106</v>
      </c>
      <c r="G9" s="1">
        <v>45231.663657928242</v>
      </c>
      <c r="H9" s="2" t="s">
        <v>146</v>
      </c>
      <c r="I9" s="2" t="s">
        <v>108</v>
      </c>
      <c r="J9" s="2" t="s">
        <v>109</v>
      </c>
      <c r="K9" s="6" t="s">
        <v>438</v>
      </c>
      <c r="L9" s="2" t="s">
        <v>110</v>
      </c>
      <c r="M9" s="8" t="s">
        <v>111</v>
      </c>
      <c r="N9" s="8" t="s">
        <v>111</v>
      </c>
      <c r="O9" s="2">
        <v>5</v>
      </c>
      <c r="P9" s="2">
        <v>5</v>
      </c>
      <c r="Q9" s="2">
        <v>5</v>
      </c>
      <c r="R9" s="2">
        <v>5</v>
      </c>
      <c r="S9" s="2">
        <v>5</v>
      </c>
      <c r="T9" s="8" t="s">
        <v>111</v>
      </c>
      <c r="U9" s="8" t="s">
        <v>111</v>
      </c>
      <c r="V9" s="2">
        <v>5</v>
      </c>
      <c r="W9" s="2">
        <v>5</v>
      </c>
      <c r="X9" s="2">
        <v>5</v>
      </c>
      <c r="Y9" s="2">
        <v>5</v>
      </c>
      <c r="Z9" s="2">
        <v>5</v>
      </c>
      <c r="AA9" s="2">
        <v>5</v>
      </c>
      <c r="AB9" s="2">
        <v>5</v>
      </c>
      <c r="AC9" s="2">
        <v>4</v>
      </c>
      <c r="AD9" s="2">
        <v>5</v>
      </c>
      <c r="AE9" s="2">
        <v>5</v>
      </c>
      <c r="AF9" s="8" t="s">
        <v>111</v>
      </c>
      <c r="AG9" s="2">
        <v>5</v>
      </c>
      <c r="AH9" s="2">
        <v>5</v>
      </c>
      <c r="AI9" s="2">
        <v>5</v>
      </c>
      <c r="AJ9" s="2">
        <v>5</v>
      </c>
      <c r="AK9" s="2">
        <v>5</v>
      </c>
      <c r="AL9" s="2">
        <v>5</v>
      </c>
      <c r="AM9" s="2">
        <v>5</v>
      </c>
      <c r="AN9" s="8" t="s">
        <v>111</v>
      </c>
      <c r="AO9" s="2">
        <v>5</v>
      </c>
      <c r="AP9" s="2">
        <v>5</v>
      </c>
      <c r="AQ9" s="2">
        <v>5</v>
      </c>
      <c r="AR9" s="2">
        <v>5</v>
      </c>
      <c r="AS9" s="2">
        <v>5</v>
      </c>
      <c r="AT9" s="2">
        <v>5</v>
      </c>
      <c r="AU9" s="2">
        <v>5</v>
      </c>
      <c r="AV9" s="8" t="s">
        <v>117</v>
      </c>
      <c r="AW9" s="8" t="s">
        <v>118</v>
      </c>
      <c r="AX9" s="8" t="s">
        <v>111</v>
      </c>
      <c r="AY9" s="8" t="s">
        <v>111</v>
      </c>
      <c r="AZ9" s="8" t="s">
        <v>111</v>
      </c>
      <c r="BA9" s="2" t="s">
        <v>119</v>
      </c>
      <c r="BB9">
        <v>10</v>
      </c>
    </row>
    <row r="10" spans="1:54" ht="15" customHeight="1" x14ac:dyDescent="0.3">
      <c r="A10" s="1">
        <v>45231.662916666668</v>
      </c>
      <c r="B10" s="1">
        <v>45231.664398148147</v>
      </c>
      <c r="C10" s="2" t="s">
        <v>105</v>
      </c>
      <c r="D10">
        <v>100</v>
      </c>
      <c r="E10">
        <v>128</v>
      </c>
      <c r="F10" s="2" t="s">
        <v>106</v>
      </c>
      <c r="G10" s="1">
        <v>45231.664410937497</v>
      </c>
      <c r="H10" s="2" t="s">
        <v>147</v>
      </c>
      <c r="I10" s="2" t="s">
        <v>144</v>
      </c>
      <c r="J10" s="2" t="s">
        <v>109</v>
      </c>
      <c r="K10" s="6" t="s">
        <v>438</v>
      </c>
      <c r="L10" s="2" t="s">
        <v>110</v>
      </c>
      <c r="M10" s="8" t="s">
        <v>111</v>
      </c>
      <c r="N10" s="8" t="s">
        <v>111</v>
      </c>
      <c r="O10" s="2">
        <v>3</v>
      </c>
      <c r="P10" s="2">
        <v>5</v>
      </c>
      <c r="Q10" s="2">
        <v>4</v>
      </c>
      <c r="R10" s="2">
        <v>3</v>
      </c>
      <c r="S10" s="2">
        <v>3</v>
      </c>
      <c r="T10" s="8" t="s">
        <v>111</v>
      </c>
      <c r="U10" s="8" t="s">
        <v>111</v>
      </c>
      <c r="V10" s="2">
        <v>3</v>
      </c>
      <c r="W10" s="2">
        <v>4</v>
      </c>
      <c r="X10" s="2">
        <v>4</v>
      </c>
      <c r="Y10" s="2">
        <v>4</v>
      </c>
      <c r="Z10" s="2">
        <v>4</v>
      </c>
      <c r="AA10" s="2">
        <v>4</v>
      </c>
      <c r="AB10" s="2">
        <v>4</v>
      </c>
      <c r="AC10" s="2">
        <v>4</v>
      </c>
      <c r="AD10" s="2">
        <v>4</v>
      </c>
      <c r="AE10" s="2">
        <v>4</v>
      </c>
      <c r="AF10" s="8" t="s">
        <v>111</v>
      </c>
      <c r="AG10" s="2">
        <v>4</v>
      </c>
      <c r="AH10" s="2">
        <v>4</v>
      </c>
      <c r="AI10" s="2">
        <v>4</v>
      </c>
      <c r="AJ10" s="2">
        <v>4</v>
      </c>
      <c r="AK10" s="2">
        <v>4</v>
      </c>
      <c r="AL10" s="2">
        <v>4</v>
      </c>
      <c r="AM10" s="2">
        <v>3</v>
      </c>
      <c r="AN10" s="8" t="s">
        <v>111</v>
      </c>
      <c r="AO10" s="2">
        <v>4</v>
      </c>
      <c r="AP10" s="2">
        <v>4</v>
      </c>
      <c r="AQ10" s="2">
        <v>4</v>
      </c>
      <c r="AR10" s="2">
        <v>4</v>
      </c>
      <c r="AS10" s="2">
        <v>4</v>
      </c>
      <c r="AT10" s="2">
        <v>4</v>
      </c>
      <c r="AU10" s="2">
        <v>4</v>
      </c>
      <c r="AV10" s="8" t="s">
        <v>117</v>
      </c>
      <c r="AW10" s="8" t="s">
        <v>136</v>
      </c>
      <c r="AX10" s="8" t="s">
        <v>111</v>
      </c>
      <c r="AY10" s="8" t="s">
        <v>111</v>
      </c>
      <c r="AZ10" s="8" t="s">
        <v>111</v>
      </c>
      <c r="BA10" s="2" t="s">
        <v>150</v>
      </c>
      <c r="BB10">
        <v>6</v>
      </c>
    </row>
    <row r="11" spans="1:54" ht="15" customHeight="1" x14ac:dyDescent="0.3">
      <c r="A11" s="1">
        <v>45231.662870370368</v>
      </c>
      <c r="B11" s="1">
        <v>45231.664398148147</v>
      </c>
      <c r="C11" s="2" t="s">
        <v>105</v>
      </c>
      <c r="D11">
        <v>100</v>
      </c>
      <c r="E11">
        <v>131</v>
      </c>
      <c r="F11" s="2" t="s">
        <v>106</v>
      </c>
      <c r="G11" s="1">
        <v>45231.664411041667</v>
      </c>
      <c r="H11" s="2" t="s">
        <v>151</v>
      </c>
      <c r="I11" s="2" t="s">
        <v>144</v>
      </c>
      <c r="J11" s="2" t="s">
        <v>109</v>
      </c>
      <c r="K11" s="6" t="s">
        <v>438</v>
      </c>
      <c r="L11" s="2" t="s">
        <v>110</v>
      </c>
      <c r="M11" s="8" t="s">
        <v>111</v>
      </c>
      <c r="N11" s="8" t="s">
        <v>111</v>
      </c>
      <c r="O11" s="2">
        <v>5</v>
      </c>
      <c r="P11" s="2">
        <v>5</v>
      </c>
      <c r="Q11" s="2">
        <v>5</v>
      </c>
      <c r="R11" s="2">
        <v>5</v>
      </c>
      <c r="S11" s="2">
        <v>5</v>
      </c>
      <c r="T11" s="8" t="s">
        <v>111</v>
      </c>
      <c r="U11" s="8" t="s">
        <v>111</v>
      </c>
      <c r="V11" s="2">
        <v>5</v>
      </c>
      <c r="W11" s="2">
        <v>5</v>
      </c>
      <c r="X11" s="2">
        <v>5</v>
      </c>
      <c r="Y11" s="2">
        <v>5</v>
      </c>
      <c r="Z11" s="2">
        <v>5</v>
      </c>
      <c r="AA11" s="2">
        <v>5</v>
      </c>
      <c r="AB11" s="2">
        <v>5</v>
      </c>
      <c r="AC11" s="2">
        <v>4</v>
      </c>
      <c r="AD11" s="2">
        <v>5</v>
      </c>
      <c r="AE11" s="2">
        <v>5</v>
      </c>
      <c r="AF11" s="8" t="s">
        <v>111</v>
      </c>
      <c r="AG11" s="2">
        <v>5</v>
      </c>
      <c r="AH11" s="2">
        <v>5</v>
      </c>
      <c r="AI11" s="2">
        <v>5</v>
      </c>
      <c r="AJ11" s="2">
        <v>5</v>
      </c>
      <c r="AK11" s="2">
        <v>5</v>
      </c>
      <c r="AL11" s="2">
        <v>5</v>
      </c>
      <c r="AM11" s="2">
        <v>5</v>
      </c>
      <c r="AN11" s="8" t="s">
        <v>111</v>
      </c>
      <c r="AO11" s="2">
        <v>3</v>
      </c>
      <c r="AP11" s="2">
        <v>4</v>
      </c>
      <c r="AQ11" s="2">
        <v>4</v>
      </c>
      <c r="AR11" s="2">
        <v>4</v>
      </c>
      <c r="AS11" s="2">
        <v>4</v>
      </c>
      <c r="AT11" s="2">
        <v>4</v>
      </c>
      <c r="AU11" s="2">
        <v>4</v>
      </c>
      <c r="AV11" s="8" t="s">
        <v>118</v>
      </c>
      <c r="AW11" s="8" t="s">
        <v>402</v>
      </c>
      <c r="AX11" s="8" t="s">
        <v>111</v>
      </c>
      <c r="AY11" s="8" t="s">
        <v>111</v>
      </c>
      <c r="AZ11" s="8" t="s">
        <v>111</v>
      </c>
      <c r="BA11" s="2" t="s">
        <v>119</v>
      </c>
      <c r="BB11">
        <v>9</v>
      </c>
    </row>
    <row r="12" spans="1:54" ht="15" customHeight="1" x14ac:dyDescent="0.3">
      <c r="A12" s="1">
        <v>45231.662534722222</v>
      </c>
      <c r="B12" s="1">
        <v>45231.665023148147</v>
      </c>
      <c r="C12" s="2" t="s">
        <v>105</v>
      </c>
      <c r="D12">
        <v>100</v>
      </c>
      <c r="E12">
        <v>214</v>
      </c>
      <c r="F12" s="2" t="s">
        <v>106</v>
      </c>
      <c r="G12" s="1">
        <v>45231.665033229168</v>
      </c>
      <c r="H12" s="2" t="s">
        <v>153</v>
      </c>
      <c r="I12" s="2" t="s">
        <v>108</v>
      </c>
      <c r="J12" s="2" t="s">
        <v>109</v>
      </c>
      <c r="K12" s="6" t="s">
        <v>438</v>
      </c>
      <c r="L12" s="2" t="s">
        <v>110</v>
      </c>
      <c r="M12" s="8" t="s">
        <v>111</v>
      </c>
      <c r="N12" s="8" t="s">
        <v>111</v>
      </c>
      <c r="O12" s="2">
        <v>5</v>
      </c>
      <c r="P12" s="2">
        <v>5</v>
      </c>
      <c r="Q12" s="2">
        <v>5</v>
      </c>
      <c r="R12" s="2">
        <v>4</v>
      </c>
      <c r="S12" s="2">
        <v>4</v>
      </c>
      <c r="T12" s="8" t="s">
        <v>111</v>
      </c>
      <c r="U12" s="8" t="s">
        <v>111</v>
      </c>
      <c r="V12" s="2">
        <v>4</v>
      </c>
      <c r="W12" s="2">
        <v>4</v>
      </c>
      <c r="X12" s="2">
        <v>4</v>
      </c>
      <c r="Y12" s="2">
        <v>4</v>
      </c>
      <c r="Z12" s="2">
        <v>4</v>
      </c>
      <c r="AA12" s="2">
        <v>4</v>
      </c>
      <c r="AB12" s="2">
        <v>4</v>
      </c>
      <c r="AC12" s="2">
        <v>4</v>
      </c>
      <c r="AD12" s="2">
        <v>5</v>
      </c>
      <c r="AE12" s="2">
        <v>4</v>
      </c>
      <c r="AF12" s="8" t="s">
        <v>111</v>
      </c>
      <c r="AG12" s="2">
        <v>4</v>
      </c>
      <c r="AH12" s="2">
        <v>4</v>
      </c>
      <c r="AI12" s="2">
        <v>4</v>
      </c>
      <c r="AJ12" s="2">
        <v>4</v>
      </c>
      <c r="AK12" s="2">
        <v>4</v>
      </c>
      <c r="AL12" s="2">
        <v>4</v>
      </c>
      <c r="AM12" s="2">
        <v>4</v>
      </c>
      <c r="AN12" s="8" t="s">
        <v>111</v>
      </c>
      <c r="AO12" s="2">
        <v>4</v>
      </c>
      <c r="AP12" s="2">
        <v>4</v>
      </c>
      <c r="AQ12" s="2">
        <v>4</v>
      </c>
      <c r="AR12" s="2">
        <v>4</v>
      </c>
      <c r="AS12" s="2">
        <v>4</v>
      </c>
      <c r="AT12" s="2">
        <v>4</v>
      </c>
      <c r="AU12" s="2">
        <v>4</v>
      </c>
      <c r="AV12" s="8" t="s">
        <v>117</v>
      </c>
      <c r="AW12" s="8" t="s">
        <v>118</v>
      </c>
      <c r="AX12" s="8" t="s">
        <v>111</v>
      </c>
      <c r="AY12" s="8" t="s">
        <v>111</v>
      </c>
      <c r="AZ12" s="8" t="s">
        <v>111</v>
      </c>
      <c r="BA12" s="2" t="s">
        <v>119</v>
      </c>
      <c r="BB12">
        <v>10</v>
      </c>
    </row>
    <row r="13" spans="1:54" ht="15" customHeight="1" x14ac:dyDescent="0.3">
      <c r="A13" s="1">
        <v>45231.662488425929</v>
      </c>
      <c r="B13" s="1">
        <v>45231.665150462963</v>
      </c>
      <c r="C13" s="2" t="s">
        <v>105</v>
      </c>
      <c r="D13">
        <v>100</v>
      </c>
      <c r="E13">
        <v>230</v>
      </c>
      <c r="F13" s="2" t="s">
        <v>106</v>
      </c>
      <c r="G13" s="1">
        <v>45231.665166608793</v>
      </c>
      <c r="H13" s="2" t="s">
        <v>154</v>
      </c>
      <c r="I13" s="2" t="s">
        <v>144</v>
      </c>
      <c r="J13" s="2" t="s">
        <v>109</v>
      </c>
      <c r="K13" s="6" t="s">
        <v>438</v>
      </c>
      <c r="L13" s="2" t="s">
        <v>110</v>
      </c>
      <c r="M13" s="8" t="s">
        <v>155</v>
      </c>
      <c r="N13" s="8" t="s">
        <v>111</v>
      </c>
      <c r="O13" s="2">
        <v>4</v>
      </c>
      <c r="P13" s="2">
        <v>4</v>
      </c>
      <c r="Q13" s="2">
        <v>4</v>
      </c>
      <c r="R13" s="2">
        <v>4</v>
      </c>
      <c r="S13" s="2">
        <v>4</v>
      </c>
      <c r="T13" s="8" t="s">
        <v>156</v>
      </c>
      <c r="U13" s="8" t="s">
        <v>157</v>
      </c>
      <c r="V13" s="2">
        <v>4</v>
      </c>
      <c r="W13" s="2">
        <v>4</v>
      </c>
      <c r="X13" s="2">
        <v>4</v>
      </c>
      <c r="Y13" s="2">
        <v>4</v>
      </c>
      <c r="Z13" s="2">
        <v>4</v>
      </c>
      <c r="AA13" s="2">
        <v>4</v>
      </c>
      <c r="AB13" s="2">
        <v>4</v>
      </c>
      <c r="AC13" s="2">
        <v>4</v>
      </c>
      <c r="AD13" s="2">
        <v>4</v>
      </c>
      <c r="AE13" s="2">
        <v>5</v>
      </c>
      <c r="AF13" s="8" t="s">
        <v>158</v>
      </c>
      <c r="AG13" s="2">
        <v>5</v>
      </c>
      <c r="AH13" s="2">
        <v>5</v>
      </c>
      <c r="AI13" s="2">
        <v>5</v>
      </c>
      <c r="AJ13" s="2">
        <v>5</v>
      </c>
      <c r="AK13" s="2">
        <v>5</v>
      </c>
      <c r="AL13" s="2">
        <v>5</v>
      </c>
      <c r="AM13" s="2">
        <v>5</v>
      </c>
      <c r="AN13" s="8" t="s">
        <v>159</v>
      </c>
      <c r="AO13" s="2">
        <v>5</v>
      </c>
      <c r="AP13" s="2">
        <v>4</v>
      </c>
      <c r="AQ13" s="2">
        <v>4</v>
      </c>
      <c r="AR13" s="2">
        <v>4</v>
      </c>
      <c r="AS13" s="2">
        <v>4</v>
      </c>
      <c r="AT13" s="2">
        <v>4</v>
      </c>
      <c r="AU13" s="2">
        <v>5</v>
      </c>
      <c r="AV13" s="8" t="s">
        <v>136</v>
      </c>
      <c r="AW13" s="8" t="s">
        <v>122</v>
      </c>
      <c r="AX13" s="8" t="s">
        <v>160</v>
      </c>
      <c r="AY13" s="8" t="s">
        <v>161</v>
      </c>
      <c r="AZ13" s="8" t="s">
        <v>161</v>
      </c>
      <c r="BA13" s="2" t="s">
        <v>119</v>
      </c>
      <c r="BB13">
        <v>10</v>
      </c>
    </row>
    <row r="14" spans="1:54" ht="15" customHeight="1" x14ac:dyDescent="0.3">
      <c r="A14" s="1">
        <v>45231.657638888886</v>
      </c>
      <c r="B14" s="1">
        <v>45231.665347222224</v>
      </c>
      <c r="C14" s="2" t="s">
        <v>105</v>
      </c>
      <c r="D14">
        <v>100</v>
      </c>
      <c r="E14">
        <v>666</v>
      </c>
      <c r="F14" s="2" t="s">
        <v>106</v>
      </c>
      <c r="G14" s="1">
        <v>45231.665368310183</v>
      </c>
      <c r="H14" s="2" t="s">
        <v>162</v>
      </c>
      <c r="I14" s="2" t="s">
        <v>108</v>
      </c>
      <c r="J14" s="2" t="s">
        <v>109</v>
      </c>
      <c r="K14" s="6" t="s">
        <v>438</v>
      </c>
      <c r="L14" s="2" t="s">
        <v>110</v>
      </c>
      <c r="M14" s="8" t="s">
        <v>163</v>
      </c>
      <c r="N14" s="8" t="s">
        <v>111</v>
      </c>
      <c r="O14" s="2">
        <v>5</v>
      </c>
      <c r="P14" s="2">
        <v>5</v>
      </c>
      <c r="Q14" s="2">
        <v>5</v>
      </c>
      <c r="R14" s="2">
        <v>5</v>
      </c>
      <c r="S14" s="2">
        <v>5</v>
      </c>
      <c r="T14" s="8" t="s">
        <v>164</v>
      </c>
      <c r="U14" s="8" t="s">
        <v>111</v>
      </c>
      <c r="V14" s="2">
        <v>5</v>
      </c>
      <c r="W14" s="2">
        <v>5</v>
      </c>
      <c r="X14" s="2">
        <v>5</v>
      </c>
      <c r="Y14" s="2">
        <v>5</v>
      </c>
      <c r="Z14" s="2">
        <v>5</v>
      </c>
      <c r="AA14" s="2">
        <v>5</v>
      </c>
      <c r="AB14" s="2">
        <v>5</v>
      </c>
      <c r="AC14" s="2">
        <v>4</v>
      </c>
      <c r="AD14" s="2">
        <v>5</v>
      </c>
      <c r="AE14" s="2">
        <v>5</v>
      </c>
      <c r="AF14" s="8" t="s">
        <v>165</v>
      </c>
      <c r="AG14" s="2">
        <v>5</v>
      </c>
      <c r="AH14" s="2">
        <v>5</v>
      </c>
      <c r="AI14" s="2">
        <v>5</v>
      </c>
      <c r="AJ14" s="2">
        <v>5</v>
      </c>
      <c r="AK14" s="2">
        <v>5</v>
      </c>
      <c r="AL14" s="2">
        <v>5</v>
      </c>
      <c r="AM14" s="2">
        <v>5</v>
      </c>
      <c r="AN14" s="8" t="s">
        <v>111</v>
      </c>
      <c r="AO14" s="2">
        <v>5</v>
      </c>
      <c r="AP14" s="2">
        <v>5</v>
      </c>
      <c r="AQ14" s="2">
        <v>5</v>
      </c>
      <c r="AR14" s="2">
        <v>5</v>
      </c>
      <c r="AS14" s="2">
        <v>5</v>
      </c>
      <c r="AT14" s="2">
        <v>5</v>
      </c>
      <c r="AU14" s="2">
        <v>5</v>
      </c>
      <c r="AV14" s="8" t="s">
        <v>117</v>
      </c>
      <c r="AW14" s="8" t="s">
        <v>166</v>
      </c>
      <c r="AX14" s="8" t="s">
        <v>167</v>
      </c>
      <c r="AY14" s="8" t="s">
        <v>168</v>
      </c>
      <c r="AZ14" s="8" t="s">
        <v>111</v>
      </c>
      <c r="BA14" s="2" t="s">
        <v>119</v>
      </c>
      <c r="BB14">
        <v>10</v>
      </c>
    </row>
    <row r="15" spans="1:54" ht="15" customHeight="1" x14ac:dyDescent="0.3">
      <c r="A15" s="1">
        <v>45231.664050925923</v>
      </c>
      <c r="B15" s="1">
        <v>45231.66542824074</v>
      </c>
      <c r="C15" s="2" t="s">
        <v>105</v>
      </c>
      <c r="D15">
        <v>100</v>
      </c>
      <c r="E15">
        <v>118</v>
      </c>
      <c r="F15" s="2" t="s">
        <v>106</v>
      </c>
      <c r="G15" s="1">
        <v>45231.665440555553</v>
      </c>
      <c r="H15" s="2" t="s">
        <v>169</v>
      </c>
      <c r="I15" s="2" t="s">
        <v>108</v>
      </c>
      <c r="J15" s="2" t="s">
        <v>109</v>
      </c>
      <c r="K15" s="6" t="s">
        <v>437</v>
      </c>
      <c r="L15" s="2" t="s">
        <v>110</v>
      </c>
      <c r="M15" s="8" t="s">
        <v>111</v>
      </c>
      <c r="N15" s="8" t="s">
        <v>111</v>
      </c>
      <c r="O15" s="2">
        <v>5</v>
      </c>
      <c r="P15" s="2">
        <v>5</v>
      </c>
      <c r="Q15" s="2">
        <v>5</v>
      </c>
      <c r="R15" s="2">
        <v>5</v>
      </c>
      <c r="S15" s="2">
        <v>5</v>
      </c>
      <c r="T15" s="8" t="s">
        <v>111</v>
      </c>
      <c r="U15" s="8" t="s">
        <v>111</v>
      </c>
      <c r="V15" s="2">
        <v>5</v>
      </c>
      <c r="W15" s="2">
        <v>5</v>
      </c>
      <c r="X15" s="2">
        <v>5</v>
      </c>
      <c r="Y15" s="2">
        <v>4</v>
      </c>
      <c r="Z15" s="2">
        <v>4</v>
      </c>
      <c r="AA15" s="2">
        <v>5</v>
      </c>
      <c r="AB15" s="2">
        <v>5</v>
      </c>
      <c r="AC15" s="2">
        <v>4</v>
      </c>
      <c r="AD15" s="2">
        <v>5</v>
      </c>
      <c r="AE15" s="2">
        <v>5</v>
      </c>
      <c r="AF15" s="8" t="s">
        <v>111</v>
      </c>
      <c r="AG15" s="2">
        <v>5</v>
      </c>
      <c r="AH15" s="2">
        <v>4</v>
      </c>
      <c r="AI15" s="2">
        <v>4</v>
      </c>
      <c r="AJ15" s="2">
        <v>4</v>
      </c>
      <c r="AK15" s="2">
        <v>5</v>
      </c>
      <c r="AL15" s="2">
        <v>5</v>
      </c>
      <c r="AM15" s="2">
        <v>5</v>
      </c>
      <c r="AN15" s="8" t="s">
        <v>111</v>
      </c>
      <c r="AO15" s="2">
        <v>5</v>
      </c>
      <c r="AP15" s="2">
        <v>5</v>
      </c>
      <c r="AQ15" s="2">
        <v>5</v>
      </c>
      <c r="AR15" s="2">
        <v>4</v>
      </c>
      <c r="AS15" s="2">
        <v>4</v>
      </c>
      <c r="AT15" s="2">
        <v>4</v>
      </c>
      <c r="AU15" s="2">
        <v>4</v>
      </c>
      <c r="AV15" s="8" t="s">
        <v>166</v>
      </c>
      <c r="AW15" s="8" t="s">
        <v>166</v>
      </c>
      <c r="AX15" s="8" t="s">
        <v>111</v>
      </c>
      <c r="AY15" s="8" t="s">
        <v>111</v>
      </c>
      <c r="AZ15" s="8" t="s">
        <v>111</v>
      </c>
      <c r="BA15" s="2" t="s">
        <v>119</v>
      </c>
      <c r="BB15">
        <v>10</v>
      </c>
    </row>
    <row r="16" spans="1:54" ht="15" customHeight="1" x14ac:dyDescent="0.3">
      <c r="A16" s="1">
        <v>45231.664166666669</v>
      </c>
      <c r="B16" s="1">
        <v>45231.665613425925</v>
      </c>
      <c r="C16" s="2" t="s">
        <v>105</v>
      </c>
      <c r="D16">
        <v>100</v>
      </c>
      <c r="E16">
        <v>124</v>
      </c>
      <c r="F16" s="2" t="s">
        <v>106</v>
      </c>
      <c r="G16" s="1">
        <v>45231.66562644676</v>
      </c>
      <c r="H16" s="2" t="s">
        <v>170</v>
      </c>
      <c r="I16" s="2" t="s">
        <v>144</v>
      </c>
      <c r="J16" s="2" t="s">
        <v>109</v>
      </c>
      <c r="K16" s="6" t="s">
        <v>437</v>
      </c>
      <c r="L16" s="2" t="s">
        <v>110</v>
      </c>
      <c r="M16" s="8" t="s">
        <v>111</v>
      </c>
      <c r="N16" s="8" t="s">
        <v>111</v>
      </c>
      <c r="O16" s="2">
        <v>4</v>
      </c>
      <c r="P16" s="2">
        <v>5</v>
      </c>
      <c r="Q16" s="2">
        <v>5</v>
      </c>
      <c r="R16" s="2">
        <v>5</v>
      </c>
      <c r="S16" s="2">
        <v>4</v>
      </c>
      <c r="T16" s="8" t="s">
        <v>111</v>
      </c>
      <c r="U16" s="8" t="s">
        <v>111</v>
      </c>
      <c r="V16" s="2">
        <v>4</v>
      </c>
      <c r="W16" s="2">
        <v>4</v>
      </c>
      <c r="X16" s="2">
        <v>4</v>
      </c>
      <c r="Y16" s="2">
        <v>4</v>
      </c>
      <c r="Z16" s="2">
        <v>4</v>
      </c>
      <c r="AA16" s="2">
        <v>4</v>
      </c>
      <c r="AB16" s="2">
        <v>4</v>
      </c>
      <c r="AC16" s="2">
        <v>4</v>
      </c>
      <c r="AD16" s="2">
        <v>5</v>
      </c>
      <c r="AE16" s="2">
        <v>5</v>
      </c>
      <c r="AF16" s="8" t="s">
        <v>111</v>
      </c>
      <c r="AG16" s="2">
        <v>5</v>
      </c>
      <c r="AH16" s="2">
        <v>5</v>
      </c>
      <c r="AI16" s="2">
        <v>5</v>
      </c>
      <c r="AJ16" s="2">
        <v>5</v>
      </c>
      <c r="AK16" s="2">
        <v>5</v>
      </c>
      <c r="AL16" s="2">
        <v>5</v>
      </c>
      <c r="AM16" s="2">
        <v>5</v>
      </c>
      <c r="AN16" s="8" t="s">
        <v>111</v>
      </c>
      <c r="AO16" s="2">
        <v>5</v>
      </c>
      <c r="AP16" s="2">
        <v>3</v>
      </c>
      <c r="AQ16" s="2">
        <v>5</v>
      </c>
      <c r="AR16" s="2">
        <v>3</v>
      </c>
      <c r="AS16" s="2">
        <v>4</v>
      </c>
      <c r="AT16" s="2">
        <v>3</v>
      </c>
      <c r="AU16" s="2">
        <v>3</v>
      </c>
      <c r="AV16" s="8" t="s">
        <v>117</v>
      </c>
      <c r="AW16" s="8" t="s">
        <v>118</v>
      </c>
      <c r="AX16" s="8" t="s">
        <v>111</v>
      </c>
      <c r="AY16" s="8" t="s">
        <v>111</v>
      </c>
      <c r="AZ16" s="8" t="s">
        <v>111</v>
      </c>
      <c r="BA16" s="2" t="s">
        <v>142</v>
      </c>
      <c r="BB16">
        <v>7</v>
      </c>
    </row>
    <row r="17" spans="1:54" ht="15" customHeight="1" x14ac:dyDescent="0.3">
      <c r="A17" s="1">
        <v>45231.662615740737</v>
      </c>
      <c r="B17" s="1">
        <v>45231.665648148148</v>
      </c>
      <c r="C17" s="2" t="s">
        <v>105</v>
      </c>
      <c r="D17">
        <v>100</v>
      </c>
      <c r="E17">
        <v>262</v>
      </c>
      <c r="F17" s="2" t="s">
        <v>106</v>
      </c>
      <c r="G17" s="1">
        <v>45231.66566849537</v>
      </c>
      <c r="H17" s="2" t="s">
        <v>171</v>
      </c>
      <c r="I17" s="2" t="s">
        <v>108</v>
      </c>
      <c r="J17" s="2" t="s">
        <v>109</v>
      </c>
      <c r="K17" s="6" t="s">
        <v>438</v>
      </c>
      <c r="L17" s="2" t="s">
        <v>110</v>
      </c>
      <c r="M17" s="8" t="s">
        <v>111</v>
      </c>
      <c r="N17" s="8" t="s">
        <v>111</v>
      </c>
      <c r="O17" s="2">
        <v>4</v>
      </c>
      <c r="P17" s="2">
        <v>5</v>
      </c>
      <c r="Q17" s="2">
        <v>4</v>
      </c>
      <c r="R17" s="2">
        <v>4</v>
      </c>
      <c r="S17" s="2">
        <v>3</v>
      </c>
      <c r="T17" s="8" t="s">
        <v>111</v>
      </c>
      <c r="U17" s="8" t="s">
        <v>111</v>
      </c>
      <c r="V17" s="2">
        <v>5</v>
      </c>
      <c r="W17" s="2">
        <v>5</v>
      </c>
      <c r="X17" s="2">
        <v>5</v>
      </c>
      <c r="Y17" s="2">
        <v>5</v>
      </c>
      <c r="Z17" s="2">
        <v>5</v>
      </c>
      <c r="AA17" s="2">
        <v>5</v>
      </c>
      <c r="AB17" s="2">
        <v>5</v>
      </c>
      <c r="AC17" s="2">
        <v>4</v>
      </c>
      <c r="AD17" s="2">
        <v>4</v>
      </c>
      <c r="AE17" s="2">
        <v>4</v>
      </c>
      <c r="AF17" s="8" t="s">
        <v>111</v>
      </c>
      <c r="AG17" s="2">
        <v>4</v>
      </c>
      <c r="AH17" s="2">
        <v>3</v>
      </c>
      <c r="AI17" s="2">
        <v>4</v>
      </c>
      <c r="AJ17" s="2">
        <v>3</v>
      </c>
      <c r="AK17" s="2">
        <v>5</v>
      </c>
      <c r="AL17" s="2">
        <v>5</v>
      </c>
      <c r="AM17" s="2">
        <v>5</v>
      </c>
      <c r="AN17" s="8" t="s">
        <v>111</v>
      </c>
      <c r="AO17" s="2">
        <v>4</v>
      </c>
      <c r="AP17" s="2">
        <v>5</v>
      </c>
      <c r="AQ17" s="2">
        <v>4</v>
      </c>
      <c r="AR17" s="2">
        <v>4</v>
      </c>
      <c r="AS17" s="2">
        <v>4</v>
      </c>
      <c r="AT17" s="2">
        <v>4</v>
      </c>
      <c r="AU17" s="2">
        <v>3</v>
      </c>
      <c r="AV17" s="8" t="s">
        <v>117</v>
      </c>
      <c r="AW17" s="8" t="s">
        <v>118</v>
      </c>
      <c r="AX17" s="8" t="s">
        <v>111</v>
      </c>
      <c r="AY17" s="8" t="s">
        <v>111</v>
      </c>
      <c r="AZ17" s="8" t="s">
        <v>111</v>
      </c>
      <c r="BA17" s="2" t="s">
        <v>119</v>
      </c>
      <c r="BB17">
        <v>10</v>
      </c>
    </row>
    <row r="18" spans="1:54" ht="15" customHeight="1" x14ac:dyDescent="0.3">
      <c r="A18" s="1">
        <v>45231.662372685183</v>
      </c>
      <c r="B18" s="1">
        <v>45231.66578703704</v>
      </c>
      <c r="C18" s="2" t="s">
        <v>105</v>
      </c>
      <c r="D18">
        <v>100</v>
      </c>
      <c r="E18">
        <v>295</v>
      </c>
      <c r="F18" s="2" t="s">
        <v>106</v>
      </c>
      <c r="G18" s="1">
        <v>45231.665805578705</v>
      </c>
      <c r="H18" s="2" t="s">
        <v>172</v>
      </c>
      <c r="I18" s="2" t="s">
        <v>108</v>
      </c>
      <c r="J18" s="2" t="s">
        <v>109</v>
      </c>
      <c r="K18" s="6" t="s">
        <v>438</v>
      </c>
      <c r="L18" s="2" t="s">
        <v>110</v>
      </c>
      <c r="M18" s="8" t="s">
        <v>173</v>
      </c>
      <c r="N18" s="8" t="s">
        <v>111</v>
      </c>
      <c r="O18" s="2">
        <v>4</v>
      </c>
      <c r="P18" s="2">
        <v>4</v>
      </c>
      <c r="Q18" s="2">
        <v>4</v>
      </c>
      <c r="R18" s="2">
        <v>5</v>
      </c>
      <c r="S18" s="2">
        <v>2</v>
      </c>
      <c r="T18" s="8" t="s">
        <v>175</v>
      </c>
      <c r="U18" s="8" t="s">
        <v>157</v>
      </c>
      <c r="V18" s="2">
        <v>5</v>
      </c>
      <c r="W18" s="2">
        <v>5</v>
      </c>
      <c r="X18" s="2">
        <v>5</v>
      </c>
      <c r="Y18" s="2">
        <v>5</v>
      </c>
      <c r="Z18" s="2">
        <v>5</v>
      </c>
      <c r="AA18" s="2">
        <v>5</v>
      </c>
      <c r="AB18" s="2">
        <v>5</v>
      </c>
      <c r="AC18" s="2">
        <v>4</v>
      </c>
      <c r="AD18" s="2">
        <v>4</v>
      </c>
      <c r="AE18" s="2">
        <v>5</v>
      </c>
      <c r="AF18" s="8" t="s">
        <v>176</v>
      </c>
      <c r="AG18" s="2">
        <v>4</v>
      </c>
      <c r="AH18" s="2">
        <v>4</v>
      </c>
      <c r="AI18" s="2">
        <v>2</v>
      </c>
      <c r="AJ18" s="2">
        <v>2</v>
      </c>
      <c r="AK18" s="2">
        <v>5</v>
      </c>
      <c r="AL18" s="2">
        <v>4</v>
      </c>
      <c r="AM18" s="2">
        <v>5</v>
      </c>
      <c r="AN18" s="8" t="s">
        <v>177</v>
      </c>
      <c r="AO18" s="2">
        <v>5</v>
      </c>
      <c r="AP18" s="2">
        <v>5</v>
      </c>
      <c r="AQ18" s="2">
        <v>5</v>
      </c>
      <c r="AR18" s="2">
        <v>4</v>
      </c>
      <c r="AS18" s="2">
        <v>5</v>
      </c>
      <c r="AT18" s="2">
        <v>5</v>
      </c>
      <c r="AU18" s="2">
        <v>4</v>
      </c>
      <c r="AV18" s="8" t="s">
        <v>117</v>
      </c>
      <c r="AW18" s="8" t="s">
        <v>118</v>
      </c>
      <c r="AX18" s="8" t="s">
        <v>111</v>
      </c>
      <c r="AY18" s="8" t="s">
        <v>111</v>
      </c>
      <c r="AZ18" s="8" t="s">
        <v>178</v>
      </c>
      <c r="BA18" s="2" t="s">
        <v>142</v>
      </c>
      <c r="BB18">
        <v>8</v>
      </c>
    </row>
    <row r="19" spans="1:54" ht="15" customHeight="1" x14ac:dyDescent="0.3">
      <c r="A19" s="1">
        <v>45231.6643287037</v>
      </c>
      <c r="B19" s="1">
        <v>45231.665925925925</v>
      </c>
      <c r="C19" s="2" t="s">
        <v>105</v>
      </c>
      <c r="D19">
        <v>100</v>
      </c>
      <c r="E19">
        <v>137</v>
      </c>
      <c r="F19" s="2" t="s">
        <v>106</v>
      </c>
      <c r="G19" s="1">
        <v>45231.665935439814</v>
      </c>
      <c r="H19" s="2" t="s">
        <v>179</v>
      </c>
      <c r="I19" s="2" t="s">
        <v>144</v>
      </c>
      <c r="J19" s="2" t="s">
        <v>109</v>
      </c>
      <c r="K19" s="6" t="s">
        <v>437</v>
      </c>
      <c r="L19" s="2" t="s">
        <v>110</v>
      </c>
      <c r="M19" s="8" t="s">
        <v>111</v>
      </c>
      <c r="N19" s="8" t="s">
        <v>111</v>
      </c>
      <c r="O19" s="2">
        <v>4</v>
      </c>
      <c r="P19" s="2">
        <v>5</v>
      </c>
      <c r="Q19" s="2">
        <v>5</v>
      </c>
      <c r="R19" s="2">
        <v>5</v>
      </c>
      <c r="S19" s="2">
        <v>5</v>
      </c>
      <c r="T19" s="8" t="s">
        <v>111</v>
      </c>
      <c r="U19" s="8" t="s">
        <v>111</v>
      </c>
      <c r="V19" s="2">
        <v>4</v>
      </c>
      <c r="W19" s="2">
        <v>4</v>
      </c>
      <c r="X19" s="2">
        <v>3</v>
      </c>
      <c r="Y19" s="2">
        <v>4</v>
      </c>
      <c r="Z19" s="2">
        <v>4</v>
      </c>
      <c r="AA19" s="2">
        <v>4</v>
      </c>
      <c r="AB19" s="2">
        <v>4</v>
      </c>
      <c r="AC19" s="2">
        <v>4</v>
      </c>
      <c r="AD19" s="2">
        <v>4</v>
      </c>
      <c r="AE19" s="2">
        <v>4</v>
      </c>
      <c r="AF19" s="8" t="s">
        <v>111</v>
      </c>
      <c r="AG19" s="2">
        <v>4</v>
      </c>
      <c r="AH19" s="2">
        <v>5</v>
      </c>
      <c r="AI19" s="2">
        <v>5</v>
      </c>
      <c r="AJ19" s="2">
        <v>4</v>
      </c>
      <c r="AK19" s="2">
        <v>4</v>
      </c>
      <c r="AL19" s="2">
        <v>4</v>
      </c>
      <c r="AM19" s="2">
        <v>5</v>
      </c>
      <c r="AN19" s="8" t="s">
        <v>111</v>
      </c>
      <c r="AO19" s="2">
        <v>3</v>
      </c>
      <c r="AP19" s="2">
        <v>4</v>
      </c>
      <c r="AQ19" s="2">
        <v>4</v>
      </c>
      <c r="AR19" s="2">
        <v>4</v>
      </c>
      <c r="AS19" s="2">
        <v>5</v>
      </c>
      <c r="AT19" s="2">
        <v>4</v>
      </c>
      <c r="AU19" s="2">
        <v>4</v>
      </c>
      <c r="AV19" s="8" t="s">
        <v>402</v>
      </c>
      <c r="AW19" s="8" t="s">
        <v>122</v>
      </c>
      <c r="AX19" s="8" t="s">
        <v>111</v>
      </c>
      <c r="AY19" s="8" t="s">
        <v>111</v>
      </c>
      <c r="AZ19" s="8" t="s">
        <v>111</v>
      </c>
      <c r="BA19" s="2" t="s">
        <v>119</v>
      </c>
      <c r="BB19">
        <v>10</v>
      </c>
    </row>
    <row r="20" spans="1:54" ht="15" customHeight="1" x14ac:dyDescent="0.3">
      <c r="A20" s="1">
        <v>45231.662453703706</v>
      </c>
      <c r="B20" s="1">
        <v>45231.666412037041</v>
      </c>
      <c r="C20" s="2" t="s">
        <v>105</v>
      </c>
      <c r="D20">
        <v>100</v>
      </c>
      <c r="E20">
        <v>341</v>
      </c>
      <c r="F20" s="2" t="s">
        <v>106</v>
      </c>
      <c r="G20" s="1">
        <v>45231.666422662034</v>
      </c>
      <c r="H20" s="2" t="s">
        <v>180</v>
      </c>
      <c r="I20" s="2" t="s">
        <v>108</v>
      </c>
      <c r="J20" s="2" t="s">
        <v>109</v>
      </c>
      <c r="K20" s="6" t="s">
        <v>438</v>
      </c>
      <c r="L20" s="2" t="s">
        <v>110</v>
      </c>
      <c r="M20" s="8" t="s">
        <v>181</v>
      </c>
      <c r="N20" s="8" t="s">
        <v>111</v>
      </c>
      <c r="O20" s="2">
        <v>4</v>
      </c>
      <c r="P20" s="2">
        <v>4</v>
      </c>
      <c r="Q20" s="2">
        <v>4</v>
      </c>
      <c r="R20" s="2">
        <v>5</v>
      </c>
      <c r="S20" s="2">
        <v>4</v>
      </c>
      <c r="T20" s="8" t="s">
        <v>182</v>
      </c>
      <c r="U20" s="8" t="s">
        <v>183</v>
      </c>
      <c r="V20" s="2">
        <v>4</v>
      </c>
      <c r="W20" s="2">
        <v>4</v>
      </c>
      <c r="X20" s="2">
        <v>4</v>
      </c>
      <c r="Y20" s="2">
        <v>4</v>
      </c>
      <c r="Z20" s="2">
        <v>4</v>
      </c>
      <c r="AA20" s="2">
        <v>4</v>
      </c>
      <c r="AB20" s="2">
        <v>4</v>
      </c>
      <c r="AC20" s="2">
        <v>4</v>
      </c>
      <c r="AD20" s="2">
        <v>4</v>
      </c>
      <c r="AE20" s="2">
        <v>4</v>
      </c>
      <c r="AF20" s="8" t="s">
        <v>184</v>
      </c>
      <c r="AG20" s="2">
        <v>3</v>
      </c>
      <c r="AH20" s="2">
        <v>4</v>
      </c>
      <c r="AI20" s="2">
        <v>3</v>
      </c>
      <c r="AJ20" s="2">
        <v>4</v>
      </c>
      <c r="AK20" s="2">
        <v>4</v>
      </c>
      <c r="AL20" s="2">
        <v>5</v>
      </c>
      <c r="AM20" s="2">
        <v>5</v>
      </c>
      <c r="AN20" s="8" t="s">
        <v>157</v>
      </c>
      <c r="AO20" s="2">
        <v>4</v>
      </c>
      <c r="AP20" s="2">
        <v>5</v>
      </c>
      <c r="AQ20" s="2">
        <v>5</v>
      </c>
      <c r="AR20" s="2">
        <v>5</v>
      </c>
      <c r="AS20" s="2">
        <v>4</v>
      </c>
      <c r="AT20" s="2">
        <v>4</v>
      </c>
      <c r="AU20" s="2">
        <v>4</v>
      </c>
      <c r="AV20" s="8" t="s">
        <v>402</v>
      </c>
      <c r="AW20" s="8" t="s">
        <v>118</v>
      </c>
      <c r="AX20" s="8" t="s">
        <v>157</v>
      </c>
      <c r="AY20" s="8" t="s">
        <v>185</v>
      </c>
      <c r="AZ20" s="8" t="s">
        <v>157</v>
      </c>
      <c r="BA20" s="2" t="s">
        <v>142</v>
      </c>
      <c r="BB20">
        <v>8</v>
      </c>
    </row>
    <row r="21" spans="1:54" ht="15" customHeight="1" x14ac:dyDescent="0.3">
      <c r="A21" s="1">
        <v>45231.664467592593</v>
      </c>
      <c r="B21" s="1">
        <v>45231.666689814818</v>
      </c>
      <c r="C21" s="2" t="s">
        <v>105</v>
      </c>
      <c r="D21">
        <v>100</v>
      </c>
      <c r="E21">
        <v>191</v>
      </c>
      <c r="F21" s="2" t="s">
        <v>106</v>
      </c>
      <c r="G21" s="1">
        <v>45231.666705729163</v>
      </c>
      <c r="H21" s="2" t="s">
        <v>186</v>
      </c>
      <c r="I21" s="2" t="s">
        <v>144</v>
      </c>
      <c r="J21" s="2" t="s">
        <v>109</v>
      </c>
      <c r="K21" s="6" t="s">
        <v>437</v>
      </c>
      <c r="L21" s="2" t="s">
        <v>187</v>
      </c>
      <c r="M21" s="8" t="s">
        <v>111</v>
      </c>
      <c r="N21" s="8" t="s">
        <v>111</v>
      </c>
      <c r="O21" s="2">
        <v>5</v>
      </c>
      <c r="P21" s="2">
        <v>4</v>
      </c>
      <c r="Q21" s="2">
        <v>5</v>
      </c>
      <c r="R21" s="2">
        <v>5</v>
      </c>
      <c r="S21" s="2">
        <v>5</v>
      </c>
      <c r="T21" s="8" t="s">
        <v>111</v>
      </c>
      <c r="U21" s="8" t="s">
        <v>111</v>
      </c>
      <c r="V21" s="2">
        <v>4</v>
      </c>
      <c r="W21" s="2">
        <v>4</v>
      </c>
      <c r="X21" s="2">
        <v>4</v>
      </c>
      <c r="Y21" s="2">
        <v>4</v>
      </c>
      <c r="Z21" s="2">
        <v>4</v>
      </c>
      <c r="AA21" s="2">
        <v>4</v>
      </c>
      <c r="AB21" s="2">
        <v>4</v>
      </c>
      <c r="AC21" s="2">
        <v>4</v>
      </c>
      <c r="AD21" s="2">
        <v>5</v>
      </c>
      <c r="AE21" s="2">
        <v>5</v>
      </c>
      <c r="AF21" s="8" t="s">
        <v>111</v>
      </c>
      <c r="AG21" s="2">
        <v>5</v>
      </c>
      <c r="AH21" s="2">
        <v>4</v>
      </c>
      <c r="AI21" s="2">
        <v>3</v>
      </c>
      <c r="AJ21" s="2">
        <v>4</v>
      </c>
      <c r="AK21" s="2">
        <v>4</v>
      </c>
      <c r="AL21" s="2">
        <v>4</v>
      </c>
      <c r="AM21" s="2">
        <v>5</v>
      </c>
      <c r="AN21" s="8" t="s">
        <v>111</v>
      </c>
      <c r="AO21" s="2">
        <v>5</v>
      </c>
      <c r="AP21" s="2">
        <v>5</v>
      </c>
      <c r="AQ21" s="2">
        <v>4</v>
      </c>
      <c r="AR21" s="2">
        <v>4</v>
      </c>
      <c r="AS21" s="2">
        <v>4</v>
      </c>
      <c r="AT21" s="2">
        <v>4</v>
      </c>
      <c r="AU21" s="2">
        <v>4</v>
      </c>
      <c r="AV21" s="8" t="s">
        <v>145</v>
      </c>
      <c r="AW21" s="8" t="s">
        <v>118</v>
      </c>
      <c r="AX21" s="8" t="s">
        <v>111</v>
      </c>
      <c r="AY21" s="8" t="s">
        <v>111</v>
      </c>
      <c r="AZ21" s="8" t="s">
        <v>111</v>
      </c>
      <c r="BA21" s="2" t="s">
        <v>150</v>
      </c>
      <c r="BB21">
        <v>6</v>
      </c>
    </row>
    <row r="22" spans="1:54" ht="15" customHeight="1" x14ac:dyDescent="0.3">
      <c r="A22" s="1">
        <v>45231.662627314814</v>
      </c>
      <c r="B22" s="1">
        <v>45231.666712962964</v>
      </c>
      <c r="C22" s="2" t="s">
        <v>105</v>
      </c>
      <c r="D22">
        <v>100</v>
      </c>
      <c r="E22">
        <v>352</v>
      </c>
      <c r="F22" s="2" t="s">
        <v>106</v>
      </c>
      <c r="G22" s="1">
        <v>45231.666723842594</v>
      </c>
      <c r="H22" s="2" t="s">
        <v>188</v>
      </c>
      <c r="I22" s="2" t="s">
        <v>144</v>
      </c>
      <c r="J22" s="2" t="s">
        <v>109</v>
      </c>
      <c r="K22" s="6" t="s">
        <v>438</v>
      </c>
      <c r="L22" s="2" t="s">
        <v>110</v>
      </c>
      <c r="M22" s="8" t="s">
        <v>412</v>
      </c>
      <c r="N22" s="8" t="s">
        <v>111</v>
      </c>
      <c r="O22" s="2">
        <v>5</v>
      </c>
      <c r="P22" s="2">
        <v>5</v>
      </c>
      <c r="Q22" s="2">
        <v>5</v>
      </c>
      <c r="R22" s="2">
        <v>5</v>
      </c>
      <c r="S22" s="2">
        <v>5</v>
      </c>
      <c r="T22" s="8" t="s">
        <v>111</v>
      </c>
      <c r="U22" s="8" t="s">
        <v>161</v>
      </c>
      <c r="V22" s="2">
        <v>5</v>
      </c>
      <c r="W22" s="2">
        <v>5</v>
      </c>
      <c r="X22" s="2">
        <v>5</v>
      </c>
      <c r="Y22" s="2">
        <v>5</v>
      </c>
      <c r="Z22" s="2">
        <v>5</v>
      </c>
      <c r="AA22" s="2">
        <v>5</v>
      </c>
      <c r="AB22" s="2">
        <v>5</v>
      </c>
      <c r="AC22" s="2">
        <v>4</v>
      </c>
      <c r="AD22" s="2">
        <v>5</v>
      </c>
      <c r="AE22" s="2">
        <v>5</v>
      </c>
      <c r="AF22" s="8" t="s">
        <v>190</v>
      </c>
      <c r="AG22" s="2">
        <v>5</v>
      </c>
      <c r="AH22" s="2">
        <v>3</v>
      </c>
      <c r="AI22" s="2">
        <v>4</v>
      </c>
      <c r="AJ22" s="2">
        <v>4</v>
      </c>
      <c r="AK22" s="2">
        <v>4</v>
      </c>
      <c r="AL22" s="2">
        <v>5</v>
      </c>
      <c r="AM22" s="2">
        <v>5</v>
      </c>
      <c r="AN22" s="8" t="s">
        <v>410</v>
      </c>
      <c r="AO22" s="2">
        <v>4</v>
      </c>
      <c r="AP22" s="2">
        <v>5</v>
      </c>
      <c r="AQ22" s="2">
        <v>5</v>
      </c>
      <c r="AR22" s="2">
        <v>4</v>
      </c>
      <c r="AS22" s="2">
        <v>5</v>
      </c>
      <c r="AT22" s="2">
        <v>4</v>
      </c>
      <c r="AU22" s="2">
        <v>4</v>
      </c>
      <c r="AV22" s="8" t="s">
        <v>136</v>
      </c>
      <c r="AW22" s="8" t="s">
        <v>145</v>
      </c>
      <c r="AX22" s="8" t="s">
        <v>111</v>
      </c>
      <c r="AY22" s="8" t="s">
        <v>111</v>
      </c>
      <c r="AZ22" s="8" t="s">
        <v>111</v>
      </c>
      <c r="BA22" s="2" t="s">
        <v>119</v>
      </c>
      <c r="BB22">
        <v>10</v>
      </c>
    </row>
    <row r="23" spans="1:54" ht="15" customHeight="1" x14ac:dyDescent="0.3">
      <c r="A23" s="1">
        <v>45231.662870370368</v>
      </c>
      <c r="B23" s="1">
        <v>45231.666990740741</v>
      </c>
      <c r="C23" s="2" t="s">
        <v>105</v>
      </c>
      <c r="D23">
        <v>100</v>
      </c>
      <c r="E23">
        <v>355</v>
      </c>
      <c r="F23" s="2" t="s">
        <v>106</v>
      </c>
      <c r="G23" s="1">
        <v>45231.666997337961</v>
      </c>
      <c r="H23" s="2" t="s">
        <v>192</v>
      </c>
      <c r="I23" s="2" t="s">
        <v>144</v>
      </c>
      <c r="J23" s="2" t="s">
        <v>109</v>
      </c>
      <c r="K23" s="6" t="s">
        <v>438</v>
      </c>
      <c r="L23" s="2" t="s">
        <v>110</v>
      </c>
      <c r="M23" s="8" t="s">
        <v>193</v>
      </c>
      <c r="N23" s="8" t="s">
        <v>111</v>
      </c>
      <c r="O23" s="2">
        <v>4</v>
      </c>
      <c r="P23" s="2">
        <v>4</v>
      </c>
      <c r="Q23" s="2">
        <v>4</v>
      </c>
      <c r="R23" s="2">
        <v>5</v>
      </c>
      <c r="S23" s="2">
        <v>5</v>
      </c>
      <c r="T23" s="8" t="s">
        <v>194</v>
      </c>
      <c r="U23" s="8" t="s">
        <v>195</v>
      </c>
      <c r="V23" s="2">
        <v>4</v>
      </c>
      <c r="W23" s="2">
        <v>4</v>
      </c>
      <c r="X23" s="2">
        <v>4</v>
      </c>
      <c r="Y23" s="2">
        <v>4</v>
      </c>
      <c r="Z23" s="2">
        <v>4</v>
      </c>
      <c r="AA23" s="2">
        <v>4</v>
      </c>
      <c r="AB23" s="2">
        <v>4</v>
      </c>
      <c r="AC23" s="2">
        <v>3</v>
      </c>
      <c r="AD23" s="2">
        <v>4</v>
      </c>
      <c r="AE23" s="2">
        <v>4</v>
      </c>
      <c r="AF23" s="8" t="s">
        <v>197</v>
      </c>
      <c r="AG23" s="2">
        <v>3</v>
      </c>
      <c r="AH23" s="2">
        <v>4</v>
      </c>
      <c r="AI23" s="2">
        <v>4</v>
      </c>
      <c r="AJ23" s="2">
        <v>4</v>
      </c>
      <c r="AK23" s="2">
        <v>5</v>
      </c>
      <c r="AL23" s="2">
        <v>5</v>
      </c>
      <c r="AM23" s="2">
        <v>5</v>
      </c>
      <c r="AN23" s="8" t="s">
        <v>198</v>
      </c>
      <c r="AO23" s="2">
        <v>4</v>
      </c>
      <c r="AP23" s="2">
        <v>4</v>
      </c>
      <c r="AQ23" s="2">
        <v>4</v>
      </c>
      <c r="AR23" s="2">
        <v>4</v>
      </c>
      <c r="AS23" s="2">
        <v>4</v>
      </c>
      <c r="AT23" s="2">
        <v>4</v>
      </c>
      <c r="AU23" s="2">
        <v>4</v>
      </c>
      <c r="AV23" s="8" t="s">
        <v>117</v>
      </c>
      <c r="AW23" s="8" t="s">
        <v>166</v>
      </c>
      <c r="AX23" s="8" t="s">
        <v>111</v>
      </c>
      <c r="AY23" s="8" t="s">
        <v>111</v>
      </c>
      <c r="AZ23" s="8" t="s">
        <v>111</v>
      </c>
      <c r="BA23" s="2" t="s">
        <v>142</v>
      </c>
      <c r="BB23">
        <v>8</v>
      </c>
    </row>
    <row r="24" spans="1:54" ht="15" customHeight="1" x14ac:dyDescent="0.3">
      <c r="A24" s="1">
        <v>45231.662465277775</v>
      </c>
      <c r="B24" s="1">
        <v>45231.667164351849</v>
      </c>
      <c r="C24" s="2" t="s">
        <v>105</v>
      </c>
      <c r="D24">
        <v>100</v>
      </c>
      <c r="E24">
        <v>406</v>
      </c>
      <c r="F24" s="2" t="s">
        <v>106</v>
      </c>
      <c r="G24" s="1">
        <v>45231.667177222225</v>
      </c>
      <c r="H24" s="2" t="s">
        <v>199</v>
      </c>
      <c r="I24" s="2" t="s">
        <v>108</v>
      </c>
      <c r="J24" s="2" t="s">
        <v>109</v>
      </c>
      <c r="K24" s="6" t="s">
        <v>438</v>
      </c>
      <c r="L24" s="2" t="s">
        <v>111</v>
      </c>
      <c r="M24" s="8" t="s">
        <v>111</v>
      </c>
      <c r="N24" s="8" t="s">
        <v>111</v>
      </c>
      <c r="O24" s="2">
        <v>5</v>
      </c>
      <c r="P24" s="2">
        <v>5</v>
      </c>
      <c r="Q24" s="2">
        <v>5</v>
      </c>
      <c r="R24" s="2">
        <v>5</v>
      </c>
      <c r="S24" s="2">
        <v>5</v>
      </c>
      <c r="T24" s="8" t="s">
        <v>200</v>
      </c>
      <c r="U24" s="8" t="s">
        <v>201</v>
      </c>
      <c r="V24" s="2">
        <v>5</v>
      </c>
      <c r="W24" s="2">
        <v>5</v>
      </c>
      <c r="X24" s="2">
        <v>5</v>
      </c>
      <c r="Y24" s="2">
        <v>5</v>
      </c>
      <c r="Z24" s="2">
        <v>5</v>
      </c>
      <c r="AA24" s="2">
        <v>5</v>
      </c>
      <c r="AB24" s="2">
        <v>5</v>
      </c>
      <c r="AC24" s="2">
        <v>4</v>
      </c>
      <c r="AD24" s="2">
        <v>5</v>
      </c>
      <c r="AE24" s="2">
        <v>4</v>
      </c>
      <c r="AF24" s="8" t="s">
        <v>111</v>
      </c>
      <c r="AG24" s="2">
        <v>5</v>
      </c>
      <c r="AH24" s="2">
        <v>5</v>
      </c>
      <c r="AI24" s="2">
        <v>3</v>
      </c>
      <c r="AJ24" s="2">
        <v>3</v>
      </c>
      <c r="AK24" s="2">
        <v>3</v>
      </c>
      <c r="AL24" s="2">
        <v>3</v>
      </c>
      <c r="AM24" s="2">
        <v>4</v>
      </c>
      <c r="AN24" s="8" t="s">
        <v>202</v>
      </c>
      <c r="AO24" s="2">
        <v>4</v>
      </c>
      <c r="AP24" s="2">
        <v>4</v>
      </c>
      <c r="AQ24" s="2">
        <v>4</v>
      </c>
      <c r="AR24" s="2">
        <v>5</v>
      </c>
      <c r="AS24" s="2">
        <v>5</v>
      </c>
      <c r="AT24" s="2">
        <v>4</v>
      </c>
      <c r="AU24" s="2">
        <v>4</v>
      </c>
      <c r="AV24" s="8" t="s">
        <v>145</v>
      </c>
      <c r="AW24" s="8" t="s">
        <v>117</v>
      </c>
      <c r="AX24" s="8" t="s">
        <v>203</v>
      </c>
      <c r="AY24" s="8" t="s">
        <v>111</v>
      </c>
      <c r="AZ24" s="8" t="s">
        <v>111</v>
      </c>
      <c r="BA24" s="2" t="s">
        <v>119</v>
      </c>
      <c r="BB24">
        <v>9</v>
      </c>
    </row>
    <row r="25" spans="1:54" ht="15" customHeight="1" x14ac:dyDescent="0.3">
      <c r="A25" s="1">
        <v>45231.662719907406</v>
      </c>
      <c r="B25" s="1">
        <v>45231.667268518519</v>
      </c>
      <c r="C25" s="2" t="s">
        <v>105</v>
      </c>
      <c r="D25">
        <v>100</v>
      </c>
      <c r="E25">
        <v>393</v>
      </c>
      <c r="F25" s="2" t="s">
        <v>106</v>
      </c>
      <c r="G25" s="1">
        <v>45231.667282314818</v>
      </c>
      <c r="H25" s="2" t="s">
        <v>204</v>
      </c>
      <c r="I25" s="2" t="s">
        <v>144</v>
      </c>
      <c r="J25" s="2" t="s">
        <v>109</v>
      </c>
      <c r="K25" s="6" t="s">
        <v>438</v>
      </c>
      <c r="L25" s="2" t="s">
        <v>110</v>
      </c>
      <c r="M25" s="8" t="s">
        <v>205</v>
      </c>
      <c r="N25" s="8" t="s">
        <v>111</v>
      </c>
      <c r="O25" s="2">
        <v>5</v>
      </c>
      <c r="P25" s="2">
        <v>5</v>
      </c>
      <c r="Q25" s="2">
        <v>5</v>
      </c>
      <c r="R25" s="2">
        <v>4</v>
      </c>
      <c r="S25" s="2">
        <v>4</v>
      </c>
      <c r="T25" s="8" t="s">
        <v>206</v>
      </c>
      <c r="U25" s="8" t="s">
        <v>207</v>
      </c>
      <c r="V25" s="2">
        <v>4</v>
      </c>
      <c r="W25" s="2">
        <v>4</v>
      </c>
      <c r="X25" s="2">
        <v>4</v>
      </c>
      <c r="Y25" s="2">
        <v>4</v>
      </c>
      <c r="Z25" s="2">
        <v>4</v>
      </c>
      <c r="AA25" s="2">
        <v>4</v>
      </c>
      <c r="AB25" s="2">
        <v>4</v>
      </c>
      <c r="AC25" s="2">
        <v>4</v>
      </c>
      <c r="AD25" s="2">
        <v>4</v>
      </c>
      <c r="AE25" s="2">
        <v>4</v>
      </c>
      <c r="AF25" s="8" t="s">
        <v>208</v>
      </c>
      <c r="AG25" s="2">
        <v>4</v>
      </c>
      <c r="AH25" s="2">
        <v>4</v>
      </c>
      <c r="AI25" s="2">
        <v>4</v>
      </c>
      <c r="AJ25" s="2">
        <v>4</v>
      </c>
      <c r="AK25" s="2">
        <v>4</v>
      </c>
      <c r="AL25" s="2">
        <v>4</v>
      </c>
      <c r="AM25" s="2">
        <v>4</v>
      </c>
      <c r="AN25" s="8" t="s">
        <v>209</v>
      </c>
      <c r="AO25" s="2">
        <v>4</v>
      </c>
      <c r="AP25" s="2">
        <v>4</v>
      </c>
      <c r="AQ25" s="2">
        <v>4</v>
      </c>
      <c r="AR25" s="2">
        <v>4</v>
      </c>
      <c r="AS25" s="2">
        <v>4</v>
      </c>
      <c r="AT25" s="2">
        <v>4</v>
      </c>
      <c r="AU25" s="2">
        <v>4</v>
      </c>
      <c r="AV25" s="8" t="s">
        <v>118</v>
      </c>
      <c r="AW25" s="8" t="s">
        <v>166</v>
      </c>
      <c r="AX25" s="8" t="s">
        <v>210</v>
      </c>
      <c r="AY25" s="8" t="s">
        <v>111</v>
      </c>
      <c r="AZ25" s="8" t="s">
        <v>111</v>
      </c>
      <c r="BA25" s="2" t="s">
        <v>142</v>
      </c>
      <c r="BB25">
        <v>7</v>
      </c>
    </row>
    <row r="26" spans="1:54" ht="15" customHeight="1" x14ac:dyDescent="0.3">
      <c r="A26" s="1">
        <v>45231.664861111109</v>
      </c>
      <c r="B26" s="1">
        <v>45231.667592592596</v>
      </c>
      <c r="C26" s="2" t="s">
        <v>105</v>
      </c>
      <c r="D26">
        <v>100</v>
      </c>
      <c r="E26">
        <v>235</v>
      </c>
      <c r="F26" s="2" t="s">
        <v>106</v>
      </c>
      <c r="G26" s="1">
        <v>45231.667599942128</v>
      </c>
      <c r="H26" s="2" t="s">
        <v>211</v>
      </c>
      <c r="I26" s="2" t="s">
        <v>144</v>
      </c>
      <c r="J26" s="2" t="s">
        <v>109</v>
      </c>
      <c r="K26" s="6" t="s">
        <v>437</v>
      </c>
      <c r="L26" s="2" t="s">
        <v>110</v>
      </c>
      <c r="M26" s="8" t="s">
        <v>111</v>
      </c>
      <c r="N26" s="8" t="s">
        <v>111</v>
      </c>
      <c r="O26" s="2">
        <v>5</v>
      </c>
      <c r="P26" s="2">
        <v>5</v>
      </c>
      <c r="Q26" s="2">
        <v>5</v>
      </c>
      <c r="R26" s="2">
        <v>5</v>
      </c>
      <c r="S26" s="2">
        <v>5</v>
      </c>
      <c r="T26" s="8" t="s">
        <v>111</v>
      </c>
      <c r="U26" s="8" t="s">
        <v>111</v>
      </c>
      <c r="V26" s="2">
        <v>5</v>
      </c>
      <c r="W26" s="2">
        <v>5</v>
      </c>
      <c r="X26" s="2">
        <v>4</v>
      </c>
      <c r="Y26" s="2">
        <v>4</v>
      </c>
      <c r="Z26" s="2">
        <v>4</v>
      </c>
      <c r="AA26" s="2">
        <v>4</v>
      </c>
      <c r="AB26" s="2">
        <v>4</v>
      </c>
      <c r="AC26" s="2">
        <v>4</v>
      </c>
      <c r="AD26" s="2">
        <v>4</v>
      </c>
      <c r="AE26" s="2">
        <v>4</v>
      </c>
      <c r="AF26" s="8" t="s">
        <v>212</v>
      </c>
      <c r="AG26" s="2">
        <v>5</v>
      </c>
      <c r="AH26" s="2">
        <v>5</v>
      </c>
      <c r="AI26" s="2">
        <v>5</v>
      </c>
      <c r="AJ26" s="2">
        <v>5</v>
      </c>
      <c r="AK26" s="2">
        <v>5</v>
      </c>
      <c r="AL26" s="2">
        <v>5</v>
      </c>
      <c r="AM26" s="2">
        <v>4</v>
      </c>
      <c r="AN26" s="8" t="s">
        <v>111</v>
      </c>
      <c r="AO26" s="2">
        <v>5</v>
      </c>
      <c r="AP26" s="2">
        <v>5</v>
      </c>
      <c r="AQ26" s="2">
        <v>5</v>
      </c>
      <c r="AR26" s="2">
        <v>5</v>
      </c>
      <c r="AS26" s="2">
        <v>5</v>
      </c>
      <c r="AT26" s="2">
        <v>5</v>
      </c>
      <c r="AU26" s="2">
        <v>5</v>
      </c>
      <c r="AV26" s="8" t="s">
        <v>122</v>
      </c>
      <c r="AW26" s="8" t="s">
        <v>118</v>
      </c>
      <c r="AX26" s="8" t="s">
        <v>111</v>
      </c>
      <c r="AY26" s="8" t="s">
        <v>111</v>
      </c>
      <c r="AZ26" s="8" t="s">
        <v>111</v>
      </c>
      <c r="BA26" s="2" t="s">
        <v>119</v>
      </c>
      <c r="BB26">
        <v>9</v>
      </c>
    </row>
    <row r="27" spans="1:54" ht="15" customHeight="1" x14ac:dyDescent="0.3">
      <c r="A27" s="1">
        <v>45231.662581018521</v>
      </c>
      <c r="B27" s="1">
        <v>45231.667696759258</v>
      </c>
      <c r="C27" s="2" t="s">
        <v>105</v>
      </c>
      <c r="D27">
        <v>100</v>
      </c>
      <c r="E27">
        <v>441</v>
      </c>
      <c r="F27" s="2" t="s">
        <v>106</v>
      </c>
      <c r="G27" s="1">
        <v>45231.667705127315</v>
      </c>
      <c r="H27" s="2" t="s">
        <v>213</v>
      </c>
      <c r="I27" s="2" t="s">
        <v>144</v>
      </c>
      <c r="J27" s="2" t="s">
        <v>109</v>
      </c>
      <c r="K27" s="6" t="s">
        <v>438</v>
      </c>
      <c r="L27" s="2" t="s">
        <v>110</v>
      </c>
      <c r="M27" s="8" t="s">
        <v>111</v>
      </c>
      <c r="N27" s="8" t="s">
        <v>111</v>
      </c>
      <c r="O27" s="2">
        <v>4</v>
      </c>
      <c r="P27" s="2">
        <v>5</v>
      </c>
      <c r="Q27" s="2">
        <v>5</v>
      </c>
      <c r="R27" s="2">
        <v>5</v>
      </c>
      <c r="S27" s="2">
        <v>4</v>
      </c>
      <c r="T27" s="8" t="s">
        <v>214</v>
      </c>
      <c r="U27" s="8" t="s">
        <v>215</v>
      </c>
      <c r="V27" s="2">
        <v>4</v>
      </c>
      <c r="W27" s="2">
        <v>5</v>
      </c>
      <c r="X27" s="2">
        <v>5</v>
      </c>
      <c r="Y27" s="2">
        <v>4</v>
      </c>
      <c r="Z27" s="2">
        <v>4</v>
      </c>
      <c r="AA27" s="2">
        <v>4</v>
      </c>
      <c r="AB27" s="2">
        <v>4</v>
      </c>
      <c r="AC27" s="2">
        <v>4</v>
      </c>
      <c r="AD27" s="2">
        <v>4</v>
      </c>
      <c r="AE27" s="2">
        <v>4</v>
      </c>
      <c r="AF27" s="8" t="s">
        <v>216</v>
      </c>
      <c r="AG27" s="2">
        <v>4</v>
      </c>
      <c r="AH27" s="2">
        <v>4</v>
      </c>
      <c r="AI27" s="2">
        <v>3</v>
      </c>
      <c r="AJ27" s="2">
        <v>4</v>
      </c>
      <c r="AK27" s="2">
        <v>5</v>
      </c>
      <c r="AL27" s="2">
        <v>4</v>
      </c>
      <c r="AM27" s="2">
        <v>5</v>
      </c>
      <c r="AN27" s="8" t="s">
        <v>111</v>
      </c>
      <c r="AO27" s="2">
        <v>5</v>
      </c>
      <c r="AP27" s="2">
        <v>5</v>
      </c>
      <c r="AQ27" s="2">
        <v>4</v>
      </c>
      <c r="AR27" s="2">
        <v>4</v>
      </c>
      <c r="AS27" s="2">
        <v>4</v>
      </c>
      <c r="AT27" s="2">
        <v>5</v>
      </c>
      <c r="AU27" s="2">
        <v>5</v>
      </c>
      <c r="AV27" s="8" t="s">
        <v>402</v>
      </c>
      <c r="AW27" s="8" t="s">
        <v>136</v>
      </c>
      <c r="AX27" s="8" t="s">
        <v>111</v>
      </c>
      <c r="AY27" s="8" t="s">
        <v>111</v>
      </c>
      <c r="AZ27" s="8" t="s">
        <v>217</v>
      </c>
      <c r="BA27" s="2" t="s">
        <v>142</v>
      </c>
      <c r="BB27">
        <v>8</v>
      </c>
    </row>
    <row r="28" spans="1:54" ht="15" customHeight="1" x14ac:dyDescent="0.3">
      <c r="A28" s="1">
        <v>45231.662534722222</v>
      </c>
      <c r="B28" s="1">
        <v>45231.667696759258</v>
      </c>
      <c r="C28" s="2" t="s">
        <v>105</v>
      </c>
      <c r="D28">
        <v>100</v>
      </c>
      <c r="E28">
        <v>446</v>
      </c>
      <c r="F28" s="2" t="s">
        <v>106</v>
      </c>
      <c r="G28" s="1">
        <v>45231.667717407407</v>
      </c>
      <c r="H28" s="2" t="s">
        <v>218</v>
      </c>
      <c r="I28" s="2" t="s">
        <v>108</v>
      </c>
      <c r="J28" s="2" t="s">
        <v>109</v>
      </c>
      <c r="K28" s="6" t="s">
        <v>438</v>
      </c>
      <c r="L28" s="2" t="s">
        <v>110</v>
      </c>
      <c r="M28" s="8" t="s">
        <v>219</v>
      </c>
      <c r="N28" s="8" t="s">
        <v>111</v>
      </c>
      <c r="O28" s="2">
        <v>5</v>
      </c>
      <c r="P28" s="2">
        <v>5</v>
      </c>
      <c r="Q28" s="2">
        <v>5</v>
      </c>
      <c r="R28" s="2">
        <v>5</v>
      </c>
      <c r="S28" s="2">
        <v>5</v>
      </c>
      <c r="T28" s="8" t="s">
        <v>220</v>
      </c>
      <c r="U28" s="8" t="s">
        <v>221</v>
      </c>
      <c r="V28" s="2">
        <v>5</v>
      </c>
      <c r="W28" s="2">
        <v>5</v>
      </c>
      <c r="X28" s="2">
        <v>5</v>
      </c>
      <c r="Y28" s="2">
        <v>5</v>
      </c>
      <c r="Z28" s="2">
        <v>5</v>
      </c>
      <c r="AA28" s="2">
        <v>5</v>
      </c>
      <c r="AB28" s="2">
        <v>5</v>
      </c>
      <c r="AC28" s="2">
        <v>4</v>
      </c>
      <c r="AD28" s="2">
        <v>4</v>
      </c>
      <c r="AE28" s="2">
        <v>5</v>
      </c>
      <c r="AF28" s="8" t="s">
        <v>222</v>
      </c>
      <c r="AG28" s="2">
        <v>5</v>
      </c>
      <c r="AH28" s="2">
        <v>5</v>
      </c>
      <c r="AI28" s="2">
        <v>5</v>
      </c>
      <c r="AJ28" s="2">
        <v>5</v>
      </c>
      <c r="AK28" s="2">
        <v>5</v>
      </c>
      <c r="AL28" s="2">
        <v>5</v>
      </c>
      <c r="AM28" s="2">
        <v>4</v>
      </c>
      <c r="AN28" s="8" t="s">
        <v>223</v>
      </c>
      <c r="AO28" s="2">
        <v>5</v>
      </c>
      <c r="AP28" s="2">
        <v>5</v>
      </c>
      <c r="AQ28" s="2">
        <v>5</v>
      </c>
      <c r="AR28" s="2">
        <v>5</v>
      </c>
      <c r="AS28" s="2">
        <v>5</v>
      </c>
      <c r="AT28" s="2">
        <v>5</v>
      </c>
      <c r="AU28" s="2">
        <v>5</v>
      </c>
      <c r="AV28" s="8" t="s">
        <v>145</v>
      </c>
      <c r="AW28" s="8" t="s">
        <v>136</v>
      </c>
      <c r="AX28" s="8" t="s">
        <v>224</v>
      </c>
      <c r="AY28" s="8" t="s">
        <v>225</v>
      </c>
      <c r="AZ28" s="8" t="s">
        <v>168</v>
      </c>
      <c r="BA28" s="2" t="s">
        <v>119</v>
      </c>
      <c r="BB28">
        <v>10</v>
      </c>
    </row>
    <row r="29" spans="1:54" ht="15" customHeight="1" x14ac:dyDescent="0.3">
      <c r="A29" s="1">
        <v>45231.663275462961</v>
      </c>
      <c r="B29" s="1">
        <v>45231.667881944442</v>
      </c>
      <c r="C29" s="2" t="s">
        <v>105</v>
      </c>
      <c r="D29">
        <v>100</v>
      </c>
      <c r="E29">
        <v>397</v>
      </c>
      <c r="F29" s="2" t="s">
        <v>106</v>
      </c>
      <c r="G29" s="1">
        <v>45231.667895995372</v>
      </c>
      <c r="H29" s="2" t="s">
        <v>226</v>
      </c>
      <c r="I29" s="2" t="s">
        <v>144</v>
      </c>
      <c r="J29" s="2" t="s">
        <v>109</v>
      </c>
      <c r="K29" s="6" t="s">
        <v>438</v>
      </c>
      <c r="L29" s="2" t="s">
        <v>110</v>
      </c>
      <c r="M29" s="8" t="s">
        <v>227</v>
      </c>
      <c r="N29" s="8" t="s">
        <v>111</v>
      </c>
      <c r="O29" s="2">
        <v>4</v>
      </c>
      <c r="P29" s="2">
        <v>4</v>
      </c>
      <c r="Q29" s="2">
        <v>4</v>
      </c>
      <c r="R29" s="2">
        <v>3</v>
      </c>
      <c r="S29" s="2">
        <v>3</v>
      </c>
      <c r="T29" s="8" t="s">
        <v>228</v>
      </c>
      <c r="U29" s="8" t="s">
        <v>229</v>
      </c>
      <c r="V29" s="2">
        <v>3</v>
      </c>
      <c r="W29" s="2">
        <v>3</v>
      </c>
      <c r="X29" s="2">
        <v>3</v>
      </c>
      <c r="Y29" s="2">
        <v>3</v>
      </c>
      <c r="Z29" s="2">
        <v>3</v>
      </c>
      <c r="AA29" s="2">
        <v>3</v>
      </c>
      <c r="AB29" s="2">
        <v>3</v>
      </c>
      <c r="AC29" s="2">
        <v>4</v>
      </c>
      <c r="AD29" s="2">
        <v>4</v>
      </c>
      <c r="AE29" s="2">
        <v>4</v>
      </c>
      <c r="AF29" s="8" t="s">
        <v>230</v>
      </c>
      <c r="AG29" s="2">
        <v>3</v>
      </c>
      <c r="AH29" s="2">
        <v>3</v>
      </c>
      <c r="AI29" s="2">
        <v>3</v>
      </c>
      <c r="AJ29" s="2">
        <v>3</v>
      </c>
      <c r="AK29" s="2">
        <v>3</v>
      </c>
      <c r="AL29" s="2">
        <v>3</v>
      </c>
      <c r="AM29" s="2">
        <v>3</v>
      </c>
      <c r="AN29" s="8" t="s">
        <v>231</v>
      </c>
      <c r="AO29" s="2">
        <v>3</v>
      </c>
      <c r="AP29" s="2">
        <v>3</v>
      </c>
      <c r="AQ29" s="2">
        <v>3</v>
      </c>
      <c r="AR29" s="2">
        <v>3</v>
      </c>
      <c r="AS29" s="2">
        <v>3</v>
      </c>
      <c r="AT29" s="2">
        <v>3</v>
      </c>
      <c r="AU29" s="2">
        <v>3</v>
      </c>
      <c r="AV29" s="8" t="s">
        <v>117</v>
      </c>
      <c r="AW29" s="8" t="s">
        <v>122</v>
      </c>
      <c r="AX29" s="8" t="s">
        <v>111</v>
      </c>
      <c r="AY29" s="8" t="s">
        <v>111</v>
      </c>
      <c r="AZ29" s="8" t="s">
        <v>232</v>
      </c>
      <c r="BA29" s="2" t="s">
        <v>142</v>
      </c>
      <c r="BB29">
        <v>7</v>
      </c>
    </row>
    <row r="30" spans="1:54" ht="15" customHeight="1" x14ac:dyDescent="0.3">
      <c r="A30" s="1">
        <v>45231.66511574074</v>
      </c>
      <c r="B30" s="1">
        <v>45231.66814814815</v>
      </c>
      <c r="C30" s="2" t="s">
        <v>105</v>
      </c>
      <c r="D30">
        <v>100</v>
      </c>
      <c r="E30">
        <v>262</v>
      </c>
      <c r="F30" s="2" t="s">
        <v>106</v>
      </c>
      <c r="G30" s="1">
        <v>45231.668159375004</v>
      </c>
      <c r="H30" s="2" t="s">
        <v>233</v>
      </c>
      <c r="I30" s="2" t="s">
        <v>144</v>
      </c>
      <c r="J30" s="2" t="s">
        <v>109</v>
      </c>
      <c r="K30" s="6" t="s">
        <v>437</v>
      </c>
      <c r="L30" s="2" t="s">
        <v>110</v>
      </c>
      <c r="M30" s="8" t="s">
        <v>111</v>
      </c>
      <c r="N30" s="8" t="s">
        <v>111</v>
      </c>
      <c r="O30" s="2">
        <v>5</v>
      </c>
      <c r="P30" s="2">
        <v>5</v>
      </c>
      <c r="Q30" s="2">
        <v>5</v>
      </c>
      <c r="R30" s="2">
        <v>5</v>
      </c>
      <c r="S30" s="2">
        <v>5</v>
      </c>
      <c r="T30" s="8" t="s">
        <v>234</v>
      </c>
      <c r="U30" s="8" t="s">
        <v>168</v>
      </c>
      <c r="V30" s="2">
        <v>4</v>
      </c>
      <c r="W30" s="2">
        <v>4</v>
      </c>
      <c r="X30" s="2">
        <v>5</v>
      </c>
      <c r="Y30" s="2">
        <v>4</v>
      </c>
      <c r="Z30" s="2">
        <v>5</v>
      </c>
      <c r="AA30" s="2">
        <v>5</v>
      </c>
      <c r="AB30" s="2">
        <v>4</v>
      </c>
      <c r="AC30" s="2">
        <v>4</v>
      </c>
      <c r="AD30" s="2">
        <v>5</v>
      </c>
      <c r="AE30" s="2">
        <v>5</v>
      </c>
      <c r="AF30" s="8" t="s">
        <v>235</v>
      </c>
      <c r="AG30" s="2">
        <v>4</v>
      </c>
      <c r="AH30" s="2">
        <v>4</v>
      </c>
      <c r="AI30" s="2">
        <v>4</v>
      </c>
      <c r="AJ30" s="2">
        <v>5</v>
      </c>
      <c r="AK30" s="2">
        <v>2</v>
      </c>
      <c r="AL30" s="2">
        <v>4</v>
      </c>
      <c r="AM30" s="2">
        <v>4</v>
      </c>
      <c r="AN30" s="8" t="s">
        <v>111</v>
      </c>
      <c r="AO30" s="2">
        <v>5</v>
      </c>
      <c r="AP30" s="2">
        <v>5</v>
      </c>
      <c r="AQ30" s="2">
        <v>4</v>
      </c>
      <c r="AR30" s="2">
        <v>5</v>
      </c>
      <c r="AS30" s="2">
        <v>5</v>
      </c>
      <c r="AT30" s="2">
        <v>5</v>
      </c>
      <c r="AU30" s="2">
        <v>5</v>
      </c>
      <c r="AV30" s="8" t="s">
        <v>118</v>
      </c>
      <c r="AW30" s="8" t="s">
        <v>166</v>
      </c>
      <c r="AX30" s="8" t="s">
        <v>111</v>
      </c>
      <c r="AY30" s="8" t="s">
        <v>111</v>
      </c>
      <c r="AZ30" s="8" t="s">
        <v>111</v>
      </c>
      <c r="BA30" s="2" t="s">
        <v>119</v>
      </c>
      <c r="BB30">
        <v>10</v>
      </c>
    </row>
    <row r="31" spans="1:54" ht="15" customHeight="1" x14ac:dyDescent="0.3">
      <c r="A31" s="1">
        <v>45231.662418981483</v>
      </c>
      <c r="B31" s="1">
        <v>45231.668414351851</v>
      </c>
      <c r="C31" s="2" t="s">
        <v>105</v>
      </c>
      <c r="D31">
        <v>100</v>
      </c>
      <c r="E31">
        <v>517</v>
      </c>
      <c r="F31" s="2" t="s">
        <v>106</v>
      </c>
      <c r="G31" s="1">
        <v>45231.668427453704</v>
      </c>
      <c r="H31" s="2" t="s">
        <v>236</v>
      </c>
      <c r="I31" s="2" t="s">
        <v>108</v>
      </c>
      <c r="J31" s="2" t="s">
        <v>109</v>
      </c>
      <c r="K31" s="6" t="s">
        <v>438</v>
      </c>
      <c r="L31" s="2" t="s">
        <v>110</v>
      </c>
      <c r="M31" s="8" t="s">
        <v>237</v>
      </c>
      <c r="N31" s="8" t="s">
        <v>111</v>
      </c>
      <c r="O31" s="2">
        <v>3</v>
      </c>
      <c r="P31" s="2">
        <v>5</v>
      </c>
      <c r="Q31" s="2">
        <v>5</v>
      </c>
      <c r="R31" s="2">
        <v>3</v>
      </c>
      <c r="S31" s="2">
        <v>3</v>
      </c>
      <c r="T31" s="8" t="s">
        <v>238</v>
      </c>
      <c r="U31" s="8" t="s">
        <v>239</v>
      </c>
      <c r="V31" s="2">
        <v>3</v>
      </c>
      <c r="W31" s="2">
        <v>5</v>
      </c>
      <c r="X31" s="2">
        <v>5</v>
      </c>
      <c r="Y31" s="2">
        <v>5</v>
      </c>
      <c r="Z31" s="2">
        <v>5</v>
      </c>
      <c r="AA31" s="2">
        <v>5</v>
      </c>
      <c r="AB31" s="2">
        <v>5</v>
      </c>
      <c r="AC31" s="2">
        <v>4</v>
      </c>
      <c r="AD31" s="2">
        <v>5</v>
      </c>
      <c r="AE31" s="2">
        <v>4</v>
      </c>
      <c r="AF31" s="8" t="s">
        <v>240</v>
      </c>
      <c r="AG31" s="2">
        <v>3</v>
      </c>
      <c r="AH31" s="2">
        <v>2</v>
      </c>
      <c r="AI31" s="2">
        <v>4</v>
      </c>
      <c r="AJ31" s="2">
        <v>5</v>
      </c>
      <c r="AK31" s="2">
        <v>4</v>
      </c>
      <c r="AL31" s="2">
        <v>2</v>
      </c>
      <c r="AM31" s="2">
        <v>4</v>
      </c>
      <c r="AN31" s="8" t="s">
        <v>241</v>
      </c>
      <c r="AO31" s="2">
        <v>4</v>
      </c>
      <c r="AP31" s="2">
        <v>4</v>
      </c>
      <c r="AQ31" s="2">
        <v>5</v>
      </c>
      <c r="AR31" s="2">
        <v>5</v>
      </c>
      <c r="AS31" s="2">
        <v>4</v>
      </c>
      <c r="AT31" s="2">
        <v>4</v>
      </c>
      <c r="AU31" s="2">
        <v>5</v>
      </c>
      <c r="AV31" s="8" t="s">
        <v>122</v>
      </c>
      <c r="AW31" s="8" t="s">
        <v>166</v>
      </c>
      <c r="AX31" s="8" t="s">
        <v>242</v>
      </c>
      <c r="AY31" s="8" t="s">
        <v>243</v>
      </c>
      <c r="AZ31" s="8" t="s">
        <v>111</v>
      </c>
      <c r="BA31" s="2" t="s">
        <v>142</v>
      </c>
      <c r="BB31">
        <v>8</v>
      </c>
    </row>
    <row r="32" spans="1:54" ht="15" customHeight="1" x14ac:dyDescent="0.3">
      <c r="A32" s="1">
        <v>45231.666828703703</v>
      </c>
      <c r="B32" s="1">
        <v>45231.668495370373</v>
      </c>
      <c r="C32" s="2" t="s">
        <v>105</v>
      </c>
      <c r="D32">
        <v>100</v>
      </c>
      <c r="E32">
        <v>143</v>
      </c>
      <c r="F32" s="2" t="s">
        <v>106</v>
      </c>
      <c r="G32" s="1">
        <v>45231.668503865738</v>
      </c>
      <c r="H32" s="2" t="s">
        <v>244</v>
      </c>
      <c r="I32" s="2" t="s">
        <v>144</v>
      </c>
      <c r="J32" s="2" t="s">
        <v>109</v>
      </c>
      <c r="K32" s="6" t="s">
        <v>438</v>
      </c>
      <c r="L32" s="2" t="s">
        <v>110</v>
      </c>
      <c r="M32" s="8" t="s">
        <v>245</v>
      </c>
      <c r="N32" s="8" t="s">
        <v>111</v>
      </c>
      <c r="O32" s="2">
        <v>4</v>
      </c>
      <c r="P32" s="2">
        <v>4</v>
      </c>
      <c r="Q32" s="2">
        <v>4</v>
      </c>
      <c r="R32" s="2">
        <v>5</v>
      </c>
      <c r="S32" s="2">
        <v>5</v>
      </c>
      <c r="T32" s="8" t="s">
        <v>111</v>
      </c>
      <c r="U32" s="8" t="s">
        <v>246</v>
      </c>
      <c r="V32" s="2">
        <v>5</v>
      </c>
      <c r="W32" s="2">
        <v>4</v>
      </c>
      <c r="X32" s="2">
        <v>4</v>
      </c>
      <c r="Y32" s="2">
        <v>4</v>
      </c>
      <c r="Z32" s="2">
        <v>4</v>
      </c>
      <c r="AA32" s="2">
        <v>4</v>
      </c>
      <c r="AB32" s="2">
        <v>4</v>
      </c>
      <c r="AC32" s="2">
        <v>4</v>
      </c>
      <c r="AD32" s="2">
        <v>4</v>
      </c>
      <c r="AE32" s="2">
        <v>4</v>
      </c>
      <c r="AF32" s="8" t="s">
        <v>111</v>
      </c>
      <c r="AG32" s="2">
        <v>4</v>
      </c>
      <c r="AH32" s="2">
        <v>3</v>
      </c>
      <c r="AI32" s="2">
        <v>4</v>
      </c>
      <c r="AJ32" s="2">
        <v>4</v>
      </c>
      <c r="AK32" s="2">
        <v>4</v>
      </c>
      <c r="AL32" s="2">
        <v>4</v>
      </c>
      <c r="AM32" s="2">
        <v>5</v>
      </c>
      <c r="AN32" s="8" t="s">
        <v>111</v>
      </c>
      <c r="AO32" s="2">
        <v>4</v>
      </c>
      <c r="AP32" s="2">
        <v>5</v>
      </c>
      <c r="AQ32" s="2">
        <v>4</v>
      </c>
      <c r="AR32" s="2">
        <v>5</v>
      </c>
      <c r="AS32" s="2">
        <v>4</v>
      </c>
      <c r="AT32" s="2">
        <v>4</v>
      </c>
      <c r="AU32" s="2">
        <v>5</v>
      </c>
      <c r="AV32" s="8" t="s">
        <v>117</v>
      </c>
      <c r="AW32" s="8" t="s">
        <v>122</v>
      </c>
      <c r="AX32" s="8" t="s">
        <v>111</v>
      </c>
      <c r="AY32" s="8" t="s">
        <v>111</v>
      </c>
      <c r="AZ32" s="8" t="s">
        <v>111</v>
      </c>
      <c r="BA32" s="2" t="s">
        <v>150</v>
      </c>
      <c r="BB32">
        <v>5</v>
      </c>
    </row>
    <row r="33" spans="1:54" ht="15" customHeight="1" x14ac:dyDescent="0.3">
      <c r="A33" s="1">
        <v>45231.66265046296</v>
      </c>
      <c r="B33" s="1">
        <v>45231.668657407405</v>
      </c>
      <c r="C33" s="2" t="s">
        <v>105</v>
      </c>
      <c r="D33">
        <v>100</v>
      </c>
      <c r="E33">
        <v>518</v>
      </c>
      <c r="F33" s="2" t="s">
        <v>106</v>
      </c>
      <c r="G33" s="1">
        <v>45231.668668206017</v>
      </c>
      <c r="H33" s="2" t="s">
        <v>247</v>
      </c>
      <c r="I33" s="2" t="s">
        <v>144</v>
      </c>
      <c r="J33" s="2" t="s">
        <v>109</v>
      </c>
      <c r="K33" s="6" t="s">
        <v>438</v>
      </c>
      <c r="L33" s="2" t="s">
        <v>110</v>
      </c>
      <c r="M33" s="8" t="s">
        <v>248</v>
      </c>
      <c r="N33" s="8" t="s">
        <v>111</v>
      </c>
      <c r="O33" s="2">
        <v>5</v>
      </c>
      <c r="P33" s="2">
        <v>5</v>
      </c>
      <c r="Q33" s="2">
        <v>5</v>
      </c>
      <c r="R33" s="2">
        <v>5</v>
      </c>
      <c r="S33" s="2">
        <v>5</v>
      </c>
      <c r="T33" s="8" t="s">
        <v>249</v>
      </c>
      <c r="U33" s="8" t="s">
        <v>111</v>
      </c>
      <c r="V33" s="2">
        <v>5</v>
      </c>
      <c r="W33" s="2">
        <v>5</v>
      </c>
      <c r="X33" s="2">
        <v>5</v>
      </c>
      <c r="Y33" s="2">
        <v>5</v>
      </c>
      <c r="Z33" s="2">
        <v>5</v>
      </c>
      <c r="AA33" s="2">
        <v>5</v>
      </c>
      <c r="AB33" s="2">
        <v>5</v>
      </c>
      <c r="AC33" s="2">
        <v>4</v>
      </c>
      <c r="AD33" s="2">
        <v>5</v>
      </c>
      <c r="AE33" s="2">
        <v>5</v>
      </c>
      <c r="AF33" s="8" t="s">
        <v>250</v>
      </c>
      <c r="AG33" s="2">
        <v>5</v>
      </c>
      <c r="AH33" s="2">
        <v>5</v>
      </c>
      <c r="AI33" s="2">
        <v>5</v>
      </c>
      <c r="AJ33" s="2">
        <v>5</v>
      </c>
      <c r="AK33" s="2">
        <v>5</v>
      </c>
      <c r="AL33" s="2">
        <v>5</v>
      </c>
      <c r="AM33" s="2">
        <v>5</v>
      </c>
      <c r="AN33" s="8" t="s">
        <v>111</v>
      </c>
      <c r="AO33" s="2">
        <v>5</v>
      </c>
      <c r="AP33" s="2">
        <v>5</v>
      </c>
      <c r="AQ33" s="2">
        <v>5</v>
      </c>
      <c r="AR33" s="2">
        <v>5</v>
      </c>
      <c r="AS33" s="2">
        <v>5</v>
      </c>
      <c r="AT33" s="2">
        <v>5</v>
      </c>
      <c r="AU33" s="2">
        <v>5</v>
      </c>
      <c r="AV33" s="8" t="s">
        <v>145</v>
      </c>
      <c r="AW33" s="8" t="s">
        <v>166</v>
      </c>
      <c r="AX33" s="8" t="s">
        <v>111</v>
      </c>
      <c r="AY33" s="8" t="s">
        <v>111</v>
      </c>
      <c r="AZ33" s="8" t="s">
        <v>111</v>
      </c>
      <c r="BA33" s="2" t="s">
        <v>119</v>
      </c>
      <c r="BB33">
        <v>10</v>
      </c>
    </row>
    <row r="34" spans="1:54" ht="15" customHeight="1" x14ac:dyDescent="0.3">
      <c r="A34" s="1">
        <v>45231.662592592591</v>
      </c>
      <c r="B34" s="1">
        <v>45231.669236111113</v>
      </c>
      <c r="C34" s="2" t="s">
        <v>105</v>
      </c>
      <c r="D34">
        <v>100</v>
      </c>
      <c r="E34">
        <v>573</v>
      </c>
      <c r="F34" s="2" t="s">
        <v>106</v>
      </c>
      <c r="G34" s="1">
        <v>45231.669253194443</v>
      </c>
      <c r="H34" s="2" t="s">
        <v>251</v>
      </c>
      <c r="I34" s="2" t="s">
        <v>144</v>
      </c>
      <c r="J34" s="2" t="s">
        <v>109</v>
      </c>
      <c r="K34" s="6" t="s">
        <v>438</v>
      </c>
      <c r="L34" s="2" t="s">
        <v>187</v>
      </c>
      <c r="M34" s="8" t="s">
        <v>111</v>
      </c>
      <c r="N34" s="8" t="s">
        <v>252</v>
      </c>
      <c r="O34" s="2">
        <v>3</v>
      </c>
      <c r="P34" s="2">
        <v>3</v>
      </c>
      <c r="Q34" s="2">
        <v>4</v>
      </c>
      <c r="R34" s="2">
        <v>5</v>
      </c>
      <c r="S34" s="2" t="s">
        <v>111</v>
      </c>
      <c r="T34" s="8" t="s">
        <v>253</v>
      </c>
      <c r="U34" s="8" t="s">
        <v>111</v>
      </c>
      <c r="V34" s="2">
        <v>3</v>
      </c>
      <c r="W34" s="2">
        <v>4</v>
      </c>
      <c r="X34" s="2">
        <v>4</v>
      </c>
      <c r="Y34" s="2">
        <v>4</v>
      </c>
      <c r="Z34" s="2">
        <v>4</v>
      </c>
      <c r="AA34" s="2">
        <v>4</v>
      </c>
      <c r="AB34" s="2">
        <v>4</v>
      </c>
      <c r="AC34" s="2">
        <v>4</v>
      </c>
      <c r="AD34" s="2">
        <v>4</v>
      </c>
      <c r="AE34" s="2">
        <v>4</v>
      </c>
      <c r="AF34" s="8" t="s">
        <v>254</v>
      </c>
      <c r="AG34" s="2">
        <v>2</v>
      </c>
      <c r="AH34" s="2">
        <v>4</v>
      </c>
      <c r="AI34" s="2">
        <v>4</v>
      </c>
      <c r="AJ34" s="2">
        <v>3</v>
      </c>
      <c r="AK34" s="2">
        <v>3</v>
      </c>
      <c r="AL34" s="2">
        <v>3</v>
      </c>
      <c r="AM34" s="2">
        <v>3</v>
      </c>
      <c r="AN34" s="8" t="s">
        <v>111</v>
      </c>
      <c r="AO34" s="2">
        <v>2</v>
      </c>
      <c r="AP34" s="2">
        <v>2</v>
      </c>
      <c r="AQ34" s="2">
        <v>4</v>
      </c>
      <c r="AR34" s="2">
        <v>4</v>
      </c>
      <c r="AS34" s="2">
        <v>3</v>
      </c>
      <c r="AT34" s="2">
        <v>2</v>
      </c>
      <c r="AU34" s="2">
        <v>4</v>
      </c>
      <c r="AV34" s="8" t="s">
        <v>122</v>
      </c>
      <c r="AW34" s="8" t="s">
        <v>136</v>
      </c>
      <c r="AX34" s="8" t="s">
        <v>111</v>
      </c>
      <c r="AY34" s="8" t="s">
        <v>111</v>
      </c>
      <c r="AZ34" s="8" t="s">
        <v>111</v>
      </c>
      <c r="BA34" s="2" t="s">
        <v>150</v>
      </c>
      <c r="BB34">
        <v>4</v>
      </c>
    </row>
    <row r="35" spans="1:54" ht="15" customHeight="1" x14ac:dyDescent="0.3">
      <c r="A35" s="1">
        <v>45231.668206018519</v>
      </c>
      <c r="B35" s="1">
        <v>45231.669861111113</v>
      </c>
      <c r="C35" s="2" t="s">
        <v>105</v>
      </c>
      <c r="D35">
        <v>100</v>
      </c>
      <c r="E35">
        <v>142</v>
      </c>
      <c r="F35" s="2" t="s">
        <v>106</v>
      </c>
      <c r="G35" s="1">
        <v>45231.669873611114</v>
      </c>
      <c r="H35" s="2" t="s">
        <v>255</v>
      </c>
      <c r="I35" s="2" t="s">
        <v>144</v>
      </c>
      <c r="J35" s="2" t="s">
        <v>109</v>
      </c>
      <c r="K35" s="6" t="s">
        <v>439</v>
      </c>
      <c r="L35" s="2" t="s">
        <v>110</v>
      </c>
      <c r="M35" s="8" t="s">
        <v>403</v>
      </c>
      <c r="N35" s="8" t="s">
        <v>111</v>
      </c>
      <c r="O35" s="2">
        <v>5</v>
      </c>
      <c r="P35" s="2">
        <v>5</v>
      </c>
      <c r="Q35" s="2">
        <v>5</v>
      </c>
      <c r="R35" s="2">
        <v>5</v>
      </c>
      <c r="S35" s="2">
        <v>5</v>
      </c>
      <c r="T35" s="8" t="s">
        <v>111</v>
      </c>
      <c r="U35" s="8" t="s">
        <v>111</v>
      </c>
      <c r="V35" s="2">
        <v>5</v>
      </c>
      <c r="W35" s="2">
        <v>5</v>
      </c>
      <c r="X35" s="2">
        <v>5</v>
      </c>
      <c r="Y35" s="2">
        <v>5</v>
      </c>
      <c r="Z35" s="2">
        <v>5</v>
      </c>
      <c r="AA35" s="2">
        <v>5</v>
      </c>
      <c r="AB35" s="2">
        <v>5</v>
      </c>
      <c r="AC35" s="2">
        <v>4</v>
      </c>
      <c r="AD35" s="2">
        <v>5</v>
      </c>
      <c r="AE35" s="2">
        <v>5</v>
      </c>
      <c r="AF35" s="8" t="s">
        <v>111</v>
      </c>
      <c r="AG35" s="2">
        <v>5</v>
      </c>
      <c r="AH35" s="2">
        <v>5</v>
      </c>
      <c r="AI35" s="2">
        <v>5</v>
      </c>
      <c r="AJ35" s="2">
        <v>5</v>
      </c>
      <c r="AK35" s="2">
        <v>5</v>
      </c>
      <c r="AL35" s="2">
        <v>5</v>
      </c>
      <c r="AM35" s="2">
        <v>5</v>
      </c>
      <c r="AN35" s="8" t="s">
        <v>111</v>
      </c>
      <c r="AO35" s="2">
        <v>5</v>
      </c>
      <c r="AP35" s="2">
        <v>5</v>
      </c>
      <c r="AQ35" s="2">
        <v>5</v>
      </c>
      <c r="AR35" s="2">
        <v>5</v>
      </c>
      <c r="AS35" s="2">
        <v>5</v>
      </c>
      <c r="AT35" s="2">
        <v>5</v>
      </c>
      <c r="AU35" s="2">
        <v>5</v>
      </c>
      <c r="AV35" s="8" t="s">
        <v>402</v>
      </c>
      <c r="AW35" s="8" t="s">
        <v>118</v>
      </c>
      <c r="AX35" s="8" t="s">
        <v>111</v>
      </c>
      <c r="AY35" s="8" t="s">
        <v>111</v>
      </c>
      <c r="AZ35" s="8" t="s">
        <v>111</v>
      </c>
      <c r="BA35" s="2" t="s">
        <v>119</v>
      </c>
      <c r="BB35">
        <v>10</v>
      </c>
    </row>
    <row r="36" spans="1:54" ht="15" customHeight="1" x14ac:dyDescent="0.3">
      <c r="A36" s="1">
        <v>45231.664386574077</v>
      </c>
      <c r="B36" s="1">
        <v>45231.670277777775</v>
      </c>
      <c r="C36" s="2" t="s">
        <v>105</v>
      </c>
      <c r="D36">
        <v>100</v>
      </c>
      <c r="E36">
        <v>509</v>
      </c>
      <c r="F36" s="2" t="s">
        <v>106</v>
      </c>
      <c r="G36" s="1">
        <v>45231.670294282405</v>
      </c>
      <c r="H36" s="2" t="s">
        <v>257</v>
      </c>
      <c r="I36" s="2" t="s">
        <v>108</v>
      </c>
      <c r="J36" s="2" t="s">
        <v>109</v>
      </c>
      <c r="K36" s="6" t="s">
        <v>437</v>
      </c>
      <c r="L36" s="2" t="s">
        <v>110</v>
      </c>
      <c r="M36" s="8" t="s">
        <v>258</v>
      </c>
      <c r="N36" s="8" t="s">
        <v>111</v>
      </c>
      <c r="O36" s="2">
        <v>5</v>
      </c>
      <c r="P36" s="2">
        <v>5</v>
      </c>
      <c r="Q36" s="2">
        <v>5</v>
      </c>
      <c r="R36" s="2">
        <v>5</v>
      </c>
      <c r="S36" s="2">
        <v>5</v>
      </c>
      <c r="T36" s="8" t="s">
        <v>259</v>
      </c>
      <c r="U36" s="8" t="s">
        <v>260</v>
      </c>
      <c r="V36" s="2">
        <v>5</v>
      </c>
      <c r="W36" s="2">
        <v>5</v>
      </c>
      <c r="X36" s="2">
        <v>5</v>
      </c>
      <c r="Y36" s="2">
        <v>5</v>
      </c>
      <c r="Z36" s="2">
        <v>5</v>
      </c>
      <c r="AA36" s="2">
        <v>5</v>
      </c>
      <c r="AB36" s="2">
        <v>5</v>
      </c>
      <c r="AC36" s="2">
        <v>4</v>
      </c>
      <c r="AD36" s="2">
        <v>5</v>
      </c>
      <c r="AE36" s="2">
        <v>5</v>
      </c>
      <c r="AF36" s="8" t="s">
        <v>261</v>
      </c>
      <c r="AG36" s="2">
        <v>5</v>
      </c>
      <c r="AH36" s="2">
        <v>5</v>
      </c>
      <c r="AI36" s="2">
        <v>5</v>
      </c>
      <c r="AJ36" s="2">
        <v>5</v>
      </c>
      <c r="AK36" s="2">
        <v>5</v>
      </c>
      <c r="AL36" s="2">
        <v>5</v>
      </c>
      <c r="AM36" s="2">
        <v>5</v>
      </c>
      <c r="AN36" s="8" t="s">
        <v>262</v>
      </c>
      <c r="AO36" s="2">
        <v>5</v>
      </c>
      <c r="AP36" s="2">
        <v>5</v>
      </c>
      <c r="AQ36" s="2">
        <v>5</v>
      </c>
      <c r="AR36" s="2">
        <v>5</v>
      </c>
      <c r="AS36" s="2">
        <v>5</v>
      </c>
      <c r="AT36" s="2">
        <v>5</v>
      </c>
      <c r="AU36" s="2">
        <v>5</v>
      </c>
      <c r="AV36" s="8" t="s">
        <v>136</v>
      </c>
      <c r="AW36" s="8" t="s">
        <v>122</v>
      </c>
      <c r="AX36" s="8" t="s">
        <v>263</v>
      </c>
      <c r="AY36" s="8" t="s">
        <v>157</v>
      </c>
      <c r="AZ36" s="8" t="s">
        <v>157</v>
      </c>
      <c r="BA36" s="2" t="s">
        <v>119</v>
      </c>
      <c r="BB36">
        <v>10</v>
      </c>
    </row>
    <row r="37" spans="1:54" ht="15" customHeight="1" x14ac:dyDescent="0.3">
      <c r="A37" s="1">
        <v>45231.664212962962</v>
      </c>
      <c r="B37" s="1">
        <v>45231.670914351853</v>
      </c>
      <c r="C37" s="2" t="s">
        <v>105</v>
      </c>
      <c r="D37">
        <v>100</v>
      </c>
      <c r="E37">
        <v>578</v>
      </c>
      <c r="F37" s="2" t="s">
        <v>106</v>
      </c>
      <c r="G37" s="1">
        <v>45231.67092877315</v>
      </c>
      <c r="H37" s="2" t="s">
        <v>264</v>
      </c>
      <c r="I37" s="2" t="s">
        <v>144</v>
      </c>
      <c r="J37" s="2" t="s">
        <v>109</v>
      </c>
      <c r="K37" s="6" t="s">
        <v>437</v>
      </c>
      <c r="L37" s="2" t="s">
        <v>110</v>
      </c>
      <c r="M37" s="8" t="s">
        <v>265</v>
      </c>
      <c r="N37" s="8" t="s">
        <v>111</v>
      </c>
      <c r="O37" s="2">
        <v>3</v>
      </c>
      <c r="P37" s="2">
        <v>4</v>
      </c>
      <c r="Q37" s="2">
        <v>4</v>
      </c>
      <c r="R37" s="2">
        <v>4</v>
      </c>
      <c r="S37" s="2">
        <v>4</v>
      </c>
      <c r="T37" s="8" t="s">
        <v>111</v>
      </c>
      <c r="U37" s="8" t="s">
        <v>111</v>
      </c>
      <c r="V37" s="2">
        <v>3</v>
      </c>
      <c r="W37" s="2">
        <v>4</v>
      </c>
      <c r="X37" s="2">
        <v>4</v>
      </c>
      <c r="Y37" s="2">
        <v>4</v>
      </c>
      <c r="Z37" s="2">
        <v>4</v>
      </c>
      <c r="AA37" s="2">
        <v>5</v>
      </c>
      <c r="AB37" s="2">
        <v>4</v>
      </c>
      <c r="AC37" s="2">
        <v>3</v>
      </c>
      <c r="AD37" s="2">
        <v>4</v>
      </c>
      <c r="AE37" s="2">
        <v>4</v>
      </c>
      <c r="AF37" s="8" t="s">
        <v>111</v>
      </c>
      <c r="AG37" s="2">
        <v>4</v>
      </c>
      <c r="AH37" s="2">
        <v>4</v>
      </c>
      <c r="AI37" s="2">
        <v>3</v>
      </c>
      <c r="AJ37" s="2">
        <v>4</v>
      </c>
      <c r="AK37" s="2">
        <v>4</v>
      </c>
      <c r="AL37" s="2">
        <v>3</v>
      </c>
      <c r="AM37" s="2">
        <v>4</v>
      </c>
      <c r="AN37" s="8" t="s">
        <v>266</v>
      </c>
      <c r="AO37" s="2">
        <v>3</v>
      </c>
      <c r="AP37" s="2">
        <v>4</v>
      </c>
      <c r="AQ37" s="2">
        <v>4</v>
      </c>
      <c r="AR37" s="2">
        <v>4</v>
      </c>
      <c r="AS37" s="2">
        <v>4</v>
      </c>
      <c r="AT37" s="2">
        <v>4</v>
      </c>
      <c r="AU37" s="2">
        <v>4</v>
      </c>
      <c r="AV37" s="8" t="s">
        <v>122</v>
      </c>
      <c r="AW37" s="8" t="s">
        <v>402</v>
      </c>
      <c r="AX37" s="8" t="s">
        <v>111</v>
      </c>
      <c r="AY37" s="8" t="s">
        <v>111</v>
      </c>
      <c r="AZ37" s="8" t="s">
        <v>267</v>
      </c>
      <c r="BA37" s="2" t="s">
        <v>142</v>
      </c>
      <c r="BB37">
        <v>7</v>
      </c>
    </row>
    <row r="38" spans="1:54" ht="15" customHeight="1" x14ac:dyDescent="0.3">
      <c r="A38" s="1">
        <v>45231.66851851852</v>
      </c>
      <c r="B38" s="1">
        <v>45231.671342592592</v>
      </c>
      <c r="C38" s="2" t="s">
        <v>105</v>
      </c>
      <c r="D38">
        <v>100</v>
      </c>
      <c r="E38">
        <v>244</v>
      </c>
      <c r="F38" s="2" t="s">
        <v>106</v>
      </c>
      <c r="G38" s="1">
        <v>45231.671357615742</v>
      </c>
      <c r="H38" s="2" t="s">
        <v>268</v>
      </c>
      <c r="I38" s="2" t="s">
        <v>144</v>
      </c>
      <c r="J38" s="2" t="s">
        <v>109</v>
      </c>
      <c r="K38" s="6" t="s">
        <v>439</v>
      </c>
      <c r="L38" s="2" t="s">
        <v>110</v>
      </c>
      <c r="M38" s="8" t="s">
        <v>269</v>
      </c>
      <c r="N38" s="8" t="s">
        <v>111</v>
      </c>
      <c r="O38" s="2">
        <v>5</v>
      </c>
      <c r="P38" s="2">
        <v>5</v>
      </c>
      <c r="Q38" s="2">
        <v>5</v>
      </c>
      <c r="R38" s="2">
        <v>5</v>
      </c>
      <c r="S38" s="2">
        <v>5</v>
      </c>
      <c r="T38" s="8" t="s">
        <v>270</v>
      </c>
      <c r="U38" s="8" t="s">
        <v>413</v>
      </c>
      <c r="V38" s="2">
        <v>5</v>
      </c>
      <c r="W38" s="2">
        <v>5</v>
      </c>
      <c r="X38" s="2">
        <v>5</v>
      </c>
      <c r="Y38" s="2">
        <v>5</v>
      </c>
      <c r="Z38" s="2">
        <v>5</v>
      </c>
      <c r="AA38" s="2">
        <v>5</v>
      </c>
      <c r="AB38" s="2">
        <v>5</v>
      </c>
      <c r="AC38" s="2">
        <v>4</v>
      </c>
      <c r="AD38" s="2">
        <v>5</v>
      </c>
      <c r="AE38" s="2">
        <v>5</v>
      </c>
      <c r="AF38" s="8" t="s">
        <v>111</v>
      </c>
      <c r="AG38" s="2">
        <v>5</v>
      </c>
      <c r="AH38" s="2">
        <v>5</v>
      </c>
      <c r="AI38" s="2">
        <v>5</v>
      </c>
      <c r="AJ38" s="2">
        <v>5</v>
      </c>
      <c r="AK38" s="2">
        <v>5</v>
      </c>
      <c r="AL38" s="2">
        <v>5</v>
      </c>
      <c r="AM38" s="2">
        <v>5</v>
      </c>
      <c r="AN38" s="8" t="s">
        <v>272</v>
      </c>
      <c r="AO38" s="2">
        <v>5</v>
      </c>
      <c r="AP38" s="2">
        <v>5</v>
      </c>
      <c r="AQ38" s="2">
        <v>5</v>
      </c>
      <c r="AR38" s="2">
        <v>5</v>
      </c>
      <c r="AS38" s="2">
        <v>5</v>
      </c>
      <c r="AT38" s="2">
        <v>5</v>
      </c>
      <c r="AU38" s="2">
        <v>5</v>
      </c>
      <c r="AV38" s="8" t="s">
        <v>145</v>
      </c>
      <c r="AW38" s="8" t="s">
        <v>118</v>
      </c>
      <c r="AX38" s="8" t="s">
        <v>273</v>
      </c>
      <c r="AY38" s="8" t="s">
        <v>111</v>
      </c>
      <c r="AZ38" s="8" t="s">
        <v>111</v>
      </c>
      <c r="BA38" s="2" t="s">
        <v>119</v>
      </c>
      <c r="BB38">
        <v>10</v>
      </c>
    </row>
    <row r="39" spans="1:54" ht="15" customHeight="1" x14ac:dyDescent="0.3">
      <c r="A39" s="1">
        <v>45231.664560185185</v>
      </c>
      <c r="B39" s="1">
        <v>45231.671469907407</v>
      </c>
      <c r="C39" s="2" t="s">
        <v>105</v>
      </c>
      <c r="D39">
        <v>100</v>
      </c>
      <c r="E39">
        <v>596</v>
      </c>
      <c r="F39" s="2" t="s">
        <v>106</v>
      </c>
      <c r="G39" s="1">
        <v>45231.671480567129</v>
      </c>
      <c r="H39" s="2" t="s">
        <v>274</v>
      </c>
      <c r="I39" s="2" t="s">
        <v>108</v>
      </c>
      <c r="J39" s="2" t="s">
        <v>109</v>
      </c>
      <c r="K39" s="6" t="s">
        <v>437</v>
      </c>
      <c r="L39" s="2" t="s">
        <v>110</v>
      </c>
      <c r="M39" s="8" t="s">
        <v>275</v>
      </c>
      <c r="N39" s="8" t="s">
        <v>111</v>
      </c>
      <c r="O39" s="2">
        <v>4</v>
      </c>
      <c r="P39" s="2">
        <v>4</v>
      </c>
      <c r="Q39" s="2">
        <v>4</v>
      </c>
      <c r="R39" s="2">
        <v>3</v>
      </c>
      <c r="S39" s="2">
        <v>4</v>
      </c>
      <c r="T39" s="8" t="s">
        <v>111</v>
      </c>
      <c r="U39" s="8" t="s">
        <v>111</v>
      </c>
      <c r="V39" s="2">
        <v>4</v>
      </c>
      <c r="W39" s="2">
        <v>4</v>
      </c>
      <c r="X39" s="2">
        <v>4</v>
      </c>
      <c r="Y39" s="2">
        <v>3</v>
      </c>
      <c r="Z39" s="2">
        <v>3</v>
      </c>
      <c r="AA39" s="2">
        <v>4</v>
      </c>
      <c r="AB39" s="2">
        <v>4</v>
      </c>
      <c r="AC39" s="2">
        <v>4</v>
      </c>
      <c r="AD39" s="2">
        <v>4</v>
      </c>
      <c r="AE39" s="2">
        <v>4</v>
      </c>
      <c r="AF39" s="8" t="s">
        <v>276</v>
      </c>
      <c r="AG39" s="2">
        <v>4</v>
      </c>
      <c r="AH39" s="2">
        <v>4</v>
      </c>
      <c r="AI39" s="2">
        <v>4</v>
      </c>
      <c r="AJ39" s="2">
        <v>2</v>
      </c>
      <c r="AK39" s="2">
        <v>4</v>
      </c>
      <c r="AL39" s="2">
        <v>5</v>
      </c>
      <c r="AM39" s="2">
        <v>5</v>
      </c>
      <c r="AN39" s="8" t="s">
        <v>111</v>
      </c>
      <c r="AO39" s="2">
        <v>4</v>
      </c>
      <c r="AP39" s="2">
        <v>4</v>
      </c>
      <c r="AQ39" s="2">
        <v>5</v>
      </c>
      <c r="AR39" s="2">
        <v>4</v>
      </c>
      <c r="AS39" s="2">
        <v>4</v>
      </c>
      <c r="AT39" s="2">
        <v>4</v>
      </c>
      <c r="AU39" s="2">
        <v>4</v>
      </c>
      <c r="AV39" s="8" t="s">
        <v>136</v>
      </c>
      <c r="AW39" s="8" t="s">
        <v>166</v>
      </c>
      <c r="AX39" s="8" t="s">
        <v>111</v>
      </c>
      <c r="AY39" s="8" t="s">
        <v>111</v>
      </c>
      <c r="AZ39" s="8" t="s">
        <v>111</v>
      </c>
      <c r="BA39" s="2" t="s">
        <v>142</v>
      </c>
      <c r="BB39">
        <v>7</v>
      </c>
    </row>
    <row r="40" spans="1:54" ht="15" customHeight="1" x14ac:dyDescent="0.3">
      <c r="A40" s="1">
        <v>45231.668206018519</v>
      </c>
      <c r="B40" s="1">
        <v>45231.672002314815</v>
      </c>
      <c r="C40" s="2" t="s">
        <v>105</v>
      </c>
      <c r="D40">
        <v>100</v>
      </c>
      <c r="E40">
        <v>327</v>
      </c>
      <c r="F40" s="2" t="s">
        <v>106</v>
      </c>
      <c r="G40" s="1">
        <v>45231.672012106479</v>
      </c>
      <c r="H40" s="2" t="s">
        <v>277</v>
      </c>
      <c r="I40" s="2" t="s">
        <v>144</v>
      </c>
      <c r="J40" s="2" t="s">
        <v>109</v>
      </c>
      <c r="K40" s="6" t="s">
        <v>439</v>
      </c>
      <c r="L40" s="2" t="s">
        <v>110</v>
      </c>
      <c r="M40" s="8" t="s">
        <v>111</v>
      </c>
      <c r="N40" s="8" t="s">
        <v>111</v>
      </c>
      <c r="O40" s="2">
        <v>5</v>
      </c>
      <c r="P40" s="2">
        <v>5</v>
      </c>
      <c r="Q40" s="2">
        <v>5</v>
      </c>
      <c r="R40" s="2">
        <v>5</v>
      </c>
      <c r="S40" s="2">
        <v>5</v>
      </c>
      <c r="T40" s="8" t="s">
        <v>278</v>
      </c>
      <c r="U40" s="8" t="s">
        <v>279</v>
      </c>
      <c r="V40" s="2">
        <v>5</v>
      </c>
      <c r="W40" s="2">
        <v>5</v>
      </c>
      <c r="X40" s="2">
        <v>5</v>
      </c>
      <c r="Y40" s="2">
        <v>5</v>
      </c>
      <c r="Z40" s="2">
        <v>5</v>
      </c>
      <c r="AA40" s="2">
        <v>5</v>
      </c>
      <c r="AB40" s="2">
        <v>5</v>
      </c>
      <c r="AC40" s="2">
        <v>4</v>
      </c>
      <c r="AD40" s="2">
        <v>5</v>
      </c>
      <c r="AE40" s="2">
        <v>5</v>
      </c>
      <c r="AF40" s="8" t="s">
        <v>280</v>
      </c>
      <c r="AG40" s="2">
        <v>5</v>
      </c>
      <c r="AH40" s="2">
        <v>5</v>
      </c>
      <c r="AI40" s="2">
        <v>5</v>
      </c>
      <c r="AJ40" s="2">
        <v>5</v>
      </c>
      <c r="AK40" s="2">
        <v>5</v>
      </c>
      <c r="AL40" s="2">
        <v>5</v>
      </c>
      <c r="AM40" s="2">
        <v>5</v>
      </c>
      <c r="AN40" s="8" t="s">
        <v>111</v>
      </c>
      <c r="AO40" s="2">
        <v>5</v>
      </c>
      <c r="AP40" s="2">
        <v>5</v>
      </c>
      <c r="AQ40" s="2">
        <v>5</v>
      </c>
      <c r="AR40" s="2">
        <v>5</v>
      </c>
      <c r="AS40" s="2">
        <v>5</v>
      </c>
      <c r="AT40" s="2">
        <v>5</v>
      </c>
      <c r="AU40" s="2">
        <v>5</v>
      </c>
      <c r="AV40" s="8" t="s">
        <v>145</v>
      </c>
      <c r="AW40" s="8" t="s">
        <v>136</v>
      </c>
      <c r="AX40" s="8" t="s">
        <v>407</v>
      </c>
      <c r="AY40" s="8" t="s">
        <v>282</v>
      </c>
      <c r="AZ40" s="8" t="s">
        <v>111</v>
      </c>
      <c r="BA40" s="2" t="s">
        <v>119</v>
      </c>
      <c r="BB40">
        <v>10</v>
      </c>
    </row>
    <row r="41" spans="1:54" ht="15" customHeight="1" x14ac:dyDescent="0.3">
      <c r="A41" s="1">
        <v>45231.664236111108</v>
      </c>
      <c r="B41" s="1">
        <v>45231.673090277778</v>
      </c>
      <c r="C41" s="2" t="s">
        <v>105</v>
      </c>
      <c r="D41">
        <v>100</v>
      </c>
      <c r="E41">
        <v>765</v>
      </c>
      <c r="F41" s="2" t="s">
        <v>106</v>
      </c>
      <c r="G41" s="1">
        <v>45231.673101828703</v>
      </c>
      <c r="H41" s="2" t="s">
        <v>283</v>
      </c>
      <c r="I41" s="2" t="s">
        <v>144</v>
      </c>
      <c r="J41" s="2" t="s">
        <v>109</v>
      </c>
      <c r="K41" s="6" t="s">
        <v>437</v>
      </c>
      <c r="L41" s="2" t="s">
        <v>110</v>
      </c>
      <c r="M41" s="8" t="s">
        <v>284</v>
      </c>
      <c r="N41" s="8" t="s">
        <v>111</v>
      </c>
      <c r="O41" s="2">
        <v>5</v>
      </c>
      <c r="P41" s="2">
        <v>5</v>
      </c>
      <c r="Q41" s="2">
        <v>5</v>
      </c>
      <c r="R41" s="2">
        <v>4</v>
      </c>
      <c r="S41" s="2">
        <v>4</v>
      </c>
      <c r="T41" s="8" t="s">
        <v>285</v>
      </c>
      <c r="U41" s="8" t="s">
        <v>286</v>
      </c>
      <c r="V41" s="2">
        <v>4</v>
      </c>
      <c r="W41" s="2">
        <v>5</v>
      </c>
      <c r="X41" s="2">
        <v>5</v>
      </c>
      <c r="Y41" s="2">
        <v>5</v>
      </c>
      <c r="Z41" s="2">
        <v>5</v>
      </c>
      <c r="AA41" s="2">
        <v>5</v>
      </c>
      <c r="AB41" s="2">
        <v>5</v>
      </c>
      <c r="AC41" s="2">
        <v>4</v>
      </c>
      <c r="AD41" s="2">
        <v>4</v>
      </c>
      <c r="AE41" s="2">
        <v>5</v>
      </c>
      <c r="AF41" s="8" t="s">
        <v>287</v>
      </c>
      <c r="AG41" s="2">
        <v>5</v>
      </c>
      <c r="AH41" s="2">
        <v>3</v>
      </c>
      <c r="AI41" s="2">
        <v>5</v>
      </c>
      <c r="AJ41" s="2">
        <v>3</v>
      </c>
      <c r="AK41" s="2">
        <v>5</v>
      </c>
      <c r="AL41" s="2">
        <v>4</v>
      </c>
      <c r="AM41" s="2">
        <v>5</v>
      </c>
      <c r="AN41" s="8" t="s">
        <v>288</v>
      </c>
      <c r="AO41" s="2">
        <v>4</v>
      </c>
      <c r="AP41" s="2">
        <v>4</v>
      </c>
      <c r="AQ41" s="2">
        <v>4</v>
      </c>
      <c r="AR41" s="2">
        <v>4</v>
      </c>
      <c r="AS41" s="2">
        <v>4</v>
      </c>
      <c r="AT41" s="2">
        <v>4</v>
      </c>
      <c r="AU41" s="2">
        <v>4</v>
      </c>
      <c r="AV41" s="8" t="s">
        <v>145</v>
      </c>
      <c r="AW41" s="8" t="s">
        <v>122</v>
      </c>
      <c r="AX41" s="8" t="s">
        <v>289</v>
      </c>
      <c r="AY41" s="8" t="s">
        <v>290</v>
      </c>
      <c r="AZ41" s="8" t="s">
        <v>291</v>
      </c>
      <c r="BA41" s="2" t="s">
        <v>119</v>
      </c>
      <c r="BB41">
        <v>9</v>
      </c>
    </row>
    <row r="42" spans="1:54" ht="15" customHeight="1" x14ac:dyDescent="0.3">
      <c r="A42" s="1">
        <v>45231.664247685185</v>
      </c>
      <c r="B42" s="1">
        <v>45231.673159722224</v>
      </c>
      <c r="C42" s="2" t="s">
        <v>105</v>
      </c>
      <c r="D42">
        <v>100</v>
      </c>
      <c r="E42">
        <v>770</v>
      </c>
      <c r="F42" s="2" t="s">
        <v>106</v>
      </c>
      <c r="G42" s="1">
        <v>45231.673176307871</v>
      </c>
      <c r="H42" s="2" t="s">
        <v>292</v>
      </c>
      <c r="I42" s="2" t="s">
        <v>144</v>
      </c>
      <c r="J42" s="2" t="s">
        <v>109</v>
      </c>
      <c r="K42" s="6" t="s">
        <v>437</v>
      </c>
      <c r="L42" s="2" t="s">
        <v>110</v>
      </c>
      <c r="M42" s="8" t="s">
        <v>408</v>
      </c>
      <c r="N42" s="8" t="s">
        <v>111</v>
      </c>
      <c r="O42" s="2">
        <v>4</v>
      </c>
      <c r="P42" s="2">
        <v>4</v>
      </c>
      <c r="Q42" s="2">
        <v>4</v>
      </c>
      <c r="R42" s="2">
        <v>4</v>
      </c>
      <c r="S42" s="2">
        <v>3</v>
      </c>
      <c r="T42" s="8" t="s">
        <v>294</v>
      </c>
      <c r="U42" s="8" t="s">
        <v>295</v>
      </c>
      <c r="V42" s="2">
        <v>4</v>
      </c>
      <c r="W42" s="2">
        <v>3</v>
      </c>
      <c r="X42" s="2">
        <v>4</v>
      </c>
      <c r="Y42" s="2">
        <v>4</v>
      </c>
      <c r="Z42" s="2">
        <v>4</v>
      </c>
      <c r="AA42" s="2">
        <v>3</v>
      </c>
      <c r="AB42" s="2">
        <v>4</v>
      </c>
      <c r="AC42" s="2">
        <v>3</v>
      </c>
      <c r="AD42" s="2">
        <v>4</v>
      </c>
      <c r="AE42" s="2">
        <v>4</v>
      </c>
      <c r="AF42" s="8" t="s">
        <v>296</v>
      </c>
      <c r="AG42" s="2">
        <v>3</v>
      </c>
      <c r="AH42" s="2">
        <v>3</v>
      </c>
      <c r="AI42" s="2">
        <v>4</v>
      </c>
      <c r="AJ42" s="2">
        <v>4</v>
      </c>
      <c r="AK42" s="2">
        <v>4</v>
      </c>
      <c r="AL42" s="2">
        <v>3</v>
      </c>
      <c r="AM42" s="2">
        <v>3</v>
      </c>
      <c r="AN42" s="8" t="s">
        <v>297</v>
      </c>
      <c r="AO42" s="2">
        <v>4</v>
      </c>
      <c r="AP42" s="2">
        <v>4</v>
      </c>
      <c r="AQ42" s="2">
        <v>4</v>
      </c>
      <c r="AR42" s="2">
        <v>4</v>
      </c>
      <c r="AS42" s="2">
        <v>4</v>
      </c>
      <c r="AT42" s="2">
        <v>4</v>
      </c>
      <c r="AU42" s="2">
        <v>4</v>
      </c>
      <c r="AV42" s="8" t="s">
        <v>145</v>
      </c>
      <c r="AW42" s="8" t="s">
        <v>118</v>
      </c>
      <c r="AX42" s="8" t="s">
        <v>298</v>
      </c>
      <c r="AY42" s="8" t="s">
        <v>299</v>
      </c>
      <c r="AZ42" s="8" t="s">
        <v>300</v>
      </c>
      <c r="BA42" s="2" t="s">
        <v>142</v>
      </c>
      <c r="BB42">
        <v>7</v>
      </c>
    </row>
    <row r="43" spans="1:54" ht="15" customHeight="1" x14ac:dyDescent="0.3">
      <c r="A43" s="1">
        <v>45231.668877314813</v>
      </c>
      <c r="B43" s="1">
        <v>45231.674004629633</v>
      </c>
      <c r="C43" s="2" t="s">
        <v>105</v>
      </c>
      <c r="D43">
        <v>100</v>
      </c>
      <c r="E43">
        <v>442</v>
      </c>
      <c r="F43" s="2" t="s">
        <v>106</v>
      </c>
      <c r="G43" s="1">
        <v>45231.674014432872</v>
      </c>
      <c r="H43" s="2" t="s">
        <v>301</v>
      </c>
      <c r="I43" s="2" t="s">
        <v>144</v>
      </c>
      <c r="J43" s="2" t="s">
        <v>109</v>
      </c>
      <c r="K43" s="6" t="s">
        <v>439</v>
      </c>
      <c r="L43" s="2" t="s">
        <v>110</v>
      </c>
      <c r="M43" s="8" t="s">
        <v>302</v>
      </c>
      <c r="N43" s="8" t="s">
        <v>111</v>
      </c>
      <c r="O43" s="2">
        <v>4</v>
      </c>
      <c r="P43" s="2">
        <v>4</v>
      </c>
      <c r="Q43" s="2">
        <v>4</v>
      </c>
      <c r="R43" s="2">
        <v>3</v>
      </c>
      <c r="S43" s="2">
        <v>4</v>
      </c>
      <c r="T43" s="8" t="s">
        <v>303</v>
      </c>
      <c r="U43" s="8" t="s">
        <v>111</v>
      </c>
      <c r="V43" s="2">
        <v>3</v>
      </c>
      <c r="W43" s="2">
        <v>4</v>
      </c>
      <c r="X43" s="2">
        <v>4</v>
      </c>
      <c r="Y43" s="2">
        <v>4</v>
      </c>
      <c r="Z43" s="2">
        <v>4</v>
      </c>
      <c r="AA43" s="2">
        <v>4</v>
      </c>
      <c r="AB43" s="2">
        <v>4</v>
      </c>
      <c r="AC43" s="2">
        <v>4</v>
      </c>
      <c r="AD43" s="2">
        <v>4</v>
      </c>
      <c r="AE43" s="2">
        <v>4</v>
      </c>
      <c r="AF43" s="8" t="s">
        <v>304</v>
      </c>
      <c r="AG43" s="2">
        <v>3</v>
      </c>
      <c r="AH43" s="2">
        <v>3</v>
      </c>
      <c r="AI43" s="2">
        <v>4</v>
      </c>
      <c r="AJ43" s="2">
        <v>4</v>
      </c>
      <c r="AK43" s="2">
        <v>2</v>
      </c>
      <c r="AL43" s="2">
        <v>3</v>
      </c>
      <c r="AM43" s="2">
        <v>2</v>
      </c>
      <c r="AN43" s="8" t="s">
        <v>306</v>
      </c>
      <c r="AO43" s="2">
        <v>4</v>
      </c>
      <c r="AP43" s="2">
        <v>4</v>
      </c>
      <c r="AQ43" s="2">
        <v>4</v>
      </c>
      <c r="AR43" s="2">
        <v>4</v>
      </c>
      <c r="AS43" s="2">
        <v>4</v>
      </c>
      <c r="AT43" s="2">
        <v>4</v>
      </c>
      <c r="AU43" s="2">
        <v>4</v>
      </c>
      <c r="AV43" s="8" t="s">
        <v>117</v>
      </c>
      <c r="AW43" s="8" t="s">
        <v>166</v>
      </c>
      <c r="AX43" s="8" t="s">
        <v>111</v>
      </c>
      <c r="AY43" s="8" t="s">
        <v>111</v>
      </c>
      <c r="AZ43" s="8" t="s">
        <v>111</v>
      </c>
      <c r="BA43" s="2" t="s">
        <v>142</v>
      </c>
      <c r="BB43">
        <v>7</v>
      </c>
    </row>
    <row r="44" spans="1:54" ht="15" customHeight="1" x14ac:dyDescent="0.3">
      <c r="A44" s="1">
        <v>45231.668217592596</v>
      </c>
      <c r="B44" s="1">
        <v>45231.674583333333</v>
      </c>
      <c r="C44" s="2" t="s">
        <v>105</v>
      </c>
      <c r="D44">
        <v>100</v>
      </c>
      <c r="E44">
        <v>549</v>
      </c>
      <c r="F44" s="2" t="s">
        <v>106</v>
      </c>
      <c r="G44" s="1">
        <v>45231.674596736113</v>
      </c>
      <c r="H44" s="2" t="s">
        <v>307</v>
      </c>
      <c r="I44" s="2" t="s">
        <v>144</v>
      </c>
      <c r="J44" s="2" t="s">
        <v>109</v>
      </c>
      <c r="K44" s="6" t="s">
        <v>439</v>
      </c>
      <c r="L44" s="2" t="s">
        <v>110</v>
      </c>
      <c r="M44" s="8" t="s">
        <v>308</v>
      </c>
      <c r="N44" s="8" t="s">
        <v>111</v>
      </c>
      <c r="O44" s="2">
        <v>5</v>
      </c>
      <c r="P44" s="2">
        <v>5</v>
      </c>
      <c r="Q44" s="2">
        <v>5</v>
      </c>
      <c r="R44" s="2">
        <v>5</v>
      </c>
      <c r="S44" s="2">
        <v>5</v>
      </c>
      <c r="T44" s="8" t="s">
        <v>309</v>
      </c>
      <c r="U44" s="8" t="s">
        <v>111</v>
      </c>
      <c r="V44" s="2">
        <v>5</v>
      </c>
      <c r="W44" s="2">
        <v>5</v>
      </c>
      <c r="X44" s="2">
        <v>5</v>
      </c>
      <c r="Y44" s="2">
        <v>5</v>
      </c>
      <c r="Z44" s="2">
        <v>5</v>
      </c>
      <c r="AA44" s="2">
        <v>5</v>
      </c>
      <c r="AB44" s="2">
        <v>5</v>
      </c>
      <c r="AC44" s="2">
        <v>4</v>
      </c>
      <c r="AD44" s="2">
        <v>5</v>
      </c>
      <c r="AE44" s="2">
        <v>4</v>
      </c>
      <c r="AF44" s="8" t="s">
        <v>310</v>
      </c>
      <c r="AG44" s="2">
        <v>5</v>
      </c>
      <c r="AH44" s="2">
        <v>5</v>
      </c>
      <c r="AI44" s="2">
        <v>3</v>
      </c>
      <c r="AJ44" s="2">
        <v>3</v>
      </c>
      <c r="AK44" s="2">
        <v>5</v>
      </c>
      <c r="AL44" s="2">
        <v>5</v>
      </c>
      <c r="AM44" s="2">
        <v>5</v>
      </c>
      <c r="AN44" s="8" t="s">
        <v>111</v>
      </c>
      <c r="AO44" s="2">
        <v>5</v>
      </c>
      <c r="AP44" s="2">
        <v>5</v>
      </c>
      <c r="AQ44" s="2">
        <v>5</v>
      </c>
      <c r="AR44" s="2">
        <v>5</v>
      </c>
      <c r="AS44" s="2">
        <v>5</v>
      </c>
      <c r="AT44" s="2">
        <v>5</v>
      </c>
      <c r="AU44" s="2">
        <v>5</v>
      </c>
      <c r="AV44" s="8" t="s">
        <v>402</v>
      </c>
      <c r="AW44" s="8" t="s">
        <v>118</v>
      </c>
      <c r="AX44" s="8" t="s">
        <v>311</v>
      </c>
      <c r="AY44" s="8" t="s">
        <v>111</v>
      </c>
      <c r="AZ44" s="8" t="s">
        <v>111</v>
      </c>
      <c r="BA44" s="2" t="s">
        <v>119</v>
      </c>
      <c r="BB44">
        <v>10</v>
      </c>
    </row>
    <row r="45" spans="1:54" ht="15" customHeight="1" x14ac:dyDescent="0.3">
      <c r="A45" s="1">
        <v>45231.665381944447</v>
      </c>
      <c r="B45" s="1">
        <v>45231.675196759257</v>
      </c>
      <c r="C45" s="2" t="s">
        <v>105</v>
      </c>
      <c r="D45">
        <v>100</v>
      </c>
      <c r="E45">
        <v>847</v>
      </c>
      <c r="F45" s="2" t="s">
        <v>106</v>
      </c>
      <c r="G45" s="1">
        <v>45231.675208680557</v>
      </c>
      <c r="H45" s="2" t="s">
        <v>312</v>
      </c>
      <c r="I45" s="2" t="s">
        <v>144</v>
      </c>
      <c r="J45" s="2" t="s">
        <v>109</v>
      </c>
      <c r="K45" s="6" t="s">
        <v>437</v>
      </c>
      <c r="L45" s="2" t="s">
        <v>110</v>
      </c>
      <c r="M45" s="8" t="s">
        <v>313</v>
      </c>
      <c r="N45" s="8" t="s">
        <v>111</v>
      </c>
      <c r="O45" s="2">
        <v>5</v>
      </c>
      <c r="P45" s="2">
        <v>5</v>
      </c>
      <c r="Q45" s="2">
        <v>5</v>
      </c>
      <c r="R45" s="2">
        <v>5</v>
      </c>
      <c r="S45" s="2">
        <v>5</v>
      </c>
      <c r="T45" s="8" t="s">
        <v>314</v>
      </c>
      <c r="U45" s="8" t="s">
        <v>315</v>
      </c>
      <c r="V45" s="2">
        <v>5</v>
      </c>
      <c r="W45" s="2">
        <v>5</v>
      </c>
      <c r="X45" s="2">
        <v>5</v>
      </c>
      <c r="Y45" s="2">
        <v>5</v>
      </c>
      <c r="Z45" s="2">
        <v>5</v>
      </c>
      <c r="AA45" s="2">
        <v>5</v>
      </c>
      <c r="AB45" s="2">
        <v>5</v>
      </c>
      <c r="AC45" s="2">
        <v>4</v>
      </c>
      <c r="AD45" s="2">
        <v>5</v>
      </c>
      <c r="AE45" s="2">
        <v>5</v>
      </c>
      <c r="AF45" s="8" t="s">
        <v>316</v>
      </c>
      <c r="AG45" s="2">
        <v>5</v>
      </c>
      <c r="AH45" s="2">
        <v>5</v>
      </c>
      <c r="AI45" s="2">
        <v>5</v>
      </c>
      <c r="AJ45" s="2">
        <v>5</v>
      </c>
      <c r="AK45" s="2">
        <v>5</v>
      </c>
      <c r="AL45" s="2">
        <v>5</v>
      </c>
      <c r="AM45" s="2">
        <v>5</v>
      </c>
      <c r="AN45" s="8" t="s">
        <v>317</v>
      </c>
      <c r="AO45" s="2">
        <v>5</v>
      </c>
      <c r="AP45" s="2">
        <v>5</v>
      </c>
      <c r="AQ45" s="2">
        <v>5</v>
      </c>
      <c r="AR45" s="2">
        <v>5</v>
      </c>
      <c r="AS45" s="2">
        <v>5</v>
      </c>
      <c r="AT45" s="2">
        <v>5</v>
      </c>
      <c r="AU45" s="2">
        <v>5</v>
      </c>
      <c r="AV45" s="8" t="s">
        <v>136</v>
      </c>
      <c r="AW45" s="8" t="s">
        <v>145</v>
      </c>
      <c r="AX45" s="8" t="s">
        <v>411</v>
      </c>
      <c r="AY45" s="8" t="s">
        <v>319</v>
      </c>
      <c r="AZ45" s="8" t="s">
        <v>133</v>
      </c>
      <c r="BA45" s="2" t="s">
        <v>119</v>
      </c>
      <c r="BB45">
        <v>10</v>
      </c>
    </row>
    <row r="46" spans="1:54" ht="15" customHeight="1" x14ac:dyDescent="0.3">
      <c r="A46" s="1">
        <v>45231.664375</v>
      </c>
      <c r="B46" s="1">
        <v>45231.67696759259</v>
      </c>
      <c r="C46" s="2" t="s">
        <v>105</v>
      </c>
      <c r="D46">
        <v>100</v>
      </c>
      <c r="E46">
        <v>1088</v>
      </c>
      <c r="F46" s="2" t="s">
        <v>106</v>
      </c>
      <c r="G46" s="1">
        <v>45231.676984097219</v>
      </c>
      <c r="H46" s="2" t="s">
        <v>320</v>
      </c>
      <c r="I46" s="2" t="s">
        <v>144</v>
      </c>
      <c r="J46" s="2" t="s">
        <v>109</v>
      </c>
      <c r="K46" s="6" t="s">
        <v>437</v>
      </c>
      <c r="L46" s="2" t="s">
        <v>110</v>
      </c>
      <c r="M46" s="8" t="s">
        <v>111</v>
      </c>
      <c r="N46" s="8" t="s">
        <v>111</v>
      </c>
      <c r="O46" s="2">
        <v>5</v>
      </c>
      <c r="P46" s="2">
        <v>5</v>
      </c>
      <c r="Q46" s="2">
        <v>5</v>
      </c>
      <c r="R46" s="2">
        <v>5</v>
      </c>
      <c r="S46" s="2">
        <v>5</v>
      </c>
      <c r="T46" s="8" t="s">
        <v>321</v>
      </c>
      <c r="U46" s="8" t="s">
        <v>322</v>
      </c>
      <c r="V46" s="2">
        <v>4</v>
      </c>
      <c r="W46" s="2">
        <v>5</v>
      </c>
      <c r="X46" s="2">
        <v>5</v>
      </c>
      <c r="Y46" s="2">
        <v>5</v>
      </c>
      <c r="Z46" s="2">
        <v>5</v>
      </c>
      <c r="AA46" s="2">
        <v>5</v>
      </c>
      <c r="AB46" s="2">
        <v>5</v>
      </c>
      <c r="AC46" s="2">
        <v>4</v>
      </c>
      <c r="AD46" s="2">
        <v>4</v>
      </c>
      <c r="AE46" s="2">
        <v>4</v>
      </c>
      <c r="AF46" s="8" t="s">
        <v>323</v>
      </c>
      <c r="AG46" s="2">
        <v>4</v>
      </c>
      <c r="AH46" s="2">
        <v>5</v>
      </c>
      <c r="AI46" s="2">
        <v>4</v>
      </c>
      <c r="AJ46" s="2">
        <v>4</v>
      </c>
      <c r="AK46" s="2">
        <v>4</v>
      </c>
      <c r="AL46" s="2">
        <v>4</v>
      </c>
      <c r="AM46" s="2">
        <v>4</v>
      </c>
      <c r="AN46" s="8" t="s">
        <v>324</v>
      </c>
      <c r="AO46" s="2">
        <v>4</v>
      </c>
      <c r="AP46" s="2">
        <v>5</v>
      </c>
      <c r="AQ46" s="2">
        <v>5</v>
      </c>
      <c r="AR46" s="2">
        <v>4</v>
      </c>
      <c r="AS46" s="2">
        <v>5</v>
      </c>
      <c r="AT46" s="2">
        <v>4</v>
      </c>
      <c r="AU46" s="2">
        <v>4</v>
      </c>
      <c r="AV46" s="8" t="s">
        <v>117</v>
      </c>
      <c r="AW46" s="8" t="s">
        <v>136</v>
      </c>
      <c r="AX46" s="8" t="s">
        <v>325</v>
      </c>
      <c r="AY46" s="8" t="s">
        <v>326</v>
      </c>
      <c r="AZ46" s="8" t="s">
        <v>327</v>
      </c>
      <c r="BA46" s="2" t="s">
        <v>119</v>
      </c>
      <c r="BB46">
        <v>9</v>
      </c>
    </row>
    <row r="47" spans="1:54" ht="15" customHeight="1" x14ac:dyDescent="0.3">
      <c r="A47" s="1">
        <v>45231.669305555559</v>
      </c>
      <c r="B47" s="1">
        <v>45231.683576388888</v>
      </c>
      <c r="C47" s="2" t="s">
        <v>105</v>
      </c>
      <c r="D47">
        <v>100</v>
      </c>
      <c r="E47">
        <v>1233</v>
      </c>
      <c r="F47" s="2" t="s">
        <v>106</v>
      </c>
      <c r="G47" s="1">
        <v>45231.683593761576</v>
      </c>
      <c r="H47" s="2" t="s">
        <v>328</v>
      </c>
      <c r="I47" s="2" t="s">
        <v>108</v>
      </c>
      <c r="J47" s="2" t="s">
        <v>109</v>
      </c>
      <c r="K47" s="6" t="s">
        <v>439</v>
      </c>
      <c r="L47" s="2" t="s">
        <v>110</v>
      </c>
      <c r="M47" s="8" t="s">
        <v>329</v>
      </c>
      <c r="N47" s="8" t="s">
        <v>111</v>
      </c>
      <c r="O47" s="2">
        <v>4</v>
      </c>
      <c r="P47" s="2">
        <v>4</v>
      </c>
      <c r="Q47" s="2">
        <v>5</v>
      </c>
      <c r="R47" s="2">
        <v>4</v>
      </c>
      <c r="S47" s="2">
        <v>4</v>
      </c>
      <c r="T47" s="8" t="s">
        <v>330</v>
      </c>
      <c r="U47" s="8" t="s">
        <v>331</v>
      </c>
      <c r="V47" s="2">
        <v>4</v>
      </c>
      <c r="W47" s="2">
        <v>5</v>
      </c>
      <c r="X47" s="2">
        <v>5</v>
      </c>
      <c r="Y47" s="2">
        <v>5</v>
      </c>
      <c r="Z47" s="2">
        <v>5</v>
      </c>
      <c r="AA47" s="2">
        <v>5</v>
      </c>
      <c r="AB47" s="2">
        <v>5</v>
      </c>
      <c r="AC47" s="2">
        <v>4</v>
      </c>
      <c r="AD47" s="2">
        <v>5</v>
      </c>
      <c r="AE47" s="2">
        <v>5</v>
      </c>
      <c r="AF47" s="8" t="s">
        <v>332</v>
      </c>
      <c r="AG47" s="2">
        <v>5</v>
      </c>
      <c r="AH47" s="2">
        <v>4</v>
      </c>
      <c r="AI47" s="2">
        <v>4</v>
      </c>
      <c r="AJ47" s="2">
        <v>5</v>
      </c>
      <c r="AK47" s="2">
        <v>5</v>
      </c>
      <c r="AL47" s="2">
        <v>5</v>
      </c>
      <c r="AM47" s="2">
        <v>5</v>
      </c>
      <c r="AN47" s="8" t="s">
        <v>333</v>
      </c>
      <c r="AO47" s="2">
        <v>5</v>
      </c>
      <c r="AP47" s="2">
        <v>5</v>
      </c>
      <c r="AQ47" s="2">
        <v>5</v>
      </c>
      <c r="AR47" s="2">
        <v>5</v>
      </c>
      <c r="AS47" s="2">
        <v>5</v>
      </c>
      <c r="AT47" s="2">
        <v>5</v>
      </c>
      <c r="AU47" s="2">
        <v>5</v>
      </c>
      <c r="AV47" s="8" t="s">
        <v>402</v>
      </c>
      <c r="AW47" s="8" t="s">
        <v>166</v>
      </c>
      <c r="AX47" s="8" t="s">
        <v>334</v>
      </c>
      <c r="AY47" s="8" t="s">
        <v>157</v>
      </c>
      <c r="AZ47" s="8" t="s">
        <v>335</v>
      </c>
      <c r="BA47" s="2" t="s">
        <v>119</v>
      </c>
      <c r="BB47">
        <v>10</v>
      </c>
    </row>
    <row r="48" spans="1:54" ht="15" customHeight="1" x14ac:dyDescent="0.3">
      <c r="A48" s="1">
        <v>45231.66847222222</v>
      </c>
      <c r="B48" s="1">
        <v>45231.688310185185</v>
      </c>
      <c r="C48" s="2" t="s">
        <v>105</v>
      </c>
      <c r="D48">
        <v>100</v>
      </c>
      <c r="E48">
        <v>1713</v>
      </c>
      <c r="F48" s="2" t="s">
        <v>106</v>
      </c>
      <c r="G48" s="1">
        <v>45231.688319131943</v>
      </c>
      <c r="H48" s="2" t="s">
        <v>336</v>
      </c>
      <c r="I48" s="2" t="s">
        <v>144</v>
      </c>
      <c r="J48" s="2" t="s">
        <v>109</v>
      </c>
      <c r="K48" s="6" t="s">
        <v>439</v>
      </c>
      <c r="L48" s="2" t="s">
        <v>110</v>
      </c>
      <c r="M48" s="8" t="s">
        <v>337</v>
      </c>
      <c r="N48" s="8" t="s">
        <v>111</v>
      </c>
      <c r="O48" s="2">
        <v>5</v>
      </c>
      <c r="P48" s="2">
        <v>5</v>
      </c>
      <c r="Q48" s="2">
        <v>5</v>
      </c>
      <c r="R48" s="2">
        <v>5</v>
      </c>
      <c r="S48" s="2">
        <v>5</v>
      </c>
      <c r="T48" s="8" t="s">
        <v>338</v>
      </c>
      <c r="U48" s="8" t="s">
        <v>339</v>
      </c>
      <c r="V48" s="2">
        <v>5</v>
      </c>
      <c r="W48" s="2">
        <v>5</v>
      </c>
      <c r="X48" s="2">
        <v>5</v>
      </c>
      <c r="Y48" s="2">
        <v>5</v>
      </c>
      <c r="Z48" s="2">
        <v>5</v>
      </c>
      <c r="AA48" s="2">
        <v>5</v>
      </c>
      <c r="AB48" s="2">
        <v>5</v>
      </c>
      <c r="AC48" s="2">
        <v>4</v>
      </c>
      <c r="AD48" s="2">
        <v>5</v>
      </c>
      <c r="AE48" s="2">
        <v>5</v>
      </c>
      <c r="AF48" s="8" t="s">
        <v>340</v>
      </c>
      <c r="AG48" s="2">
        <v>5</v>
      </c>
      <c r="AH48" s="2">
        <v>5</v>
      </c>
      <c r="AI48" s="2">
        <v>5</v>
      </c>
      <c r="AJ48" s="2">
        <v>5</v>
      </c>
      <c r="AK48" s="2">
        <v>5</v>
      </c>
      <c r="AL48" s="2">
        <v>5</v>
      </c>
      <c r="AM48" s="2">
        <v>5</v>
      </c>
      <c r="AN48" s="8" t="s">
        <v>341</v>
      </c>
      <c r="AO48" s="2">
        <v>5</v>
      </c>
      <c r="AP48" s="2">
        <v>5</v>
      </c>
      <c r="AQ48" s="2">
        <v>5</v>
      </c>
      <c r="AR48" s="2">
        <v>5</v>
      </c>
      <c r="AS48" s="2">
        <v>5</v>
      </c>
      <c r="AT48" s="2">
        <v>5</v>
      </c>
      <c r="AU48" s="2">
        <v>5</v>
      </c>
      <c r="AV48" s="8" t="s">
        <v>122</v>
      </c>
      <c r="AW48" s="8" t="s">
        <v>117</v>
      </c>
      <c r="AX48" s="8" t="s">
        <v>342</v>
      </c>
      <c r="AY48" s="8" t="s">
        <v>343</v>
      </c>
      <c r="AZ48" s="8" t="s">
        <v>344</v>
      </c>
      <c r="BA48" s="2" t="s">
        <v>119</v>
      </c>
      <c r="BB48">
        <v>10</v>
      </c>
    </row>
    <row r="49" spans="1:54" ht="15" customHeight="1" x14ac:dyDescent="0.3">
      <c r="A49" s="1">
        <v>45231.691979166666</v>
      </c>
      <c r="B49" s="1">
        <v>45231.698437500003</v>
      </c>
      <c r="C49" s="2" t="s">
        <v>105</v>
      </c>
      <c r="D49">
        <v>100</v>
      </c>
      <c r="E49">
        <v>558</v>
      </c>
      <c r="F49" s="2" t="s">
        <v>106</v>
      </c>
      <c r="G49" s="1">
        <v>45231.698463356479</v>
      </c>
      <c r="H49" s="2" t="s">
        <v>345</v>
      </c>
      <c r="I49" s="2" t="s">
        <v>108</v>
      </c>
      <c r="J49" s="2" t="s">
        <v>109</v>
      </c>
      <c r="K49" s="6" t="s">
        <v>438</v>
      </c>
      <c r="L49" s="2" t="s">
        <v>110</v>
      </c>
      <c r="M49" s="8" t="s">
        <v>346</v>
      </c>
      <c r="N49" s="8" t="s">
        <v>111</v>
      </c>
      <c r="O49" s="2">
        <v>5</v>
      </c>
      <c r="P49" s="2">
        <v>5</v>
      </c>
      <c r="Q49" s="2">
        <v>5</v>
      </c>
      <c r="R49" s="2">
        <v>4</v>
      </c>
      <c r="S49" s="2">
        <v>4</v>
      </c>
      <c r="T49" s="8" t="s">
        <v>347</v>
      </c>
      <c r="U49" s="8" t="s">
        <v>348</v>
      </c>
      <c r="V49" s="2">
        <v>4</v>
      </c>
      <c r="W49" s="2">
        <v>4</v>
      </c>
      <c r="X49" s="2">
        <v>4</v>
      </c>
      <c r="Y49" s="2">
        <v>4</v>
      </c>
      <c r="Z49" s="2">
        <v>4</v>
      </c>
      <c r="AA49" s="2">
        <v>4</v>
      </c>
      <c r="AB49" s="2">
        <v>4</v>
      </c>
      <c r="AC49" s="2">
        <v>4</v>
      </c>
      <c r="AD49" s="2">
        <v>5</v>
      </c>
      <c r="AE49" s="2">
        <v>4</v>
      </c>
      <c r="AF49" s="8" t="s">
        <v>349</v>
      </c>
      <c r="AG49" s="2">
        <v>4</v>
      </c>
      <c r="AH49" s="2">
        <v>4</v>
      </c>
      <c r="AI49" s="2">
        <v>4</v>
      </c>
      <c r="AJ49" s="2">
        <v>4</v>
      </c>
      <c r="AK49" s="2">
        <v>5</v>
      </c>
      <c r="AL49" s="2">
        <v>5</v>
      </c>
      <c r="AM49" s="2">
        <v>5</v>
      </c>
      <c r="AN49" s="8" t="s">
        <v>350</v>
      </c>
      <c r="AO49" s="2">
        <v>3</v>
      </c>
      <c r="AP49" s="2">
        <v>4</v>
      </c>
      <c r="AQ49" s="2">
        <v>4</v>
      </c>
      <c r="AR49" s="2">
        <v>3</v>
      </c>
      <c r="AS49" s="2">
        <v>4</v>
      </c>
      <c r="AT49" s="2">
        <v>4</v>
      </c>
      <c r="AU49" s="2">
        <v>4</v>
      </c>
      <c r="AV49" s="8" t="s">
        <v>402</v>
      </c>
      <c r="AW49" s="8" t="s">
        <v>118</v>
      </c>
      <c r="AX49" s="8" t="s">
        <v>404</v>
      </c>
      <c r="AY49" s="8" t="s">
        <v>352</v>
      </c>
      <c r="AZ49" s="8" t="s">
        <v>353</v>
      </c>
      <c r="BA49" s="2" t="s">
        <v>119</v>
      </c>
      <c r="BB49">
        <v>10</v>
      </c>
    </row>
    <row r="50" spans="1:54" ht="15" customHeight="1" x14ac:dyDescent="0.3">
      <c r="A50" s="1">
        <v>45231.681273148148</v>
      </c>
      <c r="B50" s="1">
        <v>45231.700428240743</v>
      </c>
      <c r="C50" s="2" t="s">
        <v>105</v>
      </c>
      <c r="D50">
        <v>100</v>
      </c>
      <c r="E50">
        <v>1654</v>
      </c>
      <c r="F50" s="2" t="s">
        <v>106</v>
      </c>
      <c r="G50" s="1">
        <v>45231.700444675924</v>
      </c>
      <c r="H50" s="2" t="s">
        <v>354</v>
      </c>
      <c r="I50" s="2" t="s">
        <v>108</v>
      </c>
      <c r="J50" s="2" t="s">
        <v>109</v>
      </c>
      <c r="K50" s="6" t="s">
        <v>438</v>
      </c>
      <c r="L50" s="2" t="s">
        <v>110</v>
      </c>
      <c r="M50" s="8" t="s">
        <v>111</v>
      </c>
      <c r="N50" s="8" t="s">
        <v>111</v>
      </c>
      <c r="O50" s="2">
        <v>5</v>
      </c>
      <c r="P50" s="2">
        <v>5</v>
      </c>
      <c r="Q50" s="2">
        <v>5</v>
      </c>
      <c r="R50" s="2">
        <v>5</v>
      </c>
      <c r="S50" s="2">
        <v>4</v>
      </c>
      <c r="T50" s="8" t="s">
        <v>355</v>
      </c>
      <c r="U50" s="8" t="s">
        <v>356</v>
      </c>
      <c r="V50" s="2">
        <v>4</v>
      </c>
      <c r="W50" s="2">
        <v>5</v>
      </c>
      <c r="X50" s="2">
        <v>5</v>
      </c>
      <c r="Y50" s="2">
        <v>5</v>
      </c>
      <c r="Z50" s="2">
        <v>5</v>
      </c>
      <c r="AA50" s="2">
        <v>5</v>
      </c>
      <c r="AB50" s="2">
        <v>5</v>
      </c>
      <c r="AC50" s="2">
        <v>4</v>
      </c>
      <c r="AD50" s="2">
        <v>5</v>
      </c>
      <c r="AE50" s="2">
        <v>4</v>
      </c>
      <c r="AF50" s="8" t="s">
        <v>357</v>
      </c>
      <c r="AG50" s="2">
        <v>5</v>
      </c>
      <c r="AH50" s="2">
        <v>5</v>
      </c>
      <c r="AI50" s="2">
        <v>5</v>
      </c>
      <c r="AJ50" s="2">
        <v>5</v>
      </c>
      <c r="AK50" s="2">
        <v>5</v>
      </c>
      <c r="AL50" s="2">
        <v>5</v>
      </c>
      <c r="AM50" s="2">
        <v>5</v>
      </c>
      <c r="AN50" s="8" t="s">
        <v>414</v>
      </c>
      <c r="AO50" s="2">
        <v>4</v>
      </c>
      <c r="AP50" s="2">
        <v>5</v>
      </c>
      <c r="AQ50" s="2">
        <v>5</v>
      </c>
      <c r="AR50" s="2">
        <v>4</v>
      </c>
      <c r="AS50" s="2">
        <v>5</v>
      </c>
      <c r="AT50" s="2">
        <v>5</v>
      </c>
      <c r="AU50" s="2">
        <v>4</v>
      </c>
      <c r="AV50" s="8" t="s">
        <v>117</v>
      </c>
      <c r="AW50" s="8" t="s">
        <v>118</v>
      </c>
      <c r="AX50" s="8" t="s">
        <v>359</v>
      </c>
      <c r="AY50" s="8" t="s">
        <v>360</v>
      </c>
      <c r="AZ50" s="8" t="s">
        <v>111</v>
      </c>
      <c r="BA50" s="2" t="s">
        <v>119</v>
      </c>
      <c r="BB50">
        <v>9</v>
      </c>
    </row>
    <row r="51" spans="1:54" ht="15" customHeight="1" x14ac:dyDescent="0.3">
      <c r="A51" s="1">
        <v>45231.690023148149</v>
      </c>
      <c r="B51" s="1">
        <v>45231.702245370368</v>
      </c>
      <c r="C51" s="2" t="s">
        <v>105</v>
      </c>
      <c r="D51">
        <v>100</v>
      </c>
      <c r="E51">
        <v>1056</v>
      </c>
      <c r="F51" s="2" t="s">
        <v>106</v>
      </c>
      <c r="G51" s="1">
        <v>45231.702269548608</v>
      </c>
      <c r="H51" s="2" t="s">
        <v>361</v>
      </c>
      <c r="I51" s="2" t="s">
        <v>108</v>
      </c>
      <c r="J51" s="2" t="s">
        <v>109</v>
      </c>
      <c r="K51" s="6" t="s">
        <v>439</v>
      </c>
      <c r="L51" s="2" t="s">
        <v>187</v>
      </c>
      <c r="M51" s="8" t="s">
        <v>111</v>
      </c>
      <c r="N51" s="8" t="s">
        <v>362</v>
      </c>
      <c r="O51" s="2">
        <v>5</v>
      </c>
      <c r="P51" s="2">
        <v>5</v>
      </c>
      <c r="Q51" s="2">
        <v>5</v>
      </c>
      <c r="R51" s="2">
        <v>5</v>
      </c>
      <c r="S51" s="2">
        <v>4</v>
      </c>
      <c r="T51" s="8" t="s">
        <v>161</v>
      </c>
      <c r="U51" s="8" t="s">
        <v>363</v>
      </c>
      <c r="V51" s="2">
        <v>4</v>
      </c>
      <c r="W51" s="2">
        <v>5</v>
      </c>
      <c r="X51" s="2">
        <v>5</v>
      </c>
      <c r="Y51" s="2">
        <v>5</v>
      </c>
      <c r="Z51" s="2">
        <v>5</v>
      </c>
      <c r="AA51" s="2">
        <v>5</v>
      </c>
      <c r="AB51" s="2">
        <v>5</v>
      </c>
      <c r="AC51" s="2">
        <v>4</v>
      </c>
      <c r="AD51" s="2">
        <v>4</v>
      </c>
      <c r="AE51" s="2">
        <v>2</v>
      </c>
      <c r="AF51" s="8" t="s">
        <v>365</v>
      </c>
      <c r="AG51" s="2">
        <v>5</v>
      </c>
      <c r="AH51" s="2">
        <v>2</v>
      </c>
      <c r="AI51" s="2">
        <v>5</v>
      </c>
      <c r="AJ51" s="2">
        <v>4</v>
      </c>
      <c r="AK51" s="2">
        <v>4</v>
      </c>
      <c r="AL51" s="2">
        <v>4</v>
      </c>
      <c r="AM51" s="2">
        <v>5</v>
      </c>
      <c r="AN51" s="8" t="s">
        <v>366</v>
      </c>
      <c r="AO51" s="2">
        <v>5</v>
      </c>
      <c r="AP51" s="2">
        <v>5</v>
      </c>
      <c r="AQ51" s="2">
        <v>4</v>
      </c>
      <c r="AR51" s="2">
        <v>5</v>
      </c>
      <c r="AS51" s="2">
        <v>4</v>
      </c>
      <c r="AT51" s="2">
        <v>5</v>
      </c>
      <c r="AU51" s="2">
        <v>3</v>
      </c>
      <c r="AV51" s="8" t="s">
        <v>117</v>
      </c>
      <c r="AW51" s="8" t="s">
        <v>136</v>
      </c>
      <c r="AX51" s="8" t="s">
        <v>415</v>
      </c>
      <c r="AY51" s="8" t="s">
        <v>368</v>
      </c>
      <c r="AZ51" s="8" t="s">
        <v>369</v>
      </c>
      <c r="BA51" s="2" t="s">
        <v>150</v>
      </c>
      <c r="BB51">
        <v>3</v>
      </c>
    </row>
    <row r="52" spans="1:54" ht="15" customHeight="1" x14ac:dyDescent="0.3">
      <c r="A52" s="1">
        <v>45231.703101851854</v>
      </c>
      <c r="B52" s="1">
        <v>45231.703946759262</v>
      </c>
      <c r="C52" s="2" t="s">
        <v>105</v>
      </c>
      <c r="D52">
        <v>100</v>
      </c>
      <c r="E52">
        <v>72</v>
      </c>
      <c r="F52" s="2" t="s">
        <v>106</v>
      </c>
      <c r="G52" s="1">
        <v>45231.703959062499</v>
      </c>
      <c r="H52" s="2" t="s">
        <v>370</v>
      </c>
      <c r="I52" s="2" t="s">
        <v>108</v>
      </c>
      <c r="J52" s="2" t="s">
        <v>109</v>
      </c>
      <c r="K52" s="6" t="s">
        <v>439</v>
      </c>
      <c r="L52" s="2" t="s">
        <v>110</v>
      </c>
      <c r="M52" s="8" t="s">
        <v>111</v>
      </c>
      <c r="N52" s="8" t="s">
        <v>111</v>
      </c>
      <c r="O52" s="2">
        <v>5</v>
      </c>
      <c r="P52" s="2">
        <v>5</v>
      </c>
      <c r="Q52" s="2">
        <v>5</v>
      </c>
      <c r="R52" s="2">
        <v>5</v>
      </c>
      <c r="S52" s="2">
        <v>5</v>
      </c>
      <c r="T52" s="8" t="s">
        <v>111</v>
      </c>
      <c r="U52" s="8" t="s">
        <v>111</v>
      </c>
      <c r="V52" s="2">
        <v>5</v>
      </c>
      <c r="W52" s="2">
        <v>5</v>
      </c>
      <c r="X52" s="2">
        <v>5</v>
      </c>
      <c r="Y52" s="2">
        <v>5</v>
      </c>
      <c r="Z52" s="2">
        <v>5</v>
      </c>
      <c r="AA52" s="2">
        <v>5</v>
      </c>
      <c r="AB52" s="2">
        <v>5</v>
      </c>
      <c r="AC52" s="2">
        <v>4</v>
      </c>
      <c r="AD52" s="2">
        <v>5</v>
      </c>
      <c r="AE52" s="2">
        <v>5</v>
      </c>
      <c r="AF52" s="8" t="s">
        <v>111</v>
      </c>
      <c r="AG52" s="2">
        <v>5</v>
      </c>
      <c r="AH52" s="2">
        <v>5</v>
      </c>
      <c r="AI52" s="2">
        <v>5</v>
      </c>
      <c r="AJ52" s="2">
        <v>5</v>
      </c>
      <c r="AK52" s="2">
        <v>5</v>
      </c>
      <c r="AL52" s="2">
        <v>5</v>
      </c>
      <c r="AM52" s="2">
        <v>5</v>
      </c>
      <c r="AN52" s="8" t="s">
        <v>111</v>
      </c>
      <c r="AO52" s="2">
        <v>5</v>
      </c>
      <c r="AP52" s="2">
        <v>5</v>
      </c>
      <c r="AQ52" s="2">
        <v>5</v>
      </c>
      <c r="AR52" s="2">
        <v>5</v>
      </c>
      <c r="AS52" s="2">
        <v>5</v>
      </c>
      <c r="AT52" s="2">
        <v>5</v>
      </c>
      <c r="AU52" s="2">
        <v>5</v>
      </c>
      <c r="AV52" s="8" t="s">
        <v>122</v>
      </c>
      <c r="AW52" s="8" t="s">
        <v>136</v>
      </c>
      <c r="AX52" s="8" t="s">
        <v>111</v>
      </c>
      <c r="AY52" s="8" t="s">
        <v>111</v>
      </c>
      <c r="AZ52" s="8" t="s">
        <v>111</v>
      </c>
      <c r="BA52" s="2" t="s">
        <v>119</v>
      </c>
      <c r="BB52">
        <v>10</v>
      </c>
    </row>
    <row r="53" spans="1:54" ht="15" customHeight="1" x14ac:dyDescent="0.3">
      <c r="A53" s="1">
        <v>45231.668240740742</v>
      </c>
      <c r="B53" s="1">
        <v>45231.711898148147</v>
      </c>
      <c r="C53" s="2" t="s">
        <v>105</v>
      </c>
      <c r="D53">
        <v>100</v>
      </c>
      <c r="E53">
        <v>3771</v>
      </c>
      <c r="F53" s="2" t="s">
        <v>106</v>
      </c>
      <c r="G53" s="1">
        <v>45231.711906342593</v>
      </c>
      <c r="H53" s="2" t="s">
        <v>371</v>
      </c>
      <c r="I53" s="2" t="s">
        <v>144</v>
      </c>
      <c r="J53" s="2" t="s">
        <v>109</v>
      </c>
      <c r="K53" s="6" t="s">
        <v>439</v>
      </c>
      <c r="L53" s="2" t="s">
        <v>110</v>
      </c>
      <c r="M53" s="8" t="s">
        <v>372</v>
      </c>
      <c r="N53" s="8" t="s">
        <v>111</v>
      </c>
      <c r="O53" s="2">
        <v>4</v>
      </c>
      <c r="P53" s="2">
        <v>4</v>
      </c>
      <c r="Q53" s="2">
        <v>4</v>
      </c>
      <c r="R53" s="2">
        <v>5</v>
      </c>
      <c r="S53" s="2">
        <v>4</v>
      </c>
      <c r="T53" s="8" t="s">
        <v>373</v>
      </c>
      <c r="U53" s="8" t="s">
        <v>374</v>
      </c>
      <c r="V53" s="2">
        <v>5</v>
      </c>
      <c r="W53" s="2">
        <v>5</v>
      </c>
      <c r="X53" s="2">
        <v>5</v>
      </c>
      <c r="Y53" s="2">
        <v>5</v>
      </c>
      <c r="Z53" s="2">
        <v>5</v>
      </c>
      <c r="AA53" s="2">
        <v>5</v>
      </c>
      <c r="AB53" s="2">
        <v>5</v>
      </c>
      <c r="AC53" s="2">
        <v>4</v>
      </c>
      <c r="AD53" s="2">
        <v>5</v>
      </c>
      <c r="AE53" s="2">
        <v>4</v>
      </c>
      <c r="AF53" s="8" t="s">
        <v>375</v>
      </c>
      <c r="AG53" s="2">
        <v>4</v>
      </c>
      <c r="AH53" s="2">
        <v>4</v>
      </c>
      <c r="AI53" s="2">
        <v>3</v>
      </c>
      <c r="AJ53" s="2">
        <v>4</v>
      </c>
      <c r="AK53" s="2">
        <v>5</v>
      </c>
      <c r="AL53" s="2">
        <v>5</v>
      </c>
      <c r="AM53" s="2">
        <v>5</v>
      </c>
      <c r="AN53" s="8" t="s">
        <v>376</v>
      </c>
      <c r="AO53" s="2">
        <v>5</v>
      </c>
      <c r="AP53" s="2">
        <v>5</v>
      </c>
      <c r="AQ53" s="2">
        <v>5</v>
      </c>
      <c r="AR53" s="2">
        <v>4</v>
      </c>
      <c r="AS53" s="2">
        <v>4</v>
      </c>
      <c r="AT53" s="2">
        <v>5</v>
      </c>
      <c r="AU53" s="2">
        <v>4</v>
      </c>
      <c r="AV53" s="8" t="s">
        <v>122</v>
      </c>
      <c r="AW53" s="8" t="s">
        <v>136</v>
      </c>
      <c r="AX53" s="8" t="s">
        <v>377</v>
      </c>
      <c r="AY53" s="8" t="s">
        <v>378</v>
      </c>
      <c r="AZ53" s="8" t="s">
        <v>379</v>
      </c>
      <c r="BA53" s="2" t="s">
        <v>119</v>
      </c>
      <c r="BB53">
        <v>10</v>
      </c>
    </row>
    <row r="54" spans="1:54" ht="15" customHeight="1" x14ac:dyDescent="0.3">
      <c r="A54" s="1">
        <v>45231.710925925923</v>
      </c>
      <c r="B54" s="1">
        <v>45231.714456018519</v>
      </c>
      <c r="C54" s="2" t="s">
        <v>105</v>
      </c>
      <c r="D54">
        <v>100</v>
      </c>
      <c r="E54">
        <v>304</v>
      </c>
      <c r="F54" s="2" t="s">
        <v>106</v>
      </c>
      <c r="G54" s="1">
        <v>45231.714472071762</v>
      </c>
      <c r="H54" s="2" t="s">
        <v>380</v>
      </c>
      <c r="I54" s="2" t="s">
        <v>108</v>
      </c>
      <c r="J54" s="2" t="s">
        <v>109</v>
      </c>
      <c r="K54" s="6" t="s">
        <v>437</v>
      </c>
      <c r="L54" s="2" t="s">
        <v>110</v>
      </c>
      <c r="M54" s="8" t="s">
        <v>381</v>
      </c>
      <c r="N54" s="8" t="s">
        <v>111</v>
      </c>
      <c r="O54" s="2">
        <v>5</v>
      </c>
      <c r="P54" s="2">
        <v>5</v>
      </c>
      <c r="Q54" s="2">
        <v>5</v>
      </c>
      <c r="R54" s="2">
        <v>5</v>
      </c>
      <c r="S54" s="2">
        <v>5</v>
      </c>
      <c r="T54" s="8" t="s">
        <v>382</v>
      </c>
      <c r="U54" s="8" t="s">
        <v>383</v>
      </c>
      <c r="V54" s="2">
        <v>5</v>
      </c>
      <c r="W54" s="2">
        <v>5</v>
      </c>
      <c r="X54" s="2">
        <v>5</v>
      </c>
      <c r="Y54" s="2">
        <v>5</v>
      </c>
      <c r="Z54" s="2">
        <v>5</v>
      </c>
      <c r="AA54" s="2">
        <v>5</v>
      </c>
      <c r="AB54" s="2">
        <v>5</v>
      </c>
      <c r="AC54" s="2">
        <v>4</v>
      </c>
      <c r="AD54" s="2">
        <v>5</v>
      </c>
      <c r="AE54" s="2">
        <v>5</v>
      </c>
      <c r="AF54" s="8" t="s">
        <v>384</v>
      </c>
      <c r="AG54" s="2">
        <v>5</v>
      </c>
      <c r="AH54" s="2">
        <v>5</v>
      </c>
      <c r="AI54" s="2">
        <v>5</v>
      </c>
      <c r="AJ54" s="2">
        <v>5</v>
      </c>
      <c r="AK54" s="2">
        <v>5</v>
      </c>
      <c r="AL54" s="2">
        <v>5</v>
      </c>
      <c r="AM54" s="2">
        <v>4</v>
      </c>
      <c r="AN54" s="8" t="s">
        <v>385</v>
      </c>
      <c r="AO54" s="2">
        <v>5</v>
      </c>
      <c r="AP54" s="2">
        <v>5</v>
      </c>
      <c r="AQ54" s="2">
        <v>5</v>
      </c>
      <c r="AR54" s="2">
        <v>5</v>
      </c>
      <c r="AS54" s="2">
        <v>5</v>
      </c>
      <c r="AT54" s="2">
        <v>5</v>
      </c>
      <c r="AU54" s="2">
        <v>5</v>
      </c>
      <c r="AV54" s="8" t="s">
        <v>145</v>
      </c>
      <c r="AW54" s="8" t="s">
        <v>136</v>
      </c>
      <c r="AX54" s="8" t="s">
        <v>386</v>
      </c>
      <c r="AY54" s="8" t="s">
        <v>387</v>
      </c>
      <c r="AZ54" s="8" t="s">
        <v>388</v>
      </c>
      <c r="BA54" s="2" t="s">
        <v>119</v>
      </c>
      <c r="BB54">
        <v>10</v>
      </c>
    </row>
    <row r="55" spans="1:54" ht="15" customHeight="1" x14ac:dyDescent="0.3">
      <c r="A55" s="1">
        <v>45231.786979166667</v>
      </c>
      <c r="B55" s="1">
        <v>45231.855497685188</v>
      </c>
      <c r="C55" s="2" t="s">
        <v>105</v>
      </c>
      <c r="D55">
        <v>100</v>
      </c>
      <c r="E55">
        <v>5919</v>
      </c>
      <c r="F55" s="2" t="s">
        <v>106</v>
      </c>
      <c r="G55" s="1">
        <v>45231.855514490744</v>
      </c>
      <c r="H55" s="2" t="s">
        <v>389</v>
      </c>
      <c r="I55" s="2" t="s">
        <v>108</v>
      </c>
      <c r="J55" s="2" t="s">
        <v>109</v>
      </c>
      <c r="K55" s="6" t="s">
        <v>439</v>
      </c>
      <c r="L55" s="2" t="s">
        <v>110</v>
      </c>
      <c r="M55" s="8" t="s">
        <v>409</v>
      </c>
      <c r="N55" s="8" t="s">
        <v>111</v>
      </c>
      <c r="O55" s="2">
        <v>5</v>
      </c>
      <c r="P55" s="2">
        <v>5</v>
      </c>
      <c r="Q55" s="2">
        <v>5</v>
      </c>
      <c r="R55" s="2">
        <v>5</v>
      </c>
      <c r="S55" s="2">
        <v>5</v>
      </c>
      <c r="T55" s="8" t="s">
        <v>405</v>
      </c>
      <c r="U55" s="8" t="s">
        <v>392</v>
      </c>
      <c r="V55" s="2">
        <v>5</v>
      </c>
      <c r="W55" s="2">
        <v>5</v>
      </c>
      <c r="X55" s="2">
        <v>5</v>
      </c>
      <c r="Y55" s="2">
        <v>5</v>
      </c>
      <c r="Z55" s="2">
        <v>5</v>
      </c>
      <c r="AA55" s="2">
        <v>5</v>
      </c>
      <c r="AB55" s="2">
        <v>5</v>
      </c>
      <c r="AC55" s="2">
        <v>4</v>
      </c>
      <c r="AD55" s="2">
        <v>5</v>
      </c>
      <c r="AE55" s="2">
        <v>5</v>
      </c>
      <c r="AF55" s="8" t="s">
        <v>406</v>
      </c>
      <c r="AG55" s="2">
        <v>5</v>
      </c>
      <c r="AH55" s="2">
        <v>5</v>
      </c>
      <c r="AI55" s="2">
        <v>5</v>
      </c>
      <c r="AJ55" s="2">
        <v>5</v>
      </c>
      <c r="AK55" s="2">
        <v>5</v>
      </c>
      <c r="AL55" s="2">
        <v>5</v>
      </c>
      <c r="AM55" s="2">
        <v>5</v>
      </c>
      <c r="AN55" s="8" t="s">
        <v>394</v>
      </c>
      <c r="AO55" s="2">
        <v>5</v>
      </c>
      <c r="AP55" s="2">
        <v>5</v>
      </c>
      <c r="AQ55" s="2">
        <v>5</v>
      </c>
      <c r="AR55" s="2">
        <v>5</v>
      </c>
      <c r="AS55" s="2">
        <v>5</v>
      </c>
      <c r="AT55" s="2">
        <v>5</v>
      </c>
      <c r="AU55" s="2">
        <v>5</v>
      </c>
      <c r="AV55" s="8" t="s">
        <v>166</v>
      </c>
      <c r="AW55" s="8" t="s">
        <v>136</v>
      </c>
      <c r="AX55" s="8" t="s">
        <v>395</v>
      </c>
      <c r="AY55" s="8" t="s">
        <v>396</v>
      </c>
      <c r="AZ55" s="8" t="s">
        <v>397</v>
      </c>
      <c r="BA55" s="2" t="s">
        <v>119</v>
      </c>
      <c r="BB55">
        <v>10</v>
      </c>
    </row>
    <row r="56" spans="1:54" ht="15" customHeight="1" x14ac:dyDescent="0.3">
      <c r="A56" s="1">
        <v>45232.432013888887</v>
      </c>
      <c r="B56" s="1">
        <v>45232.434849537036</v>
      </c>
      <c r="C56" s="2" t="s">
        <v>105</v>
      </c>
      <c r="D56">
        <v>100</v>
      </c>
      <c r="E56">
        <v>244</v>
      </c>
      <c r="F56" s="2" t="s">
        <v>106</v>
      </c>
      <c r="G56" s="1">
        <v>45232.434866967589</v>
      </c>
      <c r="H56" s="2" t="s">
        <v>398</v>
      </c>
      <c r="I56" s="2" t="s">
        <v>108</v>
      </c>
      <c r="J56" s="2" t="s">
        <v>109</v>
      </c>
      <c r="K56" s="6" t="s">
        <v>439</v>
      </c>
      <c r="L56" s="2" t="s">
        <v>110</v>
      </c>
      <c r="M56" s="8" t="s">
        <v>399</v>
      </c>
      <c r="N56" s="8" t="s">
        <v>111</v>
      </c>
      <c r="O56" s="2">
        <v>5</v>
      </c>
      <c r="P56" s="2">
        <v>5</v>
      </c>
      <c r="Q56" s="2">
        <v>5</v>
      </c>
      <c r="R56" s="2">
        <v>5</v>
      </c>
      <c r="S56" s="2">
        <v>5</v>
      </c>
      <c r="T56" s="8" t="s">
        <v>400</v>
      </c>
      <c r="U56" s="8" t="s">
        <v>111</v>
      </c>
      <c r="V56" s="2">
        <v>4</v>
      </c>
      <c r="W56" s="2">
        <v>4</v>
      </c>
      <c r="X56" s="2">
        <v>4</v>
      </c>
      <c r="Y56" s="2">
        <v>4</v>
      </c>
      <c r="Z56" s="2">
        <v>4</v>
      </c>
      <c r="AA56" s="2">
        <v>4</v>
      </c>
      <c r="AB56" s="2">
        <v>4</v>
      </c>
      <c r="AC56" s="2">
        <v>4</v>
      </c>
      <c r="AD56" s="2">
        <v>4</v>
      </c>
      <c r="AE56" s="2">
        <v>4</v>
      </c>
      <c r="AF56" s="8" t="s">
        <v>111</v>
      </c>
      <c r="AG56" s="2">
        <v>4</v>
      </c>
      <c r="AH56" s="2">
        <v>4</v>
      </c>
      <c r="AI56" s="2">
        <v>4</v>
      </c>
      <c r="AJ56" s="2">
        <v>4</v>
      </c>
      <c r="AK56" s="2">
        <v>4</v>
      </c>
      <c r="AL56" s="2">
        <v>4</v>
      </c>
      <c r="AM56" s="2">
        <v>5</v>
      </c>
      <c r="AN56" s="8" t="s">
        <v>111</v>
      </c>
      <c r="AO56" s="2">
        <v>4</v>
      </c>
      <c r="AP56" s="2">
        <v>4</v>
      </c>
      <c r="AQ56" s="2">
        <v>4</v>
      </c>
      <c r="AR56" s="2">
        <v>4</v>
      </c>
      <c r="AS56" s="2">
        <v>4</v>
      </c>
      <c r="AT56" s="2">
        <v>4</v>
      </c>
      <c r="AU56" s="2">
        <v>4</v>
      </c>
      <c r="AV56" s="8" t="s">
        <v>166</v>
      </c>
      <c r="AW56" s="8" t="s">
        <v>136</v>
      </c>
      <c r="AX56" s="8" t="s">
        <v>401</v>
      </c>
      <c r="AY56" s="8" t="s">
        <v>111</v>
      </c>
      <c r="AZ56" s="8" t="s">
        <v>111</v>
      </c>
      <c r="BA56" s="2" t="s">
        <v>119</v>
      </c>
      <c r="BB56">
        <v>10</v>
      </c>
    </row>
  </sheetData>
  <autoFilter ref="A2:BB57" xr:uid="{00000000-0009-0000-0000-000000000000}"/>
  <pageMargins left="0.7" right="0.7" top="0.75" bottom="0.75" header="0.3" footer="0.3"/>
  <ignoredErrors>
    <ignoredError sqref="C3:C56 F3:F56 H3:H56 I3:I56 J3:J56 L3:L56 M3:M21 N3:N56 T3:T54 U3:U37 AF3:AF54 AN3:AN21 AV3:AV18 AW3:AW10 AX3:AX39 AY3:AY56 AZ3:AZ56 S34 AW12:AW36 AV21:AV26 AV28:AV34 M36:M41 AV36:AV43 AW38:AW56 AV45:AV46 AV48 AV50:AV56 AX50 M56 T56 AF56 AX41:AX44 M43:M54 AN23:AN49 AX46:AX48 M23:M34 U39:U56 AN51:AN56 AX52:AX56 BA3:BA5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4CFD-E54C-4830-98ED-4A43809678A4}">
  <sheetPr>
    <tabColor theme="6"/>
  </sheetPr>
  <dimension ref="A1:I56"/>
  <sheetViews>
    <sheetView workbookViewId="0">
      <selection activeCell="G17" sqref="G17"/>
    </sheetView>
  </sheetViews>
  <sheetFormatPr defaultRowHeight="14.4" x14ac:dyDescent="0.3"/>
  <cols>
    <col min="1" max="1" width="8.88671875" style="5"/>
    <col min="4" max="4" width="12.5546875" bestFit="1" customWidth="1"/>
    <col min="5" max="5" width="15.5546875" bestFit="1" customWidth="1"/>
    <col min="6" max="6" width="3.44140625" bestFit="1" customWidth="1"/>
    <col min="7" max="7" width="2" bestFit="1" customWidth="1"/>
    <col min="8" max="8" width="10.77734375" bestFit="1" customWidth="1"/>
    <col min="9" max="9" width="14.77734375" bestFit="1" customWidth="1"/>
    <col min="10" max="10" width="10.77734375" bestFit="1" customWidth="1"/>
  </cols>
  <sheetData>
    <row r="1" spans="1:9" x14ac:dyDescent="0.3">
      <c r="A1" s="5" t="s">
        <v>10</v>
      </c>
      <c r="B1" s="3" t="s">
        <v>11</v>
      </c>
    </row>
    <row r="2" spans="1:9" x14ac:dyDescent="0.3">
      <c r="A2" s="5" t="s">
        <v>61</v>
      </c>
      <c r="B2" s="3" t="s">
        <v>62</v>
      </c>
    </row>
    <row r="3" spans="1:9" x14ac:dyDescent="0.3">
      <c r="A3" s="6" t="s">
        <v>437</v>
      </c>
      <c r="B3" s="2" t="s">
        <v>110</v>
      </c>
    </row>
    <row r="4" spans="1:9" x14ac:dyDescent="0.3">
      <c r="A4" s="6" t="s">
        <v>438</v>
      </c>
      <c r="B4" s="2" t="s">
        <v>110</v>
      </c>
    </row>
    <row r="5" spans="1:9" x14ac:dyDescent="0.3">
      <c r="A5" s="6" t="s">
        <v>439</v>
      </c>
      <c r="B5" s="2" t="s">
        <v>110</v>
      </c>
      <c r="D5" s="9" t="s">
        <v>419</v>
      </c>
      <c r="E5" s="9" t="s">
        <v>416</v>
      </c>
    </row>
    <row r="6" spans="1:9" x14ac:dyDescent="0.3">
      <c r="A6" s="6" t="s">
        <v>439</v>
      </c>
      <c r="B6" s="2" t="s">
        <v>110</v>
      </c>
      <c r="D6" s="9" t="s">
        <v>418</v>
      </c>
      <c r="E6" t="s">
        <v>110</v>
      </c>
      <c r="F6" t="s">
        <v>187</v>
      </c>
      <c r="H6" t="s">
        <v>417</v>
      </c>
      <c r="I6" s="13" t="s">
        <v>434</v>
      </c>
    </row>
    <row r="7" spans="1:9" ht="15.6" x14ac:dyDescent="0.3">
      <c r="A7" s="6" t="s">
        <v>437</v>
      </c>
      <c r="B7" s="2" t="s">
        <v>110</v>
      </c>
      <c r="D7" s="10" t="s">
        <v>438</v>
      </c>
      <c r="E7" s="16">
        <v>22</v>
      </c>
      <c r="F7" s="16">
        <v>1</v>
      </c>
      <c r="G7" s="16">
        <v>1</v>
      </c>
      <c r="H7" s="16">
        <v>24</v>
      </c>
      <c r="I7" s="11">
        <f>GETPIVOTDATA("Q3",$D$5,"Q2","IS","Q3","Yes")/GETPIVOTDATA("Q3",$D$5,"Q2","IS")</f>
        <v>0.91666666666666663</v>
      </c>
    </row>
    <row r="8" spans="1:9" ht="15.6" x14ac:dyDescent="0.3">
      <c r="A8" s="6" t="s">
        <v>438</v>
      </c>
      <c r="B8" s="2" t="s">
        <v>110</v>
      </c>
      <c r="D8" s="10" t="s">
        <v>437</v>
      </c>
      <c r="E8" s="16">
        <v>15</v>
      </c>
      <c r="F8" s="16">
        <v>1</v>
      </c>
      <c r="G8" s="16"/>
      <c r="H8" s="16">
        <v>16</v>
      </c>
      <c r="I8" s="11">
        <f>GETPIVOTDATA("Q3",$D$5,"Q2","JB","Q3","Yes")/GETPIVOTDATA("Q3",$D$5,"Q2","JB")</f>
        <v>0.9375</v>
      </c>
    </row>
    <row r="9" spans="1:9" ht="15.6" x14ac:dyDescent="0.3">
      <c r="A9" s="6" t="s">
        <v>438</v>
      </c>
      <c r="B9" s="2" t="s">
        <v>110</v>
      </c>
      <c r="D9" s="10" t="s">
        <v>439</v>
      </c>
      <c r="E9" s="16">
        <v>13</v>
      </c>
      <c r="F9" s="16">
        <v>1</v>
      </c>
      <c r="G9" s="16"/>
      <c r="H9" s="16">
        <v>14</v>
      </c>
      <c r="I9" s="11">
        <f>GETPIVOTDATA("Q3",$D$5,"Q2","RB","Q3","Yes")/GETPIVOTDATA("Q3",$D$5,"Q2","RB")</f>
        <v>0.9285714285714286</v>
      </c>
    </row>
    <row r="10" spans="1:9" ht="15.6" x14ac:dyDescent="0.3">
      <c r="A10" s="6" t="s">
        <v>438</v>
      </c>
      <c r="B10" s="2" t="s">
        <v>110</v>
      </c>
      <c r="D10" s="10" t="s">
        <v>417</v>
      </c>
      <c r="E10" s="16">
        <v>50</v>
      </c>
      <c r="F10" s="16">
        <v>3</v>
      </c>
      <c r="G10" s="16">
        <v>1</v>
      </c>
      <c r="H10" s="16">
        <v>54</v>
      </c>
      <c r="I10" s="11">
        <f>GETPIVOTDATA("Q3",$D$5,"Q3","Yes")/GETPIVOTDATA("Q3",$D$5)</f>
        <v>0.92592592592592593</v>
      </c>
    </row>
    <row r="11" spans="1:9" x14ac:dyDescent="0.3">
      <c r="A11" s="6" t="s">
        <v>438</v>
      </c>
      <c r="B11" s="2" t="s">
        <v>110</v>
      </c>
    </row>
    <row r="12" spans="1:9" x14ac:dyDescent="0.3">
      <c r="A12" s="6" t="s">
        <v>438</v>
      </c>
      <c r="B12" s="2" t="s">
        <v>110</v>
      </c>
    </row>
    <row r="13" spans="1:9" x14ac:dyDescent="0.3">
      <c r="A13" s="6" t="s">
        <v>438</v>
      </c>
      <c r="B13" s="2" t="s">
        <v>110</v>
      </c>
    </row>
    <row r="14" spans="1:9" x14ac:dyDescent="0.3">
      <c r="A14" s="6" t="s">
        <v>438</v>
      </c>
      <c r="B14" s="2" t="s">
        <v>110</v>
      </c>
    </row>
    <row r="15" spans="1:9" x14ac:dyDescent="0.3">
      <c r="A15" s="6" t="s">
        <v>437</v>
      </c>
      <c r="B15" s="2" t="s">
        <v>110</v>
      </c>
    </row>
    <row r="16" spans="1:9" x14ac:dyDescent="0.3">
      <c r="A16" s="6" t="s">
        <v>437</v>
      </c>
      <c r="B16" s="2" t="s">
        <v>110</v>
      </c>
    </row>
    <row r="17" spans="1:2" x14ac:dyDescent="0.3">
      <c r="A17" s="6" t="s">
        <v>438</v>
      </c>
      <c r="B17" s="2" t="s">
        <v>110</v>
      </c>
    </row>
    <row r="18" spans="1:2" x14ac:dyDescent="0.3">
      <c r="A18" s="6" t="s">
        <v>438</v>
      </c>
      <c r="B18" s="2" t="s">
        <v>110</v>
      </c>
    </row>
    <row r="19" spans="1:2" x14ac:dyDescent="0.3">
      <c r="A19" s="6" t="s">
        <v>437</v>
      </c>
      <c r="B19" s="2" t="s">
        <v>110</v>
      </c>
    </row>
    <row r="20" spans="1:2" x14ac:dyDescent="0.3">
      <c r="A20" s="6" t="s">
        <v>438</v>
      </c>
      <c r="B20" s="2" t="s">
        <v>110</v>
      </c>
    </row>
    <row r="21" spans="1:2" x14ac:dyDescent="0.3">
      <c r="A21" s="6" t="s">
        <v>437</v>
      </c>
      <c r="B21" s="2" t="s">
        <v>187</v>
      </c>
    </row>
    <row r="22" spans="1:2" x14ac:dyDescent="0.3">
      <c r="A22" s="6" t="s">
        <v>438</v>
      </c>
      <c r="B22" s="2" t="s">
        <v>110</v>
      </c>
    </row>
    <row r="23" spans="1:2" x14ac:dyDescent="0.3">
      <c r="A23" s="6" t="s">
        <v>438</v>
      </c>
      <c r="B23" s="2" t="s">
        <v>110</v>
      </c>
    </row>
    <row r="24" spans="1:2" x14ac:dyDescent="0.3">
      <c r="A24" s="6" t="s">
        <v>438</v>
      </c>
      <c r="B24" s="2" t="s">
        <v>111</v>
      </c>
    </row>
    <row r="25" spans="1:2" x14ac:dyDescent="0.3">
      <c r="A25" s="6" t="s">
        <v>438</v>
      </c>
      <c r="B25" s="2" t="s">
        <v>110</v>
      </c>
    </row>
    <row r="26" spans="1:2" x14ac:dyDescent="0.3">
      <c r="A26" s="6" t="s">
        <v>437</v>
      </c>
      <c r="B26" s="2" t="s">
        <v>110</v>
      </c>
    </row>
    <row r="27" spans="1:2" x14ac:dyDescent="0.3">
      <c r="A27" s="6" t="s">
        <v>438</v>
      </c>
      <c r="B27" s="2" t="s">
        <v>110</v>
      </c>
    </row>
    <row r="28" spans="1:2" x14ac:dyDescent="0.3">
      <c r="A28" s="6" t="s">
        <v>438</v>
      </c>
      <c r="B28" s="2" t="s">
        <v>110</v>
      </c>
    </row>
    <row r="29" spans="1:2" x14ac:dyDescent="0.3">
      <c r="A29" s="6" t="s">
        <v>438</v>
      </c>
      <c r="B29" s="2" t="s">
        <v>110</v>
      </c>
    </row>
    <row r="30" spans="1:2" x14ac:dyDescent="0.3">
      <c r="A30" s="6" t="s">
        <v>437</v>
      </c>
      <c r="B30" s="2" t="s">
        <v>110</v>
      </c>
    </row>
    <row r="31" spans="1:2" x14ac:dyDescent="0.3">
      <c r="A31" s="6" t="s">
        <v>438</v>
      </c>
      <c r="B31" s="2" t="s">
        <v>110</v>
      </c>
    </row>
    <row r="32" spans="1:2" x14ac:dyDescent="0.3">
      <c r="A32" s="6" t="s">
        <v>438</v>
      </c>
      <c r="B32" s="2" t="s">
        <v>110</v>
      </c>
    </row>
    <row r="33" spans="1:2" x14ac:dyDescent="0.3">
      <c r="A33" s="6" t="s">
        <v>438</v>
      </c>
      <c r="B33" s="2" t="s">
        <v>110</v>
      </c>
    </row>
    <row r="34" spans="1:2" x14ac:dyDescent="0.3">
      <c r="A34" s="6" t="s">
        <v>438</v>
      </c>
      <c r="B34" s="2" t="s">
        <v>187</v>
      </c>
    </row>
    <row r="35" spans="1:2" x14ac:dyDescent="0.3">
      <c r="A35" s="6" t="s">
        <v>439</v>
      </c>
      <c r="B35" s="2" t="s">
        <v>110</v>
      </c>
    </row>
    <row r="36" spans="1:2" x14ac:dyDescent="0.3">
      <c r="A36" s="6" t="s">
        <v>437</v>
      </c>
      <c r="B36" s="2" t="s">
        <v>110</v>
      </c>
    </row>
    <row r="37" spans="1:2" x14ac:dyDescent="0.3">
      <c r="A37" s="6" t="s">
        <v>437</v>
      </c>
      <c r="B37" s="2" t="s">
        <v>110</v>
      </c>
    </row>
    <row r="38" spans="1:2" x14ac:dyDescent="0.3">
      <c r="A38" s="6" t="s">
        <v>439</v>
      </c>
      <c r="B38" s="2" t="s">
        <v>110</v>
      </c>
    </row>
    <row r="39" spans="1:2" x14ac:dyDescent="0.3">
      <c r="A39" s="6" t="s">
        <v>437</v>
      </c>
      <c r="B39" s="2" t="s">
        <v>110</v>
      </c>
    </row>
    <row r="40" spans="1:2" x14ac:dyDescent="0.3">
      <c r="A40" s="6" t="s">
        <v>439</v>
      </c>
      <c r="B40" s="2" t="s">
        <v>110</v>
      </c>
    </row>
    <row r="41" spans="1:2" x14ac:dyDescent="0.3">
      <c r="A41" s="6" t="s">
        <v>437</v>
      </c>
      <c r="B41" s="2" t="s">
        <v>110</v>
      </c>
    </row>
    <row r="42" spans="1:2" x14ac:dyDescent="0.3">
      <c r="A42" s="6" t="s">
        <v>437</v>
      </c>
      <c r="B42" s="2" t="s">
        <v>110</v>
      </c>
    </row>
    <row r="43" spans="1:2" x14ac:dyDescent="0.3">
      <c r="A43" s="6" t="s">
        <v>439</v>
      </c>
      <c r="B43" s="2" t="s">
        <v>110</v>
      </c>
    </row>
    <row r="44" spans="1:2" x14ac:dyDescent="0.3">
      <c r="A44" s="6" t="s">
        <v>439</v>
      </c>
      <c r="B44" s="2" t="s">
        <v>110</v>
      </c>
    </row>
    <row r="45" spans="1:2" x14ac:dyDescent="0.3">
      <c r="A45" s="6" t="s">
        <v>437</v>
      </c>
      <c r="B45" s="2" t="s">
        <v>110</v>
      </c>
    </row>
    <row r="46" spans="1:2" x14ac:dyDescent="0.3">
      <c r="A46" s="6" t="s">
        <v>437</v>
      </c>
      <c r="B46" s="2" t="s">
        <v>110</v>
      </c>
    </row>
    <row r="47" spans="1:2" x14ac:dyDescent="0.3">
      <c r="A47" s="6" t="s">
        <v>439</v>
      </c>
      <c r="B47" s="2" t="s">
        <v>110</v>
      </c>
    </row>
    <row r="48" spans="1:2" x14ac:dyDescent="0.3">
      <c r="A48" s="6" t="s">
        <v>439</v>
      </c>
      <c r="B48" s="2" t="s">
        <v>110</v>
      </c>
    </row>
    <row r="49" spans="1:2" x14ac:dyDescent="0.3">
      <c r="A49" s="6" t="s">
        <v>438</v>
      </c>
      <c r="B49" s="2" t="s">
        <v>110</v>
      </c>
    </row>
    <row r="50" spans="1:2" x14ac:dyDescent="0.3">
      <c r="A50" s="6" t="s">
        <v>438</v>
      </c>
      <c r="B50" s="2" t="s">
        <v>110</v>
      </c>
    </row>
    <row r="51" spans="1:2" x14ac:dyDescent="0.3">
      <c r="A51" s="6" t="s">
        <v>439</v>
      </c>
      <c r="B51" s="2" t="s">
        <v>187</v>
      </c>
    </row>
    <row r="52" spans="1:2" x14ac:dyDescent="0.3">
      <c r="A52" s="6" t="s">
        <v>439</v>
      </c>
      <c r="B52" s="2" t="s">
        <v>110</v>
      </c>
    </row>
    <row r="53" spans="1:2" x14ac:dyDescent="0.3">
      <c r="A53" s="6" t="s">
        <v>439</v>
      </c>
      <c r="B53" s="2" t="s">
        <v>110</v>
      </c>
    </row>
    <row r="54" spans="1:2" x14ac:dyDescent="0.3">
      <c r="A54" s="6" t="s">
        <v>437</v>
      </c>
      <c r="B54" s="2" t="s">
        <v>110</v>
      </c>
    </row>
    <row r="55" spans="1:2" x14ac:dyDescent="0.3">
      <c r="A55" s="6" t="s">
        <v>439</v>
      </c>
      <c r="B55" s="2" t="s">
        <v>110</v>
      </c>
    </row>
    <row r="56" spans="1:2" x14ac:dyDescent="0.3">
      <c r="A56" s="6" t="s">
        <v>439</v>
      </c>
      <c r="B56" s="2" t="s">
        <v>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AE20-0A09-46B9-A977-5CAB1953E26D}">
  <sheetPr>
    <tabColor theme="6"/>
  </sheetPr>
  <dimension ref="A1:J56"/>
  <sheetViews>
    <sheetView workbookViewId="0">
      <selection activeCell="G18" sqref="G18"/>
    </sheetView>
  </sheetViews>
  <sheetFormatPr defaultRowHeight="14.4" x14ac:dyDescent="0.3"/>
  <cols>
    <col min="1" max="1" width="8.88671875" style="5"/>
    <col min="6" max="6" width="12.5546875" bestFit="1" customWidth="1"/>
    <col min="7" max="9" width="15.109375" bestFit="1" customWidth="1"/>
    <col min="10" max="10" width="11.5546875" bestFit="1" customWidth="1"/>
  </cols>
  <sheetData>
    <row r="1" spans="1:10" x14ac:dyDescent="0.3">
      <c r="A1" s="5" t="s">
        <v>10</v>
      </c>
      <c r="B1" s="3" t="s">
        <v>14</v>
      </c>
      <c r="C1" s="3" t="s">
        <v>15</v>
      </c>
      <c r="D1" s="3" t="s">
        <v>16</v>
      </c>
    </row>
    <row r="2" spans="1:10" x14ac:dyDescent="0.3">
      <c r="A2" s="5" t="s">
        <v>61</v>
      </c>
      <c r="B2" s="3" t="s">
        <v>65</v>
      </c>
      <c r="C2" s="3" t="s">
        <v>66</v>
      </c>
      <c r="D2" s="3" t="s">
        <v>67</v>
      </c>
    </row>
    <row r="3" spans="1:10" x14ac:dyDescent="0.3">
      <c r="A3" s="6" t="s">
        <v>437</v>
      </c>
      <c r="B3" s="2">
        <v>5</v>
      </c>
      <c r="C3" s="2">
        <v>5</v>
      </c>
      <c r="D3" s="2">
        <v>5</v>
      </c>
    </row>
    <row r="4" spans="1:10" x14ac:dyDescent="0.3">
      <c r="A4" s="6" t="s">
        <v>438</v>
      </c>
      <c r="B4" s="2">
        <v>5</v>
      </c>
      <c r="C4" s="2">
        <v>5</v>
      </c>
      <c r="D4" s="2">
        <v>5</v>
      </c>
    </row>
    <row r="5" spans="1:10" x14ac:dyDescent="0.3">
      <c r="A5" s="6" t="s">
        <v>439</v>
      </c>
      <c r="B5" s="2">
        <v>5</v>
      </c>
      <c r="C5" s="2">
        <v>5</v>
      </c>
      <c r="D5" s="2">
        <v>5</v>
      </c>
      <c r="F5" s="9" t="s">
        <v>418</v>
      </c>
      <c r="G5" t="s">
        <v>422</v>
      </c>
      <c r="H5" t="s">
        <v>421</v>
      </c>
      <c r="I5" t="s">
        <v>420</v>
      </c>
    </row>
    <row r="6" spans="1:10" ht="15.6" x14ac:dyDescent="0.3">
      <c r="A6" s="6" t="s">
        <v>439</v>
      </c>
      <c r="B6" s="2">
        <v>5</v>
      </c>
      <c r="C6" s="2">
        <v>5</v>
      </c>
      <c r="D6" s="2">
        <v>5</v>
      </c>
      <c r="F6" s="10" t="s">
        <v>438</v>
      </c>
      <c r="G6" s="11">
        <v>4.416666666666667</v>
      </c>
      <c r="H6" s="11">
        <v>4.666666666666667</v>
      </c>
      <c r="I6" s="11">
        <v>4.625</v>
      </c>
      <c r="J6" s="11">
        <f>AVERAGE(G6:I6)</f>
        <v>4.5694444444444446</v>
      </c>
    </row>
    <row r="7" spans="1:10" ht="15.6" x14ac:dyDescent="0.3">
      <c r="A7" s="6" t="s">
        <v>437</v>
      </c>
      <c r="B7" s="2">
        <v>3</v>
      </c>
      <c r="C7" s="2">
        <v>3</v>
      </c>
      <c r="D7" s="2">
        <v>3</v>
      </c>
      <c r="F7" s="10" t="s">
        <v>437</v>
      </c>
      <c r="G7" s="11">
        <v>4.5</v>
      </c>
      <c r="H7" s="11">
        <v>4.625</v>
      </c>
      <c r="I7" s="11">
        <v>4.6875</v>
      </c>
      <c r="J7" s="11">
        <f t="shared" ref="J7:J9" si="0">AVERAGE(G7:I7)</f>
        <v>4.604166666666667</v>
      </c>
    </row>
    <row r="8" spans="1:10" ht="15.6" x14ac:dyDescent="0.3">
      <c r="A8" s="6" t="s">
        <v>438</v>
      </c>
      <c r="B8" s="2">
        <v>5</v>
      </c>
      <c r="C8" s="2">
        <v>5</v>
      </c>
      <c r="D8" s="2">
        <v>5</v>
      </c>
      <c r="F8" s="10" t="s">
        <v>439</v>
      </c>
      <c r="G8" s="11">
        <v>4.7857142857142856</v>
      </c>
      <c r="H8" s="11">
        <v>4.7857142857142856</v>
      </c>
      <c r="I8" s="11">
        <v>4.8571428571428568</v>
      </c>
      <c r="J8" s="11">
        <f t="shared" si="0"/>
        <v>4.8095238095238093</v>
      </c>
    </row>
    <row r="9" spans="1:10" ht="15.6" x14ac:dyDescent="0.3">
      <c r="A9" s="6" t="s">
        <v>438</v>
      </c>
      <c r="B9" s="2">
        <v>5</v>
      </c>
      <c r="C9" s="2">
        <v>5</v>
      </c>
      <c r="D9" s="2">
        <v>5</v>
      </c>
      <c r="F9" s="10" t="s">
        <v>417</v>
      </c>
      <c r="G9" s="11">
        <v>4.5370370370370372</v>
      </c>
      <c r="H9" s="11">
        <v>4.6851851851851851</v>
      </c>
      <c r="I9" s="11">
        <v>4.7037037037037033</v>
      </c>
      <c r="J9" s="11">
        <f t="shared" si="0"/>
        <v>4.6419753086419746</v>
      </c>
    </row>
    <row r="10" spans="1:10" x14ac:dyDescent="0.3">
      <c r="A10" s="6" t="s">
        <v>438</v>
      </c>
      <c r="B10" s="2">
        <v>3</v>
      </c>
      <c r="C10" s="2">
        <v>5</v>
      </c>
      <c r="D10" s="2">
        <v>4</v>
      </c>
    </row>
    <row r="11" spans="1:10" x14ac:dyDescent="0.3">
      <c r="A11" s="6" t="s">
        <v>438</v>
      </c>
      <c r="B11" s="2">
        <v>5</v>
      </c>
      <c r="C11" s="2">
        <v>5</v>
      </c>
      <c r="D11" s="2">
        <v>5</v>
      </c>
    </row>
    <row r="12" spans="1:10" x14ac:dyDescent="0.3">
      <c r="A12" s="6" t="s">
        <v>438</v>
      </c>
      <c r="B12" s="2">
        <v>5</v>
      </c>
      <c r="C12" s="2">
        <v>5</v>
      </c>
      <c r="D12" s="2">
        <v>5</v>
      </c>
    </row>
    <row r="13" spans="1:10" x14ac:dyDescent="0.3">
      <c r="A13" s="6" t="s">
        <v>438</v>
      </c>
      <c r="B13" s="2">
        <v>4</v>
      </c>
      <c r="C13" s="2">
        <v>4</v>
      </c>
      <c r="D13" s="2">
        <v>4</v>
      </c>
    </row>
    <row r="14" spans="1:10" x14ac:dyDescent="0.3">
      <c r="A14" s="6" t="s">
        <v>438</v>
      </c>
      <c r="B14" s="2">
        <v>5</v>
      </c>
      <c r="C14" s="2">
        <v>5</v>
      </c>
      <c r="D14" s="2">
        <v>5</v>
      </c>
    </row>
    <row r="15" spans="1:10" x14ac:dyDescent="0.3">
      <c r="A15" s="6" t="s">
        <v>437</v>
      </c>
      <c r="B15" s="2">
        <v>5</v>
      </c>
      <c r="C15" s="2">
        <v>5</v>
      </c>
      <c r="D15" s="2">
        <v>5</v>
      </c>
    </row>
    <row r="16" spans="1:10" x14ac:dyDescent="0.3">
      <c r="A16" s="6" t="s">
        <v>437</v>
      </c>
      <c r="B16" s="2">
        <v>4</v>
      </c>
      <c r="C16" s="2">
        <v>5</v>
      </c>
      <c r="D16" s="2">
        <v>5</v>
      </c>
    </row>
    <row r="17" spans="1:4" x14ac:dyDescent="0.3">
      <c r="A17" s="6" t="s">
        <v>438</v>
      </c>
      <c r="B17" s="2">
        <v>4</v>
      </c>
      <c r="C17" s="2">
        <v>5</v>
      </c>
      <c r="D17" s="2">
        <v>4</v>
      </c>
    </row>
    <row r="18" spans="1:4" x14ac:dyDescent="0.3">
      <c r="A18" s="6" t="s">
        <v>438</v>
      </c>
      <c r="B18" s="2">
        <v>4</v>
      </c>
      <c r="C18" s="2">
        <v>4</v>
      </c>
      <c r="D18" s="2">
        <v>4</v>
      </c>
    </row>
    <row r="19" spans="1:4" x14ac:dyDescent="0.3">
      <c r="A19" s="6" t="s">
        <v>437</v>
      </c>
      <c r="B19" s="2">
        <v>4</v>
      </c>
      <c r="C19" s="2">
        <v>5</v>
      </c>
      <c r="D19" s="2">
        <v>5</v>
      </c>
    </row>
    <row r="20" spans="1:4" x14ac:dyDescent="0.3">
      <c r="A20" s="6" t="s">
        <v>438</v>
      </c>
      <c r="B20" s="2">
        <v>4</v>
      </c>
      <c r="C20" s="2">
        <v>4</v>
      </c>
      <c r="D20" s="2">
        <v>4</v>
      </c>
    </row>
    <row r="21" spans="1:4" x14ac:dyDescent="0.3">
      <c r="A21" s="6" t="s">
        <v>437</v>
      </c>
      <c r="B21" s="2">
        <v>5</v>
      </c>
      <c r="C21" s="2">
        <v>4</v>
      </c>
      <c r="D21" s="2">
        <v>5</v>
      </c>
    </row>
    <row r="22" spans="1:4" x14ac:dyDescent="0.3">
      <c r="A22" s="6" t="s">
        <v>438</v>
      </c>
      <c r="B22" s="2">
        <v>5</v>
      </c>
      <c r="C22" s="2">
        <v>5</v>
      </c>
      <c r="D22" s="2">
        <v>5</v>
      </c>
    </row>
    <row r="23" spans="1:4" x14ac:dyDescent="0.3">
      <c r="A23" s="6" t="s">
        <v>438</v>
      </c>
      <c r="B23" s="2">
        <v>4</v>
      </c>
      <c r="C23" s="2">
        <v>4</v>
      </c>
      <c r="D23" s="2">
        <v>4</v>
      </c>
    </row>
    <row r="24" spans="1:4" x14ac:dyDescent="0.3">
      <c r="A24" s="6" t="s">
        <v>438</v>
      </c>
      <c r="B24" s="2">
        <v>5</v>
      </c>
      <c r="C24" s="2">
        <v>5</v>
      </c>
      <c r="D24" s="2">
        <v>5</v>
      </c>
    </row>
    <row r="25" spans="1:4" x14ac:dyDescent="0.3">
      <c r="A25" s="6" t="s">
        <v>438</v>
      </c>
      <c r="B25" s="2">
        <v>5</v>
      </c>
      <c r="C25" s="2">
        <v>5</v>
      </c>
      <c r="D25" s="2">
        <v>5</v>
      </c>
    </row>
    <row r="26" spans="1:4" x14ac:dyDescent="0.3">
      <c r="A26" s="6" t="s">
        <v>437</v>
      </c>
      <c r="B26" s="2">
        <v>5</v>
      </c>
      <c r="C26" s="2">
        <v>5</v>
      </c>
      <c r="D26" s="2">
        <v>5</v>
      </c>
    </row>
    <row r="27" spans="1:4" x14ac:dyDescent="0.3">
      <c r="A27" s="6" t="s">
        <v>438</v>
      </c>
      <c r="B27" s="2">
        <v>4</v>
      </c>
      <c r="C27" s="2">
        <v>5</v>
      </c>
      <c r="D27" s="2">
        <v>5</v>
      </c>
    </row>
    <row r="28" spans="1:4" x14ac:dyDescent="0.3">
      <c r="A28" s="6" t="s">
        <v>438</v>
      </c>
      <c r="B28" s="2">
        <v>5</v>
      </c>
      <c r="C28" s="2">
        <v>5</v>
      </c>
      <c r="D28" s="2">
        <v>5</v>
      </c>
    </row>
    <row r="29" spans="1:4" x14ac:dyDescent="0.3">
      <c r="A29" s="6" t="s">
        <v>438</v>
      </c>
      <c r="B29" s="2">
        <v>4</v>
      </c>
      <c r="C29" s="2">
        <v>4</v>
      </c>
      <c r="D29" s="2">
        <v>4</v>
      </c>
    </row>
    <row r="30" spans="1:4" x14ac:dyDescent="0.3">
      <c r="A30" s="6" t="s">
        <v>437</v>
      </c>
      <c r="B30" s="2">
        <v>5</v>
      </c>
      <c r="C30" s="2">
        <v>5</v>
      </c>
      <c r="D30" s="2">
        <v>5</v>
      </c>
    </row>
    <row r="31" spans="1:4" x14ac:dyDescent="0.3">
      <c r="A31" s="6" t="s">
        <v>438</v>
      </c>
      <c r="B31" s="2">
        <v>3</v>
      </c>
      <c r="C31" s="2">
        <v>5</v>
      </c>
      <c r="D31" s="2">
        <v>5</v>
      </c>
    </row>
    <row r="32" spans="1:4" x14ac:dyDescent="0.3">
      <c r="A32" s="6" t="s">
        <v>438</v>
      </c>
      <c r="B32" s="2">
        <v>4</v>
      </c>
      <c r="C32" s="2">
        <v>4</v>
      </c>
      <c r="D32" s="2">
        <v>4</v>
      </c>
    </row>
    <row r="33" spans="1:4" x14ac:dyDescent="0.3">
      <c r="A33" s="6" t="s">
        <v>438</v>
      </c>
      <c r="B33" s="2">
        <v>5</v>
      </c>
      <c r="C33" s="2">
        <v>5</v>
      </c>
      <c r="D33" s="2">
        <v>5</v>
      </c>
    </row>
    <row r="34" spans="1:4" x14ac:dyDescent="0.3">
      <c r="A34" s="6" t="s">
        <v>438</v>
      </c>
      <c r="B34" s="2">
        <v>3</v>
      </c>
      <c r="C34" s="2">
        <v>3</v>
      </c>
      <c r="D34" s="2">
        <v>4</v>
      </c>
    </row>
    <row r="35" spans="1:4" x14ac:dyDescent="0.3">
      <c r="A35" s="6" t="s">
        <v>439</v>
      </c>
      <c r="B35" s="2">
        <v>5</v>
      </c>
      <c r="C35" s="2">
        <v>5</v>
      </c>
      <c r="D35" s="2">
        <v>5</v>
      </c>
    </row>
    <row r="36" spans="1:4" x14ac:dyDescent="0.3">
      <c r="A36" s="6" t="s">
        <v>437</v>
      </c>
      <c r="B36" s="2">
        <v>5</v>
      </c>
      <c r="C36" s="2">
        <v>5</v>
      </c>
      <c r="D36" s="2">
        <v>5</v>
      </c>
    </row>
    <row r="37" spans="1:4" x14ac:dyDescent="0.3">
      <c r="A37" s="6" t="s">
        <v>437</v>
      </c>
      <c r="B37" s="2">
        <v>3</v>
      </c>
      <c r="C37" s="2">
        <v>4</v>
      </c>
      <c r="D37" s="2">
        <v>4</v>
      </c>
    </row>
    <row r="38" spans="1:4" x14ac:dyDescent="0.3">
      <c r="A38" s="6" t="s">
        <v>439</v>
      </c>
      <c r="B38" s="2">
        <v>5</v>
      </c>
      <c r="C38" s="2">
        <v>5</v>
      </c>
      <c r="D38" s="2">
        <v>5</v>
      </c>
    </row>
    <row r="39" spans="1:4" x14ac:dyDescent="0.3">
      <c r="A39" s="6" t="s">
        <v>437</v>
      </c>
      <c r="B39" s="2">
        <v>4</v>
      </c>
      <c r="C39" s="2">
        <v>4</v>
      </c>
      <c r="D39" s="2">
        <v>4</v>
      </c>
    </row>
    <row r="40" spans="1:4" x14ac:dyDescent="0.3">
      <c r="A40" s="6" t="s">
        <v>439</v>
      </c>
      <c r="B40" s="2">
        <v>5</v>
      </c>
      <c r="C40" s="2">
        <v>5</v>
      </c>
      <c r="D40" s="2">
        <v>5</v>
      </c>
    </row>
    <row r="41" spans="1:4" x14ac:dyDescent="0.3">
      <c r="A41" s="6" t="s">
        <v>437</v>
      </c>
      <c r="B41" s="2">
        <v>5</v>
      </c>
      <c r="C41" s="2">
        <v>5</v>
      </c>
      <c r="D41" s="2">
        <v>5</v>
      </c>
    </row>
    <row r="42" spans="1:4" x14ac:dyDescent="0.3">
      <c r="A42" s="6" t="s">
        <v>437</v>
      </c>
      <c r="B42" s="2">
        <v>4</v>
      </c>
      <c r="C42" s="2">
        <v>4</v>
      </c>
      <c r="D42" s="2">
        <v>4</v>
      </c>
    </row>
    <row r="43" spans="1:4" x14ac:dyDescent="0.3">
      <c r="A43" s="6" t="s">
        <v>439</v>
      </c>
      <c r="B43" s="2">
        <v>4</v>
      </c>
      <c r="C43" s="2">
        <v>4</v>
      </c>
      <c r="D43" s="2">
        <v>4</v>
      </c>
    </row>
    <row r="44" spans="1:4" x14ac:dyDescent="0.3">
      <c r="A44" s="6" t="s">
        <v>439</v>
      </c>
      <c r="B44" s="2">
        <v>5</v>
      </c>
      <c r="C44" s="2">
        <v>5</v>
      </c>
      <c r="D44" s="2">
        <v>5</v>
      </c>
    </row>
    <row r="45" spans="1:4" x14ac:dyDescent="0.3">
      <c r="A45" s="6" t="s">
        <v>437</v>
      </c>
      <c r="B45" s="2">
        <v>5</v>
      </c>
      <c r="C45" s="2">
        <v>5</v>
      </c>
      <c r="D45" s="2">
        <v>5</v>
      </c>
    </row>
    <row r="46" spans="1:4" x14ac:dyDescent="0.3">
      <c r="A46" s="6" t="s">
        <v>437</v>
      </c>
      <c r="B46" s="2">
        <v>5</v>
      </c>
      <c r="C46" s="2">
        <v>5</v>
      </c>
      <c r="D46" s="2">
        <v>5</v>
      </c>
    </row>
    <row r="47" spans="1:4" x14ac:dyDescent="0.3">
      <c r="A47" s="6" t="s">
        <v>439</v>
      </c>
      <c r="B47" s="2">
        <v>4</v>
      </c>
      <c r="C47" s="2">
        <v>4</v>
      </c>
      <c r="D47" s="2">
        <v>5</v>
      </c>
    </row>
    <row r="48" spans="1:4" x14ac:dyDescent="0.3">
      <c r="A48" s="6" t="s">
        <v>439</v>
      </c>
      <c r="B48" s="2">
        <v>5</v>
      </c>
      <c r="C48" s="2">
        <v>5</v>
      </c>
      <c r="D48" s="2">
        <v>5</v>
      </c>
    </row>
    <row r="49" spans="1:4" x14ac:dyDescent="0.3">
      <c r="A49" s="6" t="s">
        <v>438</v>
      </c>
      <c r="B49" s="2">
        <v>5</v>
      </c>
      <c r="C49" s="2">
        <v>5</v>
      </c>
      <c r="D49" s="2">
        <v>5</v>
      </c>
    </row>
    <row r="50" spans="1:4" x14ac:dyDescent="0.3">
      <c r="A50" s="6" t="s">
        <v>438</v>
      </c>
      <c r="B50" s="2">
        <v>5</v>
      </c>
      <c r="C50" s="2">
        <v>5</v>
      </c>
      <c r="D50" s="2">
        <v>5</v>
      </c>
    </row>
    <row r="51" spans="1:4" x14ac:dyDescent="0.3">
      <c r="A51" s="6" t="s">
        <v>439</v>
      </c>
      <c r="B51" s="2">
        <v>5</v>
      </c>
      <c r="C51" s="2">
        <v>5</v>
      </c>
      <c r="D51" s="2">
        <v>5</v>
      </c>
    </row>
    <row r="52" spans="1:4" x14ac:dyDescent="0.3">
      <c r="A52" s="6" t="s">
        <v>439</v>
      </c>
      <c r="B52" s="2">
        <v>5</v>
      </c>
      <c r="C52" s="2">
        <v>5</v>
      </c>
      <c r="D52" s="2">
        <v>5</v>
      </c>
    </row>
    <row r="53" spans="1:4" x14ac:dyDescent="0.3">
      <c r="A53" s="6" t="s">
        <v>439</v>
      </c>
      <c r="B53" s="2">
        <v>4</v>
      </c>
      <c r="C53" s="2">
        <v>4</v>
      </c>
      <c r="D53" s="2">
        <v>4</v>
      </c>
    </row>
    <row r="54" spans="1:4" x14ac:dyDescent="0.3">
      <c r="A54" s="6" t="s">
        <v>437</v>
      </c>
      <c r="B54" s="2">
        <v>5</v>
      </c>
      <c r="C54" s="2">
        <v>5</v>
      </c>
      <c r="D54" s="2">
        <v>5</v>
      </c>
    </row>
    <row r="55" spans="1:4" x14ac:dyDescent="0.3">
      <c r="A55" s="6" t="s">
        <v>439</v>
      </c>
      <c r="B55" s="2">
        <v>5</v>
      </c>
      <c r="C55" s="2">
        <v>5</v>
      </c>
      <c r="D55" s="2">
        <v>5</v>
      </c>
    </row>
    <row r="56" spans="1:4" x14ac:dyDescent="0.3">
      <c r="A56" s="6" t="s">
        <v>439</v>
      </c>
      <c r="B56" s="2">
        <v>5</v>
      </c>
      <c r="C56" s="2">
        <v>5</v>
      </c>
      <c r="D56" s="2">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7A317-22EA-4ADF-9B47-12D77B68DBE8}">
  <sheetPr>
    <tabColor theme="6"/>
  </sheetPr>
  <dimension ref="A1:H56"/>
  <sheetViews>
    <sheetView workbookViewId="0">
      <selection activeCell="N7" sqref="N7"/>
    </sheetView>
  </sheetViews>
  <sheetFormatPr defaultRowHeight="14.4" x14ac:dyDescent="0.3"/>
  <cols>
    <col min="1" max="1" width="8.88671875" style="5"/>
    <col min="5" max="5" width="12.5546875" bestFit="1" customWidth="1"/>
    <col min="6" max="7" width="15.109375" bestFit="1" customWidth="1"/>
    <col min="8" max="8" width="10.5546875" bestFit="1" customWidth="1"/>
  </cols>
  <sheetData>
    <row r="1" spans="1:8" x14ac:dyDescent="0.3">
      <c r="A1" s="5" t="s">
        <v>10</v>
      </c>
      <c r="B1" s="3" t="s">
        <v>17</v>
      </c>
      <c r="C1" s="3" t="s">
        <v>18</v>
      </c>
    </row>
    <row r="2" spans="1:8" x14ac:dyDescent="0.3">
      <c r="A2" s="5" t="s">
        <v>61</v>
      </c>
      <c r="B2" s="3" t="s">
        <v>68</v>
      </c>
      <c r="C2" s="3" t="s">
        <v>69</v>
      </c>
    </row>
    <row r="3" spans="1:8" x14ac:dyDescent="0.3">
      <c r="A3" s="6" t="s">
        <v>437</v>
      </c>
      <c r="B3" s="2">
        <v>5</v>
      </c>
      <c r="C3" s="2">
        <v>5</v>
      </c>
    </row>
    <row r="4" spans="1:8" x14ac:dyDescent="0.3">
      <c r="A4" s="6" t="s">
        <v>438</v>
      </c>
      <c r="B4" s="2">
        <v>5</v>
      </c>
      <c r="C4" s="2">
        <v>5</v>
      </c>
    </row>
    <row r="5" spans="1:8" x14ac:dyDescent="0.3">
      <c r="A5" s="6" t="s">
        <v>439</v>
      </c>
      <c r="B5" s="2">
        <v>4</v>
      </c>
      <c r="C5" s="2">
        <v>5</v>
      </c>
      <c r="E5" s="9" t="s">
        <v>418</v>
      </c>
      <c r="F5" t="s">
        <v>423</v>
      </c>
      <c r="G5" t="s">
        <v>424</v>
      </c>
    </row>
    <row r="6" spans="1:8" ht="15.6" x14ac:dyDescent="0.3">
      <c r="A6" s="6" t="s">
        <v>439</v>
      </c>
      <c r="B6" s="2">
        <v>5</v>
      </c>
      <c r="C6" s="2">
        <v>5</v>
      </c>
      <c r="E6" s="10" t="s">
        <v>438</v>
      </c>
      <c r="F6" s="11">
        <v>4.541666666666667</v>
      </c>
      <c r="G6" s="11">
        <v>4.2173913043478262</v>
      </c>
      <c r="H6" s="11">
        <f>AVERAGE(F6:G6)</f>
        <v>4.3795289855072461</v>
      </c>
    </row>
    <row r="7" spans="1:8" ht="15.6" x14ac:dyDescent="0.3">
      <c r="A7" s="6" t="s">
        <v>437</v>
      </c>
      <c r="B7" s="2">
        <v>3</v>
      </c>
      <c r="C7" s="2">
        <v>3</v>
      </c>
      <c r="E7" s="10" t="s">
        <v>437</v>
      </c>
      <c r="F7" s="11">
        <v>4.5625</v>
      </c>
      <c r="G7" s="11">
        <v>4.5</v>
      </c>
      <c r="H7" s="11">
        <f t="shared" ref="H7:H9" si="0">AVERAGE(F7:G7)</f>
        <v>4.53125</v>
      </c>
    </row>
    <row r="8" spans="1:8" ht="15.6" x14ac:dyDescent="0.3">
      <c r="A8" s="6" t="s">
        <v>438</v>
      </c>
      <c r="B8" s="2">
        <v>5</v>
      </c>
      <c r="C8" s="2">
        <v>5</v>
      </c>
      <c r="E8" s="10" t="s">
        <v>439</v>
      </c>
      <c r="F8" s="11">
        <v>4.7142857142857144</v>
      </c>
      <c r="G8" s="11">
        <v>4.7142857142857144</v>
      </c>
      <c r="H8" s="11">
        <f t="shared" si="0"/>
        <v>4.7142857142857144</v>
      </c>
    </row>
    <row r="9" spans="1:8" ht="15.6" x14ac:dyDescent="0.3">
      <c r="A9" s="6" t="s">
        <v>438</v>
      </c>
      <c r="B9" s="2">
        <v>5</v>
      </c>
      <c r="C9" s="2">
        <v>5</v>
      </c>
      <c r="E9" s="10" t="s">
        <v>417</v>
      </c>
      <c r="F9" s="11">
        <v>4.5925925925925926</v>
      </c>
      <c r="G9" s="11">
        <v>4.4339622641509431</v>
      </c>
      <c r="H9" s="11">
        <f t="shared" si="0"/>
        <v>4.5132774283717678</v>
      </c>
    </row>
    <row r="10" spans="1:8" x14ac:dyDescent="0.3">
      <c r="A10" s="6" t="s">
        <v>438</v>
      </c>
      <c r="B10" s="2">
        <v>3</v>
      </c>
      <c r="C10" s="2">
        <v>3</v>
      </c>
    </row>
    <row r="11" spans="1:8" x14ac:dyDescent="0.3">
      <c r="A11" s="6" t="s">
        <v>438</v>
      </c>
      <c r="B11" s="2">
        <v>5</v>
      </c>
      <c r="C11" s="2">
        <v>5</v>
      </c>
    </row>
    <row r="12" spans="1:8" x14ac:dyDescent="0.3">
      <c r="A12" s="6" t="s">
        <v>438</v>
      </c>
      <c r="B12" s="2">
        <v>4</v>
      </c>
      <c r="C12" s="2">
        <v>4</v>
      </c>
    </row>
    <row r="13" spans="1:8" x14ac:dyDescent="0.3">
      <c r="A13" s="6" t="s">
        <v>438</v>
      </c>
      <c r="B13" s="2">
        <v>4</v>
      </c>
      <c r="C13" s="2">
        <v>4</v>
      </c>
    </row>
    <row r="14" spans="1:8" x14ac:dyDescent="0.3">
      <c r="A14" s="6" t="s">
        <v>438</v>
      </c>
      <c r="B14" s="2">
        <v>5</v>
      </c>
      <c r="C14" s="2">
        <v>5</v>
      </c>
    </row>
    <row r="15" spans="1:8" x14ac:dyDescent="0.3">
      <c r="A15" s="6" t="s">
        <v>437</v>
      </c>
      <c r="B15" s="2">
        <v>5</v>
      </c>
      <c r="C15" s="2">
        <v>5</v>
      </c>
    </row>
    <row r="16" spans="1:8" x14ac:dyDescent="0.3">
      <c r="A16" s="6" t="s">
        <v>437</v>
      </c>
      <c r="B16" s="2">
        <v>5</v>
      </c>
      <c r="C16" s="2">
        <v>4</v>
      </c>
    </row>
    <row r="17" spans="1:3" x14ac:dyDescent="0.3">
      <c r="A17" s="6" t="s">
        <v>438</v>
      </c>
      <c r="B17" s="2">
        <v>4</v>
      </c>
      <c r="C17" s="2">
        <v>3</v>
      </c>
    </row>
    <row r="18" spans="1:3" x14ac:dyDescent="0.3">
      <c r="A18" s="6" t="s">
        <v>438</v>
      </c>
      <c r="B18" s="2">
        <v>5</v>
      </c>
      <c r="C18" s="2">
        <v>2</v>
      </c>
    </row>
    <row r="19" spans="1:3" x14ac:dyDescent="0.3">
      <c r="A19" s="6" t="s">
        <v>437</v>
      </c>
      <c r="B19" s="2">
        <v>5</v>
      </c>
      <c r="C19" s="2">
        <v>5</v>
      </c>
    </row>
    <row r="20" spans="1:3" x14ac:dyDescent="0.3">
      <c r="A20" s="6" t="s">
        <v>438</v>
      </c>
      <c r="B20" s="2">
        <v>5</v>
      </c>
      <c r="C20" s="2">
        <v>4</v>
      </c>
    </row>
    <row r="21" spans="1:3" x14ac:dyDescent="0.3">
      <c r="A21" s="6" t="s">
        <v>437</v>
      </c>
      <c r="B21" s="2">
        <v>5</v>
      </c>
      <c r="C21" s="2">
        <v>5</v>
      </c>
    </row>
    <row r="22" spans="1:3" x14ac:dyDescent="0.3">
      <c r="A22" s="6" t="s">
        <v>438</v>
      </c>
      <c r="B22" s="2">
        <v>5</v>
      </c>
      <c r="C22" s="2">
        <v>5</v>
      </c>
    </row>
    <row r="23" spans="1:3" x14ac:dyDescent="0.3">
      <c r="A23" s="6" t="s">
        <v>438</v>
      </c>
      <c r="B23" s="2">
        <v>5</v>
      </c>
      <c r="C23" s="2">
        <v>5</v>
      </c>
    </row>
    <row r="24" spans="1:3" x14ac:dyDescent="0.3">
      <c r="A24" s="6" t="s">
        <v>438</v>
      </c>
      <c r="B24" s="2">
        <v>5</v>
      </c>
      <c r="C24" s="2">
        <v>5</v>
      </c>
    </row>
    <row r="25" spans="1:3" x14ac:dyDescent="0.3">
      <c r="A25" s="6" t="s">
        <v>438</v>
      </c>
      <c r="B25" s="2">
        <v>4</v>
      </c>
      <c r="C25" s="2">
        <v>4</v>
      </c>
    </row>
    <row r="26" spans="1:3" x14ac:dyDescent="0.3">
      <c r="A26" s="6" t="s">
        <v>437</v>
      </c>
      <c r="B26" s="2">
        <v>5</v>
      </c>
      <c r="C26" s="2">
        <v>5</v>
      </c>
    </row>
    <row r="27" spans="1:3" x14ac:dyDescent="0.3">
      <c r="A27" s="6" t="s">
        <v>438</v>
      </c>
      <c r="B27" s="2">
        <v>5</v>
      </c>
      <c r="C27" s="2">
        <v>4</v>
      </c>
    </row>
    <row r="28" spans="1:3" x14ac:dyDescent="0.3">
      <c r="A28" s="6" t="s">
        <v>438</v>
      </c>
      <c r="B28" s="2">
        <v>5</v>
      </c>
      <c r="C28" s="2">
        <v>5</v>
      </c>
    </row>
    <row r="29" spans="1:3" x14ac:dyDescent="0.3">
      <c r="A29" s="6" t="s">
        <v>438</v>
      </c>
      <c r="B29" s="2">
        <v>3</v>
      </c>
      <c r="C29" s="2">
        <v>3</v>
      </c>
    </row>
    <row r="30" spans="1:3" x14ac:dyDescent="0.3">
      <c r="A30" s="6" t="s">
        <v>437</v>
      </c>
      <c r="B30" s="2">
        <v>5</v>
      </c>
      <c r="C30" s="2">
        <v>5</v>
      </c>
    </row>
    <row r="31" spans="1:3" x14ac:dyDescent="0.3">
      <c r="A31" s="6" t="s">
        <v>438</v>
      </c>
      <c r="B31" s="2">
        <v>3</v>
      </c>
      <c r="C31" s="2">
        <v>3</v>
      </c>
    </row>
    <row r="32" spans="1:3" x14ac:dyDescent="0.3">
      <c r="A32" s="6" t="s">
        <v>438</v>
      </c>
      <c r="B32" s="2">
        <v>5</v>
      </c>
      <c r="C32" s="2">
        <v>5</v>
      </c>
    </row>
    <row r="33" spans="1:3" x14ac:dyDescent="0.3">
      <c r="A33" s="6" t="s">
        <v>438</v>
      </c>
      <c r="B33" s="2">
        <v>5</v>
      </c>
      <c r="C33" s="2">
        <v>5</v>
      </c>
    </row>
    <row r="34" spans="1:3" x14ac:dyDescent="0.3">
      <c r="A34" s="6" t="s">
        <v>438</v>
      </c>
      <c r="B34" s="2">
        <v>5</v>
      </c>
      <c r="C34" s="2" t="s">
        <v>111</v>
      </c>
    </row>
    <row r="35" spans="1:3" x14ac:dyDescent="0.3">
      <c r="A35" s="6" t="s">
        <v>439</v>
      </c>
      <c r="B35" s="2">
        <v>5</v>
      </c>
      <c r="C35" s="2">
        <v>5</v>
      </c>
    </row>
    <row r="36" spans="1:3" x14ac:dyDescent="0.3">
      <c r="A36" s="6" t="s">
        <v>437</v>
      </c>
      <c r="B36" s="2">
        <v>5</v>
      </c>
      <c r="C36" s="2">
        <v>5</v>
      </c>
    </row>
    <row r="37" spans="1:3" x14ac:dyDescent="0.3">
      <c r="A37" s="6" t="s">
        <v>437</v>
      </c>
      <c r="B37" s="2">
        <v>4</v>
      </c>
      <c r="C37" s="2">
        <v>4</v>
      </c>
    </row>
    <row r="38" spans="1:3" x14ac:dyDescent="0.3">
      <c r="A38" s="6" t="s">
        <v>439</v>
      </c>
      <c r="B38" s="2">
        <v>5</v>
      </c>
      <c r="C38" s="2">
        <v>5</v>
      </c>
    </row>
    <row r="39" spans="1:3" x14ac:dyDescent="0.3">
      <c r="A39" s="6" t="s">
        <v>437</v>
      </c>
      <c r="B39" s="2">
        <v>3</v>
      </c>
      <c r="C39" s="2">
        <v>4</v>
      </c>
    </row>
    <row r="40" spans="1:3" x14ac:dyDescent="0.3">
      <c r="A40" s="6" t="s">
        <v>439</v>
      </c>
      <c r="B40" s="2">
        <v>5</v>
      </c>
      <c r="C40" s="2">
        <v>5</v>
      </c>
    </row>
    <row r="41" spans="1:3" x14ac:dyDescent="0.3">
      <c r="A41" s="6" t="s">
        <v>437</v>
      </c>
      <c r="B41" s="2">
        <v>4</v>
      </c>
      <c r="C41" s="2">
        <v>4</v>
      </c>
    </row>
    <row r="42" spans="1:3" x14ac:dyDescent="0.3">
      <c r="A42" s="6" t="s">
        <v>437</v>
      </c>
      <c r="B42" s="2">
        <v>4</v>
      </c>
      <c r="C42" s="2">
        <v>3</v>
      </c>
    </row>
    <row r="43" spans="1:3" x14ac:dyDescent="0.3">
      <c r="A43" s="6" t="s">
        <v>439</v>
      </c>
      <c r="B43" s="2">
        <v>3</v>
      </c>
      <c r="C43" s="2">
        <v>4</v>
      </c>
    </row>
    <row r="44" spans="1:3" x14ac:dyDescent="0.3">
      <c r="A44" s="6" t="s">
        <v>439</v>
      </c>
      <c r="B44" s="2">
        <v>5</v>
      </c>
      <c r="C44" s="2">
        <v>5</v>
      </c>
    </row>
    <row r="45" spans="1:3" x14ac:dyDescent="0.3">
      <c r="A45" s="6" t="s">
        <v>437</v>
      </c>
      <c r="B45" s="2">
        <v>5</v>
      </c>
      <c r="C45" s="2">
        <v>5</v>
      </c>
    </row>
    <row r="46" spans="1:3" x14ac:dyDescent="0.3">
      <c r="A46" s="6" t="s">
        <v>437</v>
      </c>
      <c r="B46" s="2">
        <v>5</v>
      </c>
      <c r="C46" s="2">
        <v>5</v>
      </c>
    </row>
    <row r="47" spans="1:3" x14ac:dyDescent="0.3">
      <c r="A47" s="6" t="s">
        <v>439</v>
      </c>
      <c r="B47" s="2">
        <v>4</v>
      </c>
      <c r="C47" s="2">
        <v>4</v>
      </c>
    </row>
    <row r="48" spans="1:3" x14ac:dyDescent="0.3">
      <c r="A48" s="6" t="s">
        <v>439</v>
      </c>
      <c r="B48" s="2">
        <v>5</v>
      </c>
      <c r="C48" s="2">
        <v>5</v>
      </c>
    </row>
    <row r="49" spans="1:3" x14ac:dyDescent="0.3">
      <c r="A49" s="6" t="s">
        <v>438</v>
      </c>
      <c r="B49" s="2">
        <v>4</v>
      </c>
      <c r="C49" s="2">
        <v>4</v>
      </c>
    </row>
    <row r="50" spans="1:3" x14ac:dyDescent="0.3">
      <c r="A50" s="6" t="s">
        <v>438</v>
      </c>
      <c r="B50" s="2">
        <v>5</v>
      </c>
      <c r="C50" s="2">
        <v>4</v>
      </c>
    </row>
    <row r="51" spans="1:3" x14ac:dyDescent="0.3">
      <c r="A51" s="6" t="s">
        <v>439</v>
      </c>
      <c r="B51" s="2">
        <v>5</v>
      </c>
      <c r="C51" s="2">
        <v>4</v>
      </c>
    </row>
    <row r="52" spans="1:3" x14ac:dyDescent="0.3">
      <c r="A52" s="6" t="s">
        <v>439</v>
      </c>
      <c r="B52" s="2">
        <v>5</v>
      </c>
      <c r="C52" s="2">
        <v>5</v>
      </c>
    </row>
    <row r="53" spans="1:3" x14ac:dyDescent="0.3">
      <c r="A53" s="6" t="s">
        <v>439</v>
      </c>
      <c r="B53" s="2">
        <v>5</v>
      </c>
      <c r="C53" s="2">
        <v>4</v>
      </c>
    </row>
    <row r="54" spans="1:3" x14ac:dyDescent="0.3">
      <c r="A54" s="6" t="s">
        <v>437</v>
      </c>
      <c r="B54" s="2">
        <v>5</v>
      </c>
      <c r="C54" s="2">
        <v>5</v>
      </c>
    </row>
    <row r="55" spans="1:3" x14ac:dyDescent="0.3">
      <c r="A55" s="6" t="s">
        <v>439</v>
      </c>
      <c r="B55" s="2">
        <v>5</v>
      </c>
      <c r="C55" s="2">
        <v>5</v>
      </c>
    </row>
    <row r="56" spans="1:3" x14ac:dyDescent="0.3">
      <c r="A56" s="6" t="s">
        <v>439</v>
      </c>
      <c r="B56" s="2">
        <v>5</v>
      </c>
      <c r="C56" s="2">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3CA8-B164-40B6-AD64-82A70A11D48A}">
  <sheetPr>
    <tabColor theme="6"/>
  </sheetPr>
  <dimension ref="A1:P56"/>
  <sheetViews>
    <sheetView workbookViewId="0">
      <selection activeCell="L18" sqref="L18"/>
    </sheetView>
  </sheetViews>
  <sheetFormatPr defaultRowHeight="14.4" x14ac:dyDescent="0.3"/>
  <cols>
    <col min="1" max="1" width="8.88671875" style="5"/>
    <col min="9" max="9" width="12.5546875" bestFit="1" customWidth="1"/>
    <col min="10" max="15" width="16.109375" bestFit="1" customWidth="1"/>
    <col min="16" max="16" width="11.5546875" bestFit="1" customWidth="1"/>
  </cols>
  <sheetData>
    <row r="1" spans="1:16" x14ac:dyDescent="0.3">
      <c r="A1" s="5" t="s">
        <v>10</v>
      </c>
      <c r="B1" s="3" t="s">
        <v>22</v>
      </c>
      <c r="C1" s="3" t="s">
        <v>23</v>
      </c>
      <c r="D1" s="3" t="s">
        <v>24</v>
      </c>
      <c r="E1" s="3" t="s">
        <v>25</v>
      </c>
      <c r="F1" s="3" t="s">
        <v>26</v>
      </c>
      <c r="G1" s="3" t="s">
        <v>27</v>
      </c>
    </row>
    <row r="2" spans="1:16" x14ac:dyDescent="0.3">
      <c r="A2" s="5" t="s">
        <v>61</v>
      </c>
      <c r="B2" s="3" t="s">
        <v>73</v>
      </c>
      <c r="C2" s="3" t="s">
        <v>74</v>
      </c>
      <c r="D2" s="3" t="s">
        <v>75</v>
      </c>
      <c r="E2" s="3" t="s">
        <v>76</v>
      </c>
      <c r="F2" s="3" t="s">
        <v>77</v>
      </c>
      <c r="G2" s="3" t="s">
        <v>78</v>
      </c>
    </row>
    <row r="3" spans="1:16" x14ac:dyDescent="0.3">
      <c r="A3" s="6" t="s">
        <v>437</v>
      </c>
      <c r="B3" s="2">
        <v>5</v>
      </c>
      <c r="C3" s="2">
        <v>5</v>
      </c>
      <c r="D3" s="2">
        <v>5</v>
      </c>
      <c r="E3" s="2">
        <v>5</v>
      </c>
      <c r="F3" s="2">
        <v>5</v>
      </c>
      <c r="G3" s="2">
        <v>5</v>
      </c>
    </row>
    <row r="4" spans="1:16" x14ac:dyDescent="0.3">
      <c r="A4" s="6" t="s">
        <v>438</v>
      </c>
      <c r="B4" s="2">
        <v>5</v>
      </c>
      <c r="C4" s="2">
        <v>5</v>
      </c>
      <c r="D4" s="2">
        <v>5</v>
      </c>
      <c r="E4" s="2">
        <v>5</v>
      </c>
      <c r="F4" s="2">
        <v>5</v>
      </c>
      <c r="G4" s="2">
        <v>5</v>
      </c>
      <c r="I4" s="9" t="s">
        <v>418</v>
      </c>
      <c r="J4" t="s">
        <v>430</v>
      </c>
      <c r="K4" t="s">
        <v>429</v>
      </c>
      <c r="L4" t="s">
        <v>428</v>
      </c>
      <c r="M4" t="s">
        <v>427</v>
      </c>
      <c r="N4" t="s">
        <v>426</v>
      </c>
      <c r="O4" t="s">
        <v>425</v>
      </c>
    </row>
    <row r="5" spans="1:16" ht="15.6" x14ac:dyDescent="0.3">
      <c r="A5" s="6" t="s">
        <v>439</v>
      </c>
      <c r="B5" s="2">
        <v>4</v>
      </c>
      <c r="C5" s="2">
        <v>4</v>
      </c>
      <c r="D5" s="2">
        <v>4</v>
      </c>
      <c r="E5" s="2">
        <v>4</v>
      </c>
      <c r="F5" s="2">
        <v>4</v>
      </c>
      <c r="G5" s="2">
        <v>4</v>
      </c>
      <c r="I5" s="12" t="s">
        <v>438</v>
      </c>
      <c r="J5" s="11">
        <v>4.541666666666667</v>
      </c>
      <c r="K5" s="11">
        <v>4.541666666666667</v>
      </c>
      <c r="L5" s="11">
        <v>4.5</v>
      </c>
      <c r="M5" s="11">
        <v>4.5</v>
      </c>
      <c r="N5" s="11">
        <v>4.5</v>
      </c>
      <c r="O5" s="11">
        <v>4.5</v>
      </c>
      <c r="P5" s="11">
        <f>AVERAGE(J5:O5)</f>
        <v>4.5138888888888893</v>
      </c>
    </row>
    <row r="6" spans="1:16" ht="15.6" x14ac:dyDescent="0.3">
      <c r="A6" s="6" t="s">
        <v>439</v>
      </c>
      <c r="B6" s="2">
        <v>5</v>
      </c>
      <c r="C6" s="2">
        <v>5</v>
      </c>
      <c r="D6" s="2">
        <v>5</v>
      </c>
      <c r="E6" s="2">
        <v>5</v>
      </c>
      <c r="F6" s="2">
        <v>5</v>
      </c>
      <c r="G6" s="2">
        <v>5</v>
      </c>
      <c r="I6" s="12" t="s">
        <v>437</v>
      </c>
      <c r="J6" s="11">
        <v>4.4375</v>
      </c>
      <c r="K6" s="11">
        <v>4.4375</v>
      </c>
      <c r="L6" s="11">
        <v>4.3125</v>
      </c>
      <c r="M6" s="11">
        <v>4.375</v>
      </c>
      <c r="N6" s="11">
        <v>4.5</v>
      </c>
      <c r="O6" s="11">
        <v>4.4375</v>
      </c>
      <c r="P6" s="11">
        <f t="shared" ref="P6:P8" si="0">AVERAGE(J6:O6)</f>
        <v>4.416666666666667</v>
      </c>
    </row>
    <row r="7" spans="1:16" ht="15.6" x14ac:dyDescent="0.3">
      <c r="A7" s="6" t="s">
        <v>437</v>
      </c>
      <c r="B7" s="2">
        <v>4</v>
      </c>
      <c r="C7" s="2">
        <v>4</v>
      </c>
      <c r="D7" s="2">
        <v>4</v>
      </c>
      <c r="E7" s="2">
        <v>4</v>
      </c>
      <c r="F7" s="2">
        <v>4</v>
      </c>
      <c r="G7" s="2">
        <v>4</v>
      </c>
      <c r="I7" s="12" t="s">
        <v>439</v>
      </c>
      <c r="J7" s="11">
        <v>4.7857142857142856</v>
      </c>
      <c r="K7" s="11">
        <v>4.7857142857142856</v>
      </c>
      <c r="L7" s="11">
        <v>4.7857142857142856</v>
      </c>
      <c r="M7" s="11">
        <v>4.7857142857142856</v>
      </c>
      <c r="N7" s="11">
        <v>4.7857142857142856</v>
      </c>
      <c r="O7" s="11">
        <v>4.7857142857142856</v>
      </c>
      <c r="P7" s="11">
        <f t="shared" si="0"/>
        <v>4.7857142857142856</v>
      </c>
    </row>
    <row r="8" spans="1:16" ht="15.6" x14ac:dyDescent="0.3">
      <c r="A8" s="6" t="s">
        <v>438</v>
      </c>
      <c r="B8" s="2">
        <v>5</v>
      </c>
      <c r="C8" s="2">
        <v>5</v>
      </c>
      <c r="D8" s="2">
        <v>5</v>
      </c>
      <c r="E8" s="2">
        <v>5</v>
      </c>
      <c r="F8" s="2">
        <v>5</v>
      </c>
      <c r="G8" s="2">
        <v>5</v>
      </c>
      <c r="I8" s="12" t="s">
        <v>417</v>
      </c>
      <c r="J8" s="11">
        <v>4.5740740740740744</v>
      </c>
      <c r="K8" s="11">
        <v>4.5740740740740744</v>
      </c>
      <c r="L8" s="11">
        <v>4.5185185185185182</v>
      </c>
      <c r="M8" s="11">
        <v>4.5370370370370372</v>
      </c>
      <c r="N8" s="11">
        <v>4.5740740740740744</v>
      </c>
      <c r="O8" s="11">
        <v>4.5555555555555554</v>
      </c>
      <c r="P8" s="11">
        <f t="shared" si="0"/>
        <v>4.5555555555555562</v>
      </c>
    </row>
    <row r="9" spans="1:16" x14ac:dyDescent="0.3">
      <c r="A9" s="6" t="s">
        <v>438</v>
      </c>
      <c r="B9" s="2">
        <v>5</v>
      </c>
      <c r="C9" s="2">
        <v>5</v>
      </c>
      <c r="D9" s="2">
        <v>5</v>
      </c>
      <c r="E9" s="2">
        <v>5</v>
      </c>
      <c r="F9" s="2">
        <v>5</v>
      </c>
      <c r="G9" s="2">
        <v>5</v>
      </c>
    </row>
    <row r="10" spans="1:16" x14ac:dyDescent="0.3">
      <c r="A10" s="6" t="s">
        <v>438</v>
      </c>
      <c r="B10" s="2">
        <v>4</v>
      </c>
      <c r="C10" s="2">
        <v>4</v>
      </c>
      <c r="D10" s="2">
        <v>4</v>
      </c>
      <c r="E10" s="2">
        <v>4</v>
      </c>
      <c r="F10" s="2">
        <v>4</v>
      </c>
      <c r="G10" s="2">
        <v>4</v>
      </c>
    </row>
    <row r="11" spans="1:16" x14ac:dyDescent="0.3">
      <c r="A11" s="6" t="s">
        <v>438</v>
      </c>
      <c r="B11" s="2">
        <v>5</v>
      </c>
      <c r="C11" s="2">
        <v>5</v>
      </c>
      <c r="D11" s="2">
        <v>5</v>
      </c>
      <c r="E11" s="2">
        <v>5</v>
      </c>
      <c r="F11" s="2">
        <v>5</v>
      </c>
      <c r="G11" s="2">
        <v>5</v>
      </c>
    </row>
    <row r="12" spans="1:16" x14ac:dyDescent="0.3">
      <c r="A12" s="6" t="s">
        <v>438</v>
      </c>
      <c r="B12" s="2">
        <v>4</v>
      </c>
      <c r="C12" s="2">
        <v>4</v>
      </c>
      <c r="D12" s="2">
        <v>4</v>
      </c>
      <c r="E12" s="2">
        <v>4</v>
      </c>
      <c r="F12" s="2">
        <v>4</v>
      </c>
      <c r="G12" s="2">
        <v>4</v>
      </c>
    </row>
    <row r="13" spans="1:16" x14ac:dyDescent="0.3">
      <c r="A13" s="6" t="s">
        <v>438</v>
      </c>
      <c r="B13" s="2">
        <v>4</v>
      </c>
      <c r="C13" s="2">
        <v>4</v>
      </c>
      <c r="D13" s="2">
        <v>4</v>
      </c>
      <c r="E13" s="2">
        <v>4</v>
      </c>
      <c r="F13" s="2">
        <v>4</v>
      </c>
      <c r="G13" s="2">
        <v>4</v>
      </c>
    </row>
    <row r="14" spans="1:16" x14ac:dyDescent="0.3">
      <c r="A14" s="6" t="s">
        <v>438</v>
      </c>
      <c r="B14" s="2">
        <v>5</v>
      </c>
      <c r="C14" s="2">
        <v>5</v>
      </c>
      <c r="D14" s="2">
        <v>5</v>
      </c>
      <c r="E14" s="2">
        <v>5</v>
      </c>
      <c r="F14" s="2">
        <v>5</v>
      </c>
      <c r="G14" s="2">
        <v>5</v>
      </c>
    </row>
    <row r="15" spans="1:16" x14ac:dyDescent="0.3">
      <c r="A15" s="6" t="s">
        <v>437</v>
      </c>
      <c r="B15" s="2">
        <v>5</v>
      </c>
      <c r="C15" s="2">
        <v>5</v>
      </c>
      <c r="D15" s="2">
        <v>4</v>
      </c>
      <c r="E15" s="2">
        <v>4</v>
      </c>
      <c r="F15" s="2">
        <v>5</v>
      </c>
      <c r="G15" s="2">
        <v>5</v>
      </c>
    </row>
    <row r="16" spans="1:16" x14ac:dyDescent="0.3">
      <c r="A16" s="6" t="s">
        <v>437</v>
      </c>
      <c r="B16" s="2">
        <v>4</v>
      </c>
      <c r="C16" s="2">
        <v>4</v>
      </c>
      <c r="D16" s="2">
        <v>4</v>
      </c>
      <c r="E16" s="2">
        <v>4</v>
      </c>
      <c r="F16" s="2">
        <v>4</v>
      </c>
      <c r="G16" s="2">
        <v>4</v>
      </c>
    </row>
    <row r="17" spans="1:7" x14ac:dyDescent="0.3">
      <c r="A17" s="6" t="s">
        <v>438</v>
      </c>
      <c r="B17" s="2">
        <v>5</v>
      </c>
      <c r="C17" s="2">
        <v>5</v>
      </c>
      <c r="D17" s="2">
        <v>5</v>
      </c>
      <c r="E17" s="2">
        <v>5</v>
      </c>
      <c r="F17" s="2">
        <v>5</v>
      </c>
      <c r="G17" s="2">
        <v>5</v>
      </c>
    </row>
    <row r="18" spans="1:7" x14ac:dyDescent="0.3">
      <c r="A18" s="6" t="s">
        <v>438</v>
      </c>
      <c r="B18" s="2">
        <v>5</v>
      </c>
      <c r="C18" s="2">
        <v>5</v>
      </c>
      <c r="D18" s="2">
        <v>5</v>
      </c>
      <c r="E18" s="2">
        <v>5</v>
      </c>
      <c r="F18" s="2">
        <v>5</v>
      </c>
      <c r="G18" s="2">
        <v>5</v>
      </c>
    </row>
    <row r="19" spans="1:7" x14ac:dyDescent="0.3">
      <c r="A19" s="6" t="s">
        <v>437</v>
      </c>
      <c r="B19" s="2">
        <v>4</v>
      </c>
      <c r="C19" s="2">
        <v>3</v>
      </c>
      <c r="D19" s="2">
        <v>4</v>
      </c>
      <c r="E19" s="2">
        <v>4</v>
      </c>
      <c r="F19" s="2">
        <v>4</v>
      </c>
      <c r="G19" s="2">
        <v>4</v>
      </c>
    </row>
    <row r="20" spans="1:7" x14ac:dyDescent="0.3">
      <c r="A20" s="6" t="s">
        <v>438</v>
      </c>
      <c r="B20" s="2">
        <v>4</v>
      </c>
      <c r="C20" s="2">
        <v>4</v>
      </c>
      <c r="D20" s="2">
        <v>4</v>
      </c>
      <c r="E20" s="2">
        <v>4</v>
      </c>
      <c r="F20" s="2">
        <v>4</v>
      </c>
      <c r="G20" s="2">
        <v>4</v>
      </c>
    </row>
    <row r="21" spans="1:7" x14ac:dyDescent="0.3">
      <c r="A21" s="6" t="s">
        <v>437</v>
      </c>
      <c r="B21" s="2">
        <v>4</v>
      </c>
      <c r="C21" s="2">
        <v>4</v>
      </c>
      <c r="D21" s="2">
        <v>4</v>
      </c>
      <c r="E21" s="2">
        <v>4</v>
      </c>
      <c r="F21" s="2">
        <v>4</v>
      </c>
      <c r="G21" s="2">
        <v>4</v>
      </c>
    </row>
    <row r="22" spans="1:7" x14ac:dyDescent="0.3">
      <c r="A22" s="6" t="s">
        <v>438</v>
      </c>
      <c r="B22" s="2">
        <v>5</v>
      </c>
      <c r="C22" s="2">
        <v>5</v>
      </c>
      <c r="D22" s="2">
        <v>5</v>
      </c>
      <c r="E22" s="2">
        <v>5</v>
      </c>
      <c r="F22" s="2">
        <v>5</v>
      </c>
      <c r="G22" s="2">
        <v>5</v>
      </c>
    </row>
    <row r="23" spans="1:7" x14ac:dyDescent="0.3">
      <c r="A23" s="6" t="s">
        <v>438</v>
      </c>
      <c r="B23" s="2">
        <v>4</v>
      </c>
      <c r="C23" s="2">
        <v>4</v>
      </c>
      <c r="D23" s="2">
        <v>4</v>
      </c>
      <c r="E23" s="2">
        <v>4</v>
      </c>
      <c r="F23" s="2">
        <v>4</v>
      </c>
      <c r="G23" s="2">
        <v>4</v>
      </c>
    </row>
    <row r="24" spans="1:7" x14ac:dyDescent="0.3">
      <c r="A24" s="6" t="s">
        <v>438</v>
      </c>
      <c r="B24" s="2">
        <v>5</v>
      </c>
      <c r="C24" s="2">
        <v>5</v>
      </c>
      <c r="D24" s="2">
        <v>5</v>
      </c>
      <c r="E24" s="2">
        <v>5</v>
      </c>
      <c r="F24" s="2">
        <v>5</v>
      </c>
      <c r="G24" s="2">
        <v>5</v>
      </c>
    </row>
    <row r="25" spans="1:7" x14ac:dyDescent="0.3">
      <c r="A25" s="6" t="s">
        <v>438</v>
      </c>
      <c r="B25" s="2">
        <v>4</v>
      </c>
      <c r="C25" s="2">
        <v>4</v>
      </c>
      <c r="D25" s="2">
        <v>4</v>
      </c>
      <c r="E25" s="2">
        <v>4</v>
      </c>
      <c r="F25" s="2">
        <v>4</v>
      </c>
      <c r="G25" s="2">
        <v>4</v>
      </c>
    </row>
    <row r="26" spans="1:7" x14ac:dyDescent="0.3">
      <c r="A26" s="6" t="s">
        <v>437</v>
      </c>
      <c r="B26" s="2">
        <v>5</v>
      </c>
      <c r="C26" s="2">
        <v>4</v>
      </c>
      <c r="D26" s="2">
        <v>4</v>
      </c>
      <c r="E26" s="2">
        <v>4</v>
      </c>
      <c r="F26" s="2">
        <v>4</v>
      </c>
      <c r="G26" s="2">
        <v>4</v>
      </c>
    </row>
    <row r="27" spans="1:7" x14ac:dyDescent="0.3">
      <c r="A27" s="6" t="s">
        <v>438</v>
      </c>
      <c r="B27" s="2">
        <v>5</v>
      </c>
      <c r="C27" s="2">
        <v>5</v>
      </c>
      <c r="D27" s="2">
        <v>4</v>
      </c>
      <c r="E27" s="2">
        <v>4</v>
      </c>
      <c r="F27" s="2">
        <v>4</v>
      </c>
      <c r="G27" s="2">
        <v>4</v>
      </c>
    </row>
    <row r="28" spans="1:7" x14ac:dyDescent="0.3">
      <c r="A28" s="6" t="s">
        <v>438</v>
      </c>
      <c r="B28" s="2">
        <v>5</v>
      </c>
      <c r="C28" s="2">
        <v>5</v>
      </c>
      <c r="D28" s="2">
        <v>5</v>
      </c>
      <c r="E28" s="2">
        <v>5</v>
      </c>
      <c r="F28" s="2">
        <v>5</v>
      </c>
      <c r="G28" s="2">
        <v>5</v>
      </c>
    </row>
    <row r="29" spans="1:7" x14ac:dyDescent="0.3">
      <c r="A29" s="6" t="s">
        <v>438</v>
      </c>
      <c r="B29" s="2">
        <v>3</v>
      </c>
      <c r="C29" s="2">
        <v>3</v>
      </c>
      <c r="D29" s="2">
        <v>3</v>
      </c>
      <c r="E29" s="2">
        <v>3</v>
      </c>
      <c r="F29" s="2">
        <v>3</v>
      </c>
      <c r="G29" s="2">
        <v>3</v>
      </c>
    </row>
    <row r="30" spans="1:7" x14ac:dyDescent="0.3">
      <c r="A30" s="6" t="s">
        <v>437</v>
      </c>
      <c r="B30" s="2">
        <v>4</v>
      </c>
      <c r="C30" s="2">
        <v>5</v>
      </c>
      <c r="D30" s="2">
        <v>4</v>
      </c>
      <c r="E30" s="2">
        <v>5</v>
      </c>
      <c r="F30" s="2">
        <v>5</v>
      </c>
      <c r="G30" s="2">
        <v>4</v>
      </c>
    </row>
    <row r="31" spans="1:7" x14ac:dyDescent="0.3">
      <c r="A31" s="6" t="s">
        <v>438</v>
      </c>
      <c r="B31" s="2">
        <v>5</v>
      </c>
      <c r="C31" s="2">
        <v>5</v>
      </c>
      <c r="D31" s="2">
        <v>5</v>
      </c>
      <c r="E31" s="2">
        <v>5</v>
      </c>
      <c r="F31" s="2">
        <v>5</v>
      </c>
      <c r="G31" s="2">
        <v>5</v>
      </c>
    </row>
    <row r="32" spans="1:7" x14ac:dyDescent="0.3">
      <c r="A32" s="6" t="s">
        <v>438</v>
      </c>
      <c r="B32" s="2">
        <v>4</v>
      </c>
      <c r="C32" s="2">
        <v>4</v>
      </c>
      <c r="D32" s="2">
        <v>4</v>
      </c>
      <c r="E32" s="2">
        <v>4</v>
      </c>
      <c r="F32" s="2">
        <v>4</v>
      </c>
      <c r="G32" s="2">
        <v>4</v>
      </c>
    </row>
    <row r="33" spans="1:7" x14ac:dyDescent="0.3">
      <c r="A33" s="6" t="s">
        <v>438</v>
      </c>
      <c r="B33" s="2">
        <v>5</v>
      </c>
      <c r="C33" s="2">
        <v>5</v>
      </c>
      <c r="D33" s="2">
        <v>5</v>
      </c>
      <c r="E33" s="2">
        <v>5</v>
      </c>
      <c r="F33" s="2">
        <v>5</v>
      </c>
      <c r="G33" s="2">
        <v>5</v>
      </c>
    </row>
    <row r="34" spans="1:7" x14ac:dyDescent="0.3">
      <c r="A34" s="6" t="s">
        <v>438</v>
      </c>
      <c r="B34" s="2">
        <v>4</v>
      </c>
      <c r="C34" s="2">
        <v>4</v>
      </c>
      <c r="D34" s="2">
        <v>4</v>
      </c>
      <c r="E34" s="2">
        <v>4</v>
      </c>
      <c r="F34" s="2">
        <v>4</v>
      </c>
      <c r="G34" s="2">
        <v>4</v>
      </c>
    </row>
    <row r="35" spans="1:7" x14ac:dyDescent="0.3">
      <c r="A35" s="6" t="s">
        <v>439</v>
      </c>
      <c r="B35" s="2">
        <v>5</v>
      </c>
      <c r="C35" s="2">
        <v>5</v>
      </c>
      <c r="D35" s="2">
        <v>5</v>
      </c>
      <c r="E35" s="2">
        <v>5</v>
      </c>
      <c r="F35" s="2">
        <v>5</v>
      </c>
      <c r="G35" s="2">
        <v>5</v>
      </c>
    </row>
    <row r="36" spans="1:7" x14ac:dyDescent="0.3">
      <c r="A36" s="6" t="s">
        <v>437</v>
      </c>
      <c r="B36" s="2">
        <v>5</v>
      </c>
      <c r="C36" s="2">
        <v>5</v>
      </c>
      <c r="D36" s="2">
        <v>5</v>
      </c>
      <c r="E36" s="2">
        <v>5</v>
      </c>
      <c r="F36" s="2">
        <v>5</v>
      </c>
      <c r="G36" s="2">
        <v>5</v>
      </c>
    </row>
    <row r="37" spans="1:7" x14ac:dyDescent="0.3">
      <c r="A37" s="6" t="s">
        <v>437</v>
      </c>
      <c r="B37" s="2">
        <v>4</v>
      </c>
      <c r="C37" s="2">
        <v>4</v>
      </c>
      <c r="D37" s="2">
        <v>4</v>
      </c>
      <c r="E37" s="2">
        <v>4</v>
      </c>
      <c r="F37" s="2">
        <v>5</v>
      </c>
      <c r="G37" s="2">
        <v>4</v>
      </c>
    </row>
    <row r="38" spans="1:7" x14ac:dyDescent="0.3">
      <c r="A38" s="6" t="s">
        <v>439</v>
      </c>
      <c r="B38" s="2">
        <v>5</v>
      </c>
      <c r="C38" s="2">
        <v>5</v>
      </c>
      <c r="D38" s="2">
        <v>5</v>
      </c>
      <c r="E38" s="2">
        <v>5</v>
      </c>
      <c r="F38" s="2">
        <v>5</v>
      </c>
      <c r="G38" s="2">
        <v>5</v>
      </c>
    </row>
    <row r="39" spans="1:7" x14ac:dyDescent="0.3">
      <c r="A39" s="6" t="s">
        <v>437</v>
      </c>
      <c r="B39" s="2">
        <v>4</v>
      </c>
      <c r="C39" s="2">
        <v>4</v>
      </c>
      <c r="D39" s="2">
        <v>3</v>
      </c>
      <c r="E39" s="2">
        <v>3</v>
      </c>
      <c r="F39" s="2">
        <v>4</v>
      </c>
      <c r="G39" s="2">
        <v>4</v>
      </c>
    </row>
    <row r="40" spans="1:7" x14ac:dyDescent="0.3">
      <c r="A40" s="6" t="s">
        <v>439</v>
      </c>
      <c r="B40" s="2">
        <v>5</v>
      </c>
      <c r="C40" s="2">
        <v>5</v>
      </c>
      <c r="D40" s="2">
        <v>5</v>
      </c>
      <c r="E40" s="2">
        <v>5</v>
      </c>
      <c r="F40" s="2">
        <v>5</v>
      </c>
      <c r="G40" s="2">
        <v>5</v>
      </c>
    </row>
    <row r="41" spans="1:7" x14ac:dyDescent="0.3">
      <c r="A41" s="6" t="s">
        <v>437</v>
      </c>
      <c r="B41" s="2">
        <v>5</v>
      </c>
      <c r="C41" s="2">
        <v>5</v>
      </c>
      <c r="D41" s="2">
        <v>5</v>
      </c>
      <c r="E41" s="2">
        <v>5</v>
      </c>
      <c r="F41" s="2">
        <v>5</v>
      </c>
      <c r="G41" s="2">
        <v>5</v>
      </c>
    </row>
    <row r="42" spans="1:7" x14ac:dyDescent="0.3">
      <c r="A42" s="6" t="s">
        <v>437</v>
      </c>
      <c r="B42" s="2">
        <v>3</v>
      </c>
      <c r="C42" s="2">
        <v>4</v>
      </c>
      <c r="D42" s="2">
        <v>4</v>
      </c>
      <c r="E42" s="2">
        <v>4</v>
      </c>
      <c r="F42" s="2">
        <v>3</v>
      </c>
      <c r="G42" s="2">
        <v>4</v>
      </c>
    </row>
    <row r="43" spans="1:7" x14ac:dyDescent="0.3">
      <c r="A43" s="6" t="s">
        <v>439</v>
      </c>
      <c r="B43" s="2">
        <v>4</v>
      </c>
      <c r="C43" s="2">
        <v>4</v>
      </c>
      <c r="D43" s="2">
        <v>4</v>
      </c>
      <c r="E43" s="2">
        <v>4</v>
      </c>
      <c r="F43" s="2">
        <v>4</v>
      </c>
      <c r="G43" s="2">
        <v>4</v>
      </c>
    </row>
    <row r="44" spans="1:7" x14ac:dyDescent="0.3">
      <c r="A44" s="6" t="s">
        <v>439</v>
      </c>
      <c r="B44" s="2">
        <v>5</v>
      </c>
      <c r="C44" s="2">
        <v>5</v>
      </c>
      <c r="D44" s="2">
        <v>5</v>
      </c>
      <c r="E44" s="2">
        <v>5</v>
      </c>
      <c r="F44" s="2">
        <v>5</v>
      </c>
      <c r="G44" s="2">
        <v>5</v>
      </c>
    </row>
    <row r="45" spans="1:7" x14ac:dyDescent="0.3">
      <c r="A45" s="6" t="s">
        <v>437</v>
      </c>
      <c r="B45" s="2">
        <v>5</v>
      </c>
      <c r="C45" s="2">
        <v>5</v>
      </c>
      <c r="D45" s="2">
        <v>5</v>
      </c>
      <c r="E45" s="2">
        <v>5</v>
      </c>
      <c r="F45" s="2">
        <v>5</v>
      </c>
      <c r="G45" s="2">
        <v>5</v>
      </c>
    </row>
    <row r="46" spans="1:7" x14ac:dyDescent="0.3">
      <c r="A46" s="6" t="s">
        <v>437</v>
      </c>
      <c r="B46" s="2">
        <v>5</v>
      </c>
      <c r="C46" s="2">
        <v>5</v>
      </c>
      <c r="D46" s="2">
        <v>5</v>
      </c>
      <c r="E46" s="2">
        <v>5</v>
      </c>
      <c r="F46" s="2">
        <v>5</v>
      </c>
      <c r="G46" s="2">
        <v>5</v>
      </c>
    </row>
    <row r="47" spans="1:7" x14ac:dyDescent="0.3">
      <c r="A47" s="6" t="s">
        <v>439</v>
      </c>
      <c r="B47" s="2">
        <v>5</v>
      </c>
      <c r="C47" s="2">
        <v>5</v>
      </c>
      <c r="D47" s="2">
        <v>5</v>
      </c>
      <c r="E47" s="2">
        <v>5</v>
      </c>
      <c r="F47" s="2">
        <v>5</v>
      </c>
      <c r="G47" s="2">
        <v>5</v>
      </c>
    </row>
    <row r="48" spans="1:7" x14ac:dyDescent="0.3">
      <c r="A48" s="6" t="s">
        <v>439</v>
      </c>
      <c r="B48" s="2">
        <v>5</v>
      </c>
      <c r="C48" s="2">
        <v>5</v>
      </c>
      <c r="D48" s="2">
        <v>5</v>
      </c>
      <c r="E48" s="2">
        <v>5</v>
      </c>
      <c r="F48" s="2">
        <v>5</v>
      </c>
      <c r="G48" s="2">
        <v>5</v>
      </c>
    </row>
    <row r="49" spans="1:7" x14ac:dyDescent="0.3">
      <c r="A49" s="6" t="s">
        <v>438</v>
      </c>
      <c r="B49" s="2">
        <v>4</v>
      </c>
      <c r="C49" s="2">
        <v>4</v>
      </c>
      <c r="D49" s="2">
        <v>4</v>
      </c>
      <c r="E49" s="2">
        <v>4</v>
      </c>
      <c r="F49" s="2">
        <v>4</v>
      </c>
      <c r="G49" s="2">
        <v>4</v>
      </c>
    </row>
    <row r="50" spans="1:7" x14ac:dyDescent="0.3">
      <c r="A50" s="6" t="s">
        <v>438</v>
      </c>
      <c r="B50" s="2">
        <v>5</v>
      </c>
      <c r="C50" s="2">
        <v>5</v>
      </c>
      <c r="D50" s="2">
        <v>5</v>
      </c>
      <c r="E50" s="2">
        <v>5</v>
      </c>
      <c r="F50" s="2">
        <v>5</v>
      </c>
      <c r="G50" s="2">
        <v>5</v>
      </c>
    </row>
    <row r="51" spans="1:7" x14ac:dyDescent="0.3">
      <c r="A51" s="6" t="s">
        <v>439</v>
      </c>
      <c r="B51" s="2">
        <v>5</v>
      </c>
      <c r="C51" s="2">
        <v>5</v>
      </c>
      <c r="D51" s="2">
        <v>5</v>
      </c>
      <c r="E51" s="2">
        <v>5</v>
      </c>
      <c r="F51" s="2">
        <v>5</v>
      </c>
      <c r="G51" s="2">
        <v>5</v>
      </c>
    </row>
    <row r="52" spans="1:7" x14ac:dyDescent="0.3">
      <c r="A52" s="6" t="s">
        <v>439</v>
      </c>
      <c r="B52" s="2">
        <v>5</v>
      </c>
      <c r="C52" s="2">
        <v>5</v>
      </c>
      <c r="D52" s="2">
        <v>5</v>
      </c>
      <c r="E52" s="2">
        <v>5</v>
      </c>
      <c r="F52" s="2">
        <v>5</v>
      </c>
      <c r="G52" s="2">
        <v>5</v>
      </c>
    </row>
    <row r="53" spans="1:7" x14ac:dyDescent="0.3">
      <c r="A53" s="6" t="s">
        <v>439</v>
      </c>
      <c r="B53" s="2">
        <v>5</v>
      </c>
      <c r="C53" s="2">
        <v>5</v>
      </c>
      <c r="D53" s="2">
        <v>5</v>
      </c>
      <c r="E53" s="2">
        <v>5</v>
      </c>
      <c r="F53" s="2">
        <v>5</v>
      </c>
      <c r="G53" s="2">
        <v>5</v>
      </c>
    </row>
    <row r="54" spans="1:7" x14ac:dyDescent="0.3">
      <c r="A54" s="6" t="s">
        <v>437</v>
      </c>
      <c r="B54" s="2">
        <v>5</v>
      </c>
      <c r="C54" s="2">
        <v>5</v>
      </c>
      <c r="D54" s="2">
        <v>5</v>
      </c>
      <c r="E54" s="2">
        <v>5</v>
      </c>
      <c r="F54" s="2">
        <v>5</v>
      </c>
      <c r="G54" s="2">
        <v>5</v>
      </c>
    </row>
    <row r="55" spans="1:7" x14ac:dyDescent="0.3">
      <c r="A55" s="6" t="s">
        <v>439</v>
      </c>
      <c r="B55" s="2">
        <v>5</v>
      </c>
      <c r="C55" s="2">
        <v>5</v>
      </c>
      <c r="D55" s="2">
        <v>5</v>
      </c>
      <c r="E55" s="2">
        <v>5</v>
      </c>
      <c r="F55" s="2">
        <v>5</v>
      </c>
      <c r="G55" s="2">
        <v>5</v>
      </c>
    </row>
    <row r="56" spans="1:7" x14ac:dyDescent="0.3">
      <c r="A56" s="6" t="s">
        <v>439</v>
      </c>
      <c r="B56" s="2">
        <v>4</v>
      </c>
      <c r="C56" s="2">
        <v>4</v>
      </c>
      <c r="D56" s="2">
        <v>4</v>
      </c>
      <c r="E56" s="2">
        <v>4</v>
      </c>
      <c r="F56" s="2">
        <v>4</v>
      </c>
      <c r="G56" s="2">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D5440-419D-4982-ACFC-FEFC9E6415EE}">
  <sheetPr>
    <tabColor theme="6"/>
  </sheetPr>
  <dimension ref="A1:E56"/>
  <sheetViews>
    <sheetView workbookViewId="0">
      <selection activeCell="K7" sqref="K7"/>
    </sheetView>
  </sheetViews>
  <sheetFormatPr defaultRowHeight="14.4" x14ac:dyDescent="0.3"/>
  <cols>
    <col min="1" max="1" width="8.88671875" style="5"/>
    <col min="4" max="4" width="12.5546875" bestFit="1" customWidth="1"/>
    <col min="5" max="5" width="14" bestFit="1" customWidth="1"/>
  </cols>
  <sheetData>
    <row r="1" spans="1:5" x14ac:dyDescent="0.3">
      <c r="A1" s="5" t="s">
        <v>10</v>
      </c>
      <c r="B1" s="3" t="s">
        <v>28</v>
      </c>
    </row>
    <row r="2" spans="1:5" x14ac:dyDescent="0.3">
      <c r="A2" s="5" t="s">
        <v>61</v>
      </c>
      <c r="B2" s="3" t="s">
        <v>79</v>
      </c>
    </row>
    <row r="3" spans="1:5" x14ac:dyDescent="0.3">
      <c r="A3" s="6" t="s">
        <v>437</v>
      </c>
      <c r="B3" s="2">
        <v>4</v>
      </c>
    </row>
    <row r="4" spans="1:5" x14ac:dyDescent="0.3">
      <c r="A4" s="6" t="s">
        <v>438</v>
      </c>
      <c r="B4" s="2">
        <v>4</v>
      </c>
      <c r="D4" s="9" t="s">
        <v>418</v>
      </c>
      <c r="E4" t="s">
        <v>431</v>
      </c>
    </row>
    <row r="5" spans="1:5" ht="15.6" x14ac:dyDescent="0.3">
      <c r="A5" s="6" t="s">
        <v>439</v>
      </c>
      <c r="B5" s="2">
        <v>4</v>
      </c>
      <c r="D5" s="10" t="s">
        <v>438</v>
      </c>
      <c r="E5" s="11">
        <v>3.9583333333333335</v>
      </c>
    </row>
    <row r="6" spans="1:5" ht="15.6" x14ac:dyDescent="0.3">
      <c r="A6" s="6" t="s">
        <v>439</v>
      </c>
      <c r="B6" s="2">
        <v>4</v>
      </c>
      <c r="D6" s="10" t="s">
        <v>437</v>
      </c>
      <c r="E6" s="11">
        <v>3.875</v>
      </c>
    </row>
    <row r="7" spans="1:5" ht="15.6" x14ac:dyDescent="0.3">
      <c r="A7" s="6" t="s">
        <v>437</v>
      </c>
      <c r="B7" s="2">
        <v>4</v>
      </c>
      <c r="D7" s="10" t="s">
        <v>439</v>
      </c>
      <c r="E7" s="11">
        <v>4</v>
      </c>
    </row>
    <row r="8" spans="1:5" ht="15.6" x14ac:dyDescent="0.3">
      <c r="A8" s="6" t="s">
        <v>438</v>
      </c>
      <c r="B8" s="2">
        <v>4</v>
      </c>
      <c r="D8" s="10" t="s">
        <v>417</v>
      </c>
      <c r="E8" s="11">
        <v>3.9444444444444446</v>
      </c>
    </row>
    <row r="9" spans="1:5" x14ac:dyDescent="0.3">
      <c r="A9" s="6" t="s">
        <v>438</v>
      </c>
      <c r="B9" s="2">
        <v>4</v>
      </c>
    </row>
    <row r="10" spans="1:5" x14ac:dyDescent="0.3">
      <c r="A10" s="6" t="s">
        <v>438</v>
      </c>
      <c r="B10" s="2">
        <v>4</v>
      </c>
    </row>
    <row r="11" spans="1:5" x14ac:dyDescent="0.3">
      <c r="A11" s="6" t="s">
        <v>438</v>
      </c>
      <c r="B11" s="2">
        <v>4</v>
      </c>
    </row>
    <row r="12" spans="1:5" x14ac:dyDescent="0.3">
      <c r="A12" s="6" t="s">
        <v>438</v>
      </c>
      <c r="B12" s="2">
        <v>4</v>
      </c>
    </row>
    <row r="13" spans="1:5" x14ac:dyDescent="0.3">
      <c r="A13" s="6" t="s">
        <v>438</v>
      </c>
      <c r="B13" s="2">
        <v>4</v>
      </c>
    </row>
    <row r="14" spans="1:5" x14ac:dyDescent="0.3">
      <c r="A14" s="6" t="s">
        <v>438</v>
      </c>
      <c r="B14" s="2">
        <v>4</v>
      </c>
    </row>
    <row r="15" spans="1:5" x14ac:dyDescent="0.3">
      <c r="A15" s="6" t="s">
        <v>437</v>
      </c>
      <c r="B15" s="2">
        <v>4</v>
      </c>
    </row>
    <row r="16" spans="1:5" x14ac:dyDescent="0.3">
      <c r="A16" s="6" t="s">
        <v>437</v>
      </c>
      <c r="B16" s="2">
        <v>4</v>
      </c>
    </row>
    <row r="17" spans="1:2" x14ac:dyDescent="0.3">
      <c r="A17" s="6" t="s">
        <v>438</v>
      </c>
      <c r="B17" s="2">
        <v>4</v>
      </c>
    </row>
    <row r="18" spans="1:2" x14ac:dyDescent="0.3">
      <c r="A18" s="6" t="s">
        <v>438</v>
      </c>
      <c r="B18" s="2">
        <v>4</v>
      </c>
    </row>
    <row r="19" spans="1:2" x14ac:dyDescent="0.3">
      <c r="A19" s="6" t="s">
        <v>437</v>
      </c>
      <c r="B19" s="2">
        <v>4</v>
      </c>
    </row>
    <row r="20" spans="1:2" x14ac:dyDescent="0.3">
      <c r="A20" s="6" t="s">
        <v>438</v>
      </c>
      <c r="B20" s="2">
        <v>4</v>
      </c>
    </row>
    <row r="21" spans="1:2" x14ac:dyDescent="0.3">
      <c r="A21" s="6" t="s">
        <v>437</v>
      </c>
      <c r="B21" s="2">
        <v>4</v>
      </c>
    </row>
    <row r="22" spans="1:2" x14ac:dyDescent="0.3">
      <c r="A22" s="6" t="s">
        <v>438</v>
      </c>
      <c r="B22" s="2">
        <v>4</v>
      </c>
    </row>
    <row r="23" spans="1:2" x14ac:dyDescent="0.3">
      <c r="A23" s="6" t="s">
        <v>438</v>
      </c>
      <c r="B23" s="2">
        <v>3</v>
      </c>
    </row>
    <row r="24" spans="1:2" x14ac:dyDescent="0.3">
      <c r="A24" s="6" t="s">
        <v>438</v>
      </c>
      <c r="B24" s="2">
        <v>4</v>
      </c>
    </row>
    <row r="25" spans="1:2" x14ac:dyDescent="0.3">
      <c r="A25" s="6" t="s">
        <v>438</v>
      </c>
      <c r="B25" s="2">
        <v>4</v>
      </c>
    </row>
    <row r="26" spans="1:2" x14ac:dyDescent="0.3">
      <c r="A26" s="6" t="s">
        <v>437</v>
      </c>
      <c r="B26" s="2">
        <v>4</v>
      </c>
    </row>
    <row r="27" spans="1:2" x14ac:dyDescent="0.3">
      <c r="A27" s="6" t="s">
        <v>438</v>
      </c>
      <c r="B27" s="2">
        <v>4</v>
      </c>
    </row>
    <row r="28" spans="1:2" x14ac:dyDescent="0.3">
      <c r="A28" s="6" t="s">
        <v>438</v>
      </c>
      <c r="B28" s="2">
        <v>4</v>
      </c>
    </row>
    <row r="29" spans="1:2" x14ac:dyDescent="0.3">
      <c r="A29" s="6" t="s">
        <v>438</v>
      </c>
      <c r="B29" s="2">
        <v>4</v>
      </c>
    </row>
    <row r="30" spans="1:2" x14ac:dyDescent="0.3">
      <c r="A30" s="6" t="s">
        <v>437</v>
      </c>
      <c r="B30" s="2">
        <v>4</v>
      </c>
    </row>
    <row r="31" spans="1:2" x14ac:dyDescent="0.3">
      <c r="A31" s="6" t="s">
        <v>438</v>
      </c>
      <c r="B31" s="2">
        <v>4</v>
      </c>
    </row>
    <row r="32" spans="1:2" x14ac:dyDescent="0.3">
      <c r="A32" s="6" t="s">
        <v>438</v>
      </c>
      <c r="B32" s="2">
        <v>4</v>
      </c>
    </row>
    <row r="33" spans="1:2" x14ac:dyDescent="0.3">
      <c r="A33" s="6" t="s">
        <v>438</v>
      </c>
      <c r="B33" s="2">
        <v>4</v>
      </c>
    </row>
    <row r="34" spans="1:2" x14ac:dyDescent="0.3">
      <c r="A34" s="6" t="s">
        <v>438</v>
      </c>
      <c r="B34" s="2">
        <v>4</v>
      </c>
    </row>
    <row r="35" spans="1:2" x14ac:dyDescent="0.3">
      <c r="A35" s="6" t="s">
        <v>439</v>
      </c>
      <c r="B35" s="2">
        <v>4</v>
      </c>
    </row>
    <row r="36" spans="1:2" x14ac:dyDescent="0.3">
      <c r="A36" s="6" t="s">
        <v>437</v>
      </c>
      <c r="B36" s="2">
        <v>4</v>
      </c>
    </row>
    <row r="37" spans="1:2" x14ac:dyDescent="0.3">
      <c r="A37" s="6" t="s">
        <v>437</v>
      </c>
      <c r="B37" s="2">
        <v>3</v>
      </c>
    </row>
    <row r="38" spans="1:2" x14ac:dyDescent="0.3">
      <c r="A38" s="6" t="s">
        <v>439</v>
      </c>
      <c r="B38" s="2">
        <v>4</v>
      </c>
    </row>
    <row r="39" spans="1:2" x14ac:dyDescent="0.3">
      <c r="A39" s="6" t="s">
        <v>437</v>
      </c>
      <c r="B39" s="2">
        <v>4</v>
      </c>
    </row>
    <row r="40" spans="1:2" x14ac:dyDescent="0.3">
      <c r="A40" s="6" t="s">
        <v>439</v>
      </c>
      <c r="B40" s="2">
        <v>4</v>
      </c>
    </row>
    <row r="41" spans="1:2" x14ac:dyDescent="0.3">
      <c r="A41" s="6" t="s">
        <v>437</v>
      </c>
      <c r="B41" s="2">
        <v>4</v>
      </c>
    </row>
    <row r="42" spans="1:2" x14ac:dyDescent="0.3">
      <c r="A42" s="6" t="s">
        <v>437</v>
      </c>
      <c r="B42" s="2">
        <v>3</v>
      </c>
    </row>
    <row r="43" spans="1:2" x14ac:dyDescent="0.3">
      <c r="A43" s="6" t="s">
        <v>439</v>
      </c>
      <c r="B43" s="2">
        <v>4</v>
      </c>
    </row>
    <row r="44" spans="1:2" x14ac:dyDescent="0.3">
      <c r="A44" s="6" t="s">
        <v>439</v>
      </c>
      <c r="B44" s="2">
        <v>4</v>
      </c>
    </row>
    <row r="45" spans="1:2" x14ac:dyDescent="0.3">
      <c r="A45" s="6" t="s">
        <v>437</v>
      </c>
      <c r="B45" s="2">
        <v>4</v>
      </c>
    </row>
    <row r="46" spans="1:2" x14ac:dyDescent="0.3">
      <c r="A46" s="6" t="s">
        <v>437</v>
      </c>
      <c r="B46" s="2">
        <v>4</v>
      </c>
    </row>
    <row r="47" spans="1:2" x14ac:dyDescent="0.3">
      <c r="A47" s="6" t="s">
        <v>439</v>
      </c>
      <c r="B47" s="2">
        <v>4</v>
      </c>
    </row>
    <row r="48" spans="1:2" x14ac:dyDescent="0.3">
      <c r="A48" s="6" t="s">
        <v>439</v>
      </c>
      <c r="B48" s="2">
        <v>4</v>
      </c>
    </row>
    <row r="49" spans="1:2" x14ac:dyDescent="0.3">
      <c r="A49" s="6" t="s">
        <v>438</v>
      </c>
      <c r="B49" s="2">
        <v>4</v>
      </c>
    </row>
    <row r="50" spans="1:2" x14ac:dyDescent="0.3">
      <c r="A50" s="6" t="s">
        <v>438</v>
      </c>
      <c r="B50" s="2">
        <v>4</v>
      </c>
    </row>
    <row r="51" spans="1:2" x14ac:dyDescent="0.3">
      <c r="A51" s="6" t="s">
        <v>439</v>
      </c>
      <c r="B51" s="2">
        <v>4</v>
      </c>
    </row>
    <row r="52" spans="1:2" x14ac:dyDescent="0.3">
      <c r="A52" s="6" t="s">
        <v>439</v>
      </c>
      <c r="B52" s="2">
        <v>4</v>
      </c>
    </row>
    <row r="53" spans="1:2" x14ac:dyDescent="0.3">
      <c r="A53" s="6" t="s">
        <v>439</v>
      </c>
      <c r="B53" s="2">
        <v>4</v>
      </c>
    </row>
    <row r="54" spans="1:2" x14ac:dyDescent="0.3">
      <c r="A54" s="6" t="s">
        <v>437</v>
      </c>
      <c r="B54" s="2">
        <v>4</v>
      </c>
    </row>
    <row r="55" spans="1:2" x14ac:dyDescent="0.3">
      <c r="A55" s="6" t="s">
        <v>439</v>
      </c>
      <c r="B55" s="2">
        <v>4</v>
      </c>
    </row>
    <row r="56" spans="1:2" x14ac:dyDescent="0.3">
      <c r="A56" s="6" t="s">
        <v>439</v>
      </c>
      <c r="B56" s="2">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C4370-3BAF-4FE2-9498-9D8CD2185EB9}">
  <sheetPr>
    <tabColor theme="6"/>
  </sheetPr>
  <dimension ref="A1:E56"/>
  <sheetViews>
    <sheetView workbookViewId="0">
      <selection activeCell="O4" sqref="O4"/>
    </sheetView>
  </sheetViews>
  <sheetFormatPr defaultRowHeight="14.4" x14ac:dyDescent="0.3"/>
  <cols>
    <col min="1" max="1" width="8.88671875" style="5"/>
    <col min="4" max="4" width="12.5546875" bestFit="1" customWidth="1"/>
    <col min="5" max="5" width="14" bestFit="1" customWidth="1"/>
  </cols>
  <sheetData>
    <row r="1" spans="1:5" x14ac:dyDescent="0.3">
      <c r="A1" s="5" t="s">
        <v>10</v>
      </c>
      <c r="B1" s="3" t="s">
        <v>29</v>
      </c>
    </row>
    <row r="2" spans="1:5" x14ac:dyDescent="0.3">
      <c r="A2" s="5" t="s">
        <v>61</v>
      </c>
      <c r="B2" s="3" t="s">
        <v>80</v>
      </c>
    </row>
    <row r="3" spans="1:5" x14ac:dyDescent="0.3">
      <c r="A3" s="6" t="s">
        <v>437</v>
      </c>
      <c r="B3" s="2">
        <v>5</v>
      </c>
    </row>
    <row r="4" spans="1:5" x14ac:dyDescent="0.3">
      <c r="A4" s="6" t="s">
        <v>438</v>
      </c>
      <c r="B4" s="2">
        <v>5</v>
      </c>
    </row>
    <row r="5" spans="1:5" x14ac:dyDescent="0.3">
      <c r="A5" s="6" t="s">
        <v>439</v>
      </c>
      <c r="B5" s="2">
        <v>5</v>
      </c>
    </row>
    <row r="6" spans="1:5" x14ac:dyDescent="0.3">
      <c r="A6" s="6" t="s">
        <v>439</v>
      </c>
      <c r="B6" s="2">
        <v>5</v>
      </c>
      <c r="D6" s="9" t="s">
        <v>418</v>
      </c>
      <c r="E6" t="s">
        <v>432</v>
      </c>
    </row>
    <row r="7" spans="1:5" ht="15.6" x14ac:dyDescent="0.3">
      <c r="A7" s="6" t="s">
        <v>437</v>
      </c>
      <c r="B7" s="2">
        <v>4</v>
      </c>
      <c r="D7" s="10" t="s">
        <v>438</v>
      </c>
      <c r="E7" s="11">
        <v>4.5</v>
      </c>
    </row>
    <row r="8" spans="1:5" ht="15.6" x14ac:dyDescent="0.3">
      <c r="A8" s="6" t="s">
        <v>438</v>
      </c>
      <c r="B8" s="2">
        <v>5</v>
      </c>
      <c r="D8" s="10" t="s">
        <v>437</v>
      </c>
      <c r="E8" s="11">
        <v>4.5</v>
      </c>
    </row>
    <row r="9" spans="1:5" ht="15.6" x14ac:dyDescent="0.3">
      <c r="A9" s="6" t="s">
        <v>438</v>
      </c>
      <c r="B9" s="2">
        <v>5</v>
      </c>
      <c r="D9" s="10" t="s">
        <v>439</v>
      </c>
      <c r="E9" s="11">
        <v>4.7857142857142856</v>
      </c>
    </row>
    <row r="10" spans="1:5" ht="15.6" x14ac:dyDescent="0.3">
      <c r="A10" s="6" t="s">
        <v>438</v>
      </c>
      <c r="B10" s="2">
        <v>4</v>
      </c>
      <c r="D10" s="10" t="s">
        <v>417</v>
      </c>
      <c r="E10" s="11">
        <v>4.5740740740740744</v>
      </c>
    </row>
    <row r="11" spans="1:5" x14ac:dyDescent="0.3">
      <c r="A11" s="6" t="s">
        <v>438</v>
      </c>
      <c r="B11" s="2">
        <v>5</v>
      </c>
    </row>
    <row r="12" spans="1:5" x14ac:dyDescent="0.3">
      <c r="A12" s="6" t="s">
        <v>438</v>
      </c>
      <c r="B12" s="2">
        <v>5</v>
      </c>
    </row>
    <row r="13" spans="1:5" x14ac:dyDescent="0.3">
      <c r="A13" s="6" t="s">
        <v>438</v>
      </c>
      <c r="B13" s="2">
        <v>4</v>
      </c>
    </row>
    <row r="14" spans="1:5" x14ac:dyDescent="0.3">
      <c r="A14" s="6" t="s">
        <v>438</v>
      </c>
      <c r="B14" s="2">
        <v>5</v>
      </c>
    </row>
    <row r="15" spans="1:5" x14ac:dyDescent="0.3">
      <c r="A15" s="6" t="s">
        <v>437</v>
      </c>
      <c r="B15" s="2">
        <v>5</v>
      </c>
    </row>
    <row r="16" spans="1:5" x14ac:dyDescent="0.3">
      <c r="A16" s="6" t="s">
        <v>437</v>
      </c>
      <c r="B16" s="2">
        <v>5</v>
      </c>
    </row>
    <row r="17" spans="1:2" x14ac:dyDescent="0.3">
      <c r="A17" s="6" t="s">
        <v>438</v>
      </c>
      <c r="B17" s="2">
        <v>4</v>
      </c>
    </row>
    <row r="18" spans="1:2" x14ac:dyDescent="0.3">
      <c r="A18" s="6" t="s">
        <v>438</v>
      </c>
      <c r="B18" s="2">
        <v>4</v>
      </c>
    </row>
    <row r="19" spans="1:2" x14ac:dyDescent="0.3">
      <c r="A19" s="6" t="s">
        <v>437</v>
      </c>
      <c r="B19" s="2">
        <v>4</v>
      </c>
    </row>
    <row r="20" spans="1:2" x14ac:dyDescent="0.3">
      <c r="A20" s="6" t="s">
        <v>438</v>
      </c>
      <c r="B20" s="2">
        <v>4</v>
      </c>
    </row>
    <row r="21" spans="1:2" x14ac:dyDescent="0.3">
      <c r="A21" s="6" t="s">
        <v>437</v>
      </c>
      <c r="B21" s="2">
        <v>5</v>
      </c>
    </row>
    <row r="22" spans="1:2" x14ac:dyDescent="0.3">
      <c r="A22" s="6" t="s">
        <v>438</v>
      </c>
      <c r="B22" s="2">
        <v>5</v>
      </c>
    </row>
    <row r="23" spans="1:2" x14ac:dyDescent="0.3">
      <c r="A23" s="6" t="s">
        <v>438</v>
      </c>
      <c r="B23" s="2">
        <v>4</v>
      </c>
    </row>
    <row r="24" spans="1:2" x14ac:dyDescent="0.3">
      <c r="A24" s="6" t="s">
        <v>438</v>
      </c>
      <c r="B24" s="2">
        <v>5</v>
      </c>
    </row>
    <row r="25" spans="1:2" x14ac:dyDescent="0.3">
      <c r="A25" s="6" t="s">
        <v>438</v>
      </c>
      <c r="B25" s="2">
        <v>4</v>
      </c>
    </row>
    <row r="26" spans="1:2" x14ac:dyDescent="0.3">
      <c r="A26" s="6" t="s">
        <v>437</v>
      </c>
      <c r="B26" s="2">
        <v>4</v>
      </c>
    </row>
    <row r="27" spans="1:2" x14ac:dyDescent="0.3">
      <c r="A27" s="6" t="s">
        <v>438</v>
      </c>
      <c r="B27" s="2">
        <v>4</v>
      </c>
    </row>
    <row r="28" spans="1:2" x14ac:dyDescent="0.3">
      <c r="A28" s="6" t="s">
        <v>438</v>
      </c>
      <c r="B28" s="2">
        <v>4</v>
      </c>
    </row>
    <row r="29" spans="1:2" x14ac:dyDescent="0.3">
      <c r="A29" s="6" t="s">
        <v>438</v>
      </c>
      <c r="B29" s="2">
        <v>4</v>
      </c>
    </row>
    <row r="30" spans="1:2" x14ac:dyDescent="0.3">
      <c r="A30" s="6" t="s">
        <v>437</v>
      </c>
      <c r="B30" s="2">
        <v>5</v>
      </c>
    </row>
    <row r="31" spans="1:2" x14ac:dyDescent="0.3">
      <c r="A31" s="6" t="s">
        <v>438</v>
      </c>
      <c r="B31" s="2">
        <v>5</v>
      </c>
    </row>
    <row r="32" spans="1:2" x14ac:dyDescent="0.3">
      <c r="A32" s="6" t="s">
        <v>438</v>
      </c>
      <c r="B32" s="2">
        <v>4</v>
      </c>
    </row>
    <row r="33" spans="1:2" x14ac:dyDescent="0.3">
      <c r="A33" s="6" t="s">
        <v>438</v>
      </c>
      <c r="B33" s="2">
        <v>5</v>
      </c>
    </row>
    <row r="34" spans="1:2" x14ac:dyDescent="0.3">
      <c r="A34" s="6" t="s">
        <v>438</v>
      </c>
      <c r="B34" s="2">
        <v>4</v>
      </c>
    </row>
    <row r="35" spans="1:2" x14ac:dyDescent="0.3">
      <c r="A35" s="6" t="s">
        <v>439</v>
      </c>
      <c r="B35" s="2">
        <v>5</v>
      </c>
    </row>
    <row r="36" spans="1:2" x14ac:dyDescent="0.3">
      <c r="A36" s="6" t="s">
        <v>437</v>
      </c>
      <c r="B36" s="2">
        <v>5</v>
      </c>
    </row>
    <row r="37" spans="1:2" x14ac:dyDescent="0.3">
      <c r="A37" s="6" t="s">
        <v>437</v>
      </c>
      <c r="B37" s="2">
        <v>4</v>
      </c>
    </row>
    <row r="38" spans="1:2" x14ac:dyDescent="0.3">
      <c r="A38" s="6" t="s">
        <v>439</v>
      </c>
      <c r="B38" s="2">
        <v>5</v>
      </c>
    </row>
    <row r="39" spans="1:2" x14ac:dyDescent="0.3">
      <c r="A39" s="6" t="s">
        <v>437</v>
      </c>
      <c r="B39" s="2">
        <v>4</v>
      </c>
    </row>
    <row r="40" spans="1:2" x14ac:dyDescent="0.3">
      <c r="A40" s="6" t="s">
        <v>439</v>
      </c>
      <c r="B40" s="2">
        <v>5</v>
      </c>
    </row>
    <row r="41" spans="1:2" x14ac:dyDescent="0.3">
      <c r="A41" s="6" t="s">
        <v>437</v>
      </c>
      <c r="B41" s="2">
        <v>4</v>
      </c>
    </row>
    <row r="42" spans="1:2" x14ac:dyDescent="0.3">
      <c r="A42" s="6" t="s">
        <v>437</v>
      </c>
      <c r="B42" s="2">
        <v>4</v>
      </c>
    </row>
    <row r="43" spans="1:2" x14ac:dyDescent="0.3">
      <c r="A43" s="6" t="s">
        <v>439</v>
      </c>
      <c r="B43" s="2">
        <v>4</v>
      </c>
    </row>
    <row r="44" spans="1:2" x14ac:dyDescent="0.3">
      <c r="A44" s="6" t="s">
        <v>439</v>
      </c>
      <c r="B44" s="2">
        <v>5</v>
      </c>
    </row>
    <row r="45" spans="1:2" x14ac:dyDescent="0.3">
      <c r="A45" s="6" t="s">
        <v>437</v>
      </c>
      <c r="B45" s="2">
        <v>5</v>
      </c>
    </row>
    <row r="46" spans="1:2" x14ac:dyDescent="0.3">
      <c r="A46" s="6" t="s">
        <v>437</v>
      </c>
      <c r="B46" s="2">
        <v>4</v>
      </c>
    </row>
    <row r="47" spans="1:2" x14ac:dyDescent="0.3">
      <c r="A47" s="6" t="s">
        <v>439</v>
      </c>
      <c r="B47" s="2">
        <v>5</v>
      </c>
    </row>
    <row r="48" spans="1:2" x14ac:dyDescent="0.3">
      <c r="A48" s="6" t="s">
        <v>439</v>
      </c>
      <c r="B48" s="2">
        <v>5</v>
      </c>
    </row>
    <row r="49" spans="1:2" x14ac:dyDescent="0.3">
      <c r="A49" s="6" t="s">
        <v>438</v>
      </c>
      <c r="B49" s="2">
        <v>5</v>
      </c>
    </row>
    <row r="50" spans="1:2" x14ac:dyDescent="0.3">
      <c r="A50" s="6" t="s">
        <v>438</v>
      </c>
      <c r="B50" s="2">
        <v>5</v>
      </c>
    </row>
    <row r="51" spans="1:2" x14ac:dyDescent="0.3">
      <c r="A51" s="6" t="s">
        <v>439</v>
      </c>
      <c r="B51" s="2">
        <v>4</v>
      </c>
    </row>
    <row r="52" spans="1:2" x14ac:dyDescent="0.3">
      <c r="A52" s="6" t="s">
        <v>439</v>
      </c>
      <c r="B52" s="2">
        <v>5</v>
      </c>
    </row>
    <row r="53" spans="1:2" x14ac:dyDescent="0.3">
      <c r="A53" s="6" t="s">
        <v>439</v>
      </c>
      <c r="B53" s="2">
        <v>5</v>
      </c>
    </row>
    <row r="54" spans="1:2" x14ac:dyDescent="0.3">
      <c r="A54" s="6" t="s">
        <v>437</v>
      </c>
      <c r="B54" s="2">
        <v>5</v>
      </c>
    </row>
    <row r="55" spans="1:2" x14ac:dyDescent="0.3">
      <c r="A55" s="6" t="s">
        <v>439</v>
      </c>
      <c r="B55" s="2">
        <v>5</v>
      </c>
    </row>
    <row r="56" spans="1:2" x14ac:dyDescent="0.3">
      <c r="A56" s="6" t="s">
        <v>439</v>
      </c>
      <c r="B56" s="2">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BA5F9-4C02-4980-BD1E-BC47F7BB470A}">
  <sheetPr>
    <tabColor theme="6"/>
  </sheetPr>
  <dimension ref="A1:F56"/>
  <sheetViews>
    <sheetView workbookViewId="0">
      <selection activeCell="F15" sqref="F15"/>
    </sheetView>
  </sheetViews>
  <sheetFormatPr defaultRowHeight="14.4" x14ac:dyDescent="0.3"/>
  <cols>
    <col min="4" max="4" width="12.5546875" bestFit="1" customWidth="1"/>
    <col min="5" max="5" width="12.109375" bestFit="1" customWidth="1"/>
    <col min="6" max="6" width="10.44140625" bestFit="1" customWidth="1"/>
  </cols>
  <sheetData>
    <row r="1" spans="1:6" x14ac:dyDescent="0.3">
      <c r="A1" s="3" t="s">
        <v>52</v>
      </c>
      <c r="B1" s="3" t="s">
        <v>53</v>
      </c>
    </row>
    <row r="2" spans="1:6" x14ac:dyDescent="0.3">
      <c r="A2" s="3" t="s">
        <v>103</v>
      </c>
      <c r="B2" s="3" t="s">
        <v>104</v>
      </c>
    </row>
    <row r="3" spans="1:6" x14ac:dyDescent="0.3">
      <c r="A3" s="2" t="s">
        <v>119</v>
      </c>
      <c r="B3">
        <v>10</v>
      </c>
    </row>
    <row r="4" spans="1:6" x14ac:dyDescent="0.3">
      <c r="A4" s="2" t="s">
        <v>119</v>
      </c>
      <c r="B4">
        <v>10</v>
      </c>
      <c r="D4" s="9" t="s">
        <v>418</v>
      </c>
      <c r="E4" t="s">
        <v>433</v>
      </c>
    </row>
    <row r="5" spans="1:6" ht="15.6" x14ac:dyDescent="0.3">
      <c r="A5" s="2" t="s">
        <v>119</v>
      </c>
      <c r="B5">
        <v>9</v>
      </c>
      <c r="D5" s="10" t="s">
        <v>150</v>
      </c>
      <c r="E5" s="11">
        <v>4.8</v>
      </c>
    </row>
    <row r="6" spans="1:6" ht="15.6" x14ac:dyDescent="0.3">
      <c r="A6" s="2" t="s">
        <v>119</v>
      </c>
      <c r="B6">
        <v>10</v>
      </c>
      <c r="D6" s="10" t="s">
        <v>142</v>
      </c>
      <c r="E6" s="11">
        <v>7.384615384615385</v>
      </c>
    </row>
    <row r="7" spans="1:6" ht="15.6" x14ac:dyDescent="0.3">
      <c r="A7" s="2" t="s">
        <v>142</v>
      </c>
      <c r="B7">
        <v>7</v>
      </c>
      <c r="D7" s="10" t="s">
        <v>119</v>
      </c>
      <c r="E7" s="11">
        <v>9.8055555555555554</v>
      </c>
    </row>
    <row r="8" spans="1:6" ht="15.6" x14ac:dyDescent="0.3">
      <c r="A8" s="2" t="s">
        <v>119</v>
      </c>
      <c r="B8">
        <v>10</v>
      </c>
      <c r="D8" s="10" t="s">
        <v>417</v>
      </c>
      <c r="E8" s="11">
        <v>8.7592592592592595</v>
      </c>
    </row>
    <row r="9" spans="1:6" x14ac:dyDescent="0.3">
      <c r="A9" s="2" t="s">
        <v>119</v>
      </c>
      <c r="B9">
        <v>10</v>
      </c>
    </row>
    <row r="10" spans="1:6" x14ac:dyDescent="0.3">
      <c r="A10" s="2" t="s">
        <v>150</v>
      </c>
      <c r="B10">
        <v>6</v>
      </c>
    </row>
    <row r="11" spans="1:6" x14ac:dyDescent="0.3">
      <c r="A11" s="2" t="s">
        <v>119</v>
      </c>
      <c r="B11">
        <v>9</v>
      </c>
      <c r="D11" s="9" t="s">
        <v>418</v>
      </c>
      <c r="E11" t="s">
        <v>435</v>
      </c>
      <c r="F11" s="13" t="s">
        <v>436</v>
      </c>
    </row>
    <row r="12" spans="1:6" x14ac:dyDescent="0.3">
      <c r="A12" s="2" t="s">
        <v>119</v>
      </c>
      <c r="B12">
        <v>10</v>
      </c>
      <c r="D12" s="10" t="s">
        <v>150</v>
      </c>
      <c r="E12" s="14">
        <v>9.2592592592592587E-2</v>
      </c>
    </row>
    <row r="13" spans="1:6" x14ac:dyDescent="0.3">
      <c r="A13" s="2" t="s">
        <v>119</v>
      </c>
      <c r="B13">
        <v>10</v>
      </c>
      <c r="D13" s="10" t="s">
        <v>142</v>
      </c>
      <c r="E13" s="14">
        <v>0.24074074074074073</v>
      </c>
    </row>
    <row r="14" spans="1:6" x14ac:dyDescent="0.3">
      <c r="A14" s="2" t="s">
        <v>119</v>
      </c>
      <c r="B14">
        <v>10</v>
      </c>
      <c r="D14" s="10" t="s">
        <v>119</v>
      </c>
      <c r="E14" s="14">
        <v>0.66666666666666663</v>
      </c>
    </row>
    <row r="15" spans="1:6" x14ac:dyDescent="0.3">
      <c r="A15" s="2" t="s">
        <v>119</v>
      </c>
      <c r="B15">
        <v>10</v>
      </c>
      <c r="D15" s="10" t="s">
        <v>417</v>
      </c>
      <c r="E15" s="14">
        <v>1</v>
      </c>
      <c r="F15" s="15">
        <f>GETPIVOTDATA("Q28",$D$11,"Q28_NPS_GROUP","Passive")+GETPIVOTDATA("Q28",$D$11,"Q28_NPS_GROUP","Promoter")</f>
        <v>0.90740740740740733</v>
      </c>
    </row>
    <row r="16" spans="1:6" x14ac:dyDescent="0.3">
      <c r="A16" s="2" t="s">
        <v>142</v>
      </c>
      <c r="B16">
        <v>7</v>
      </c>
    </row>
    <row r="17" spans="1:2" x14ac:dyDescent="0.3">
      <c r="A17" s="2" t="s">
        <v>119</v>
      </c>
      <c r="B17">
        <v>10</v>
      </c>
    </row>
    <row r="18" spans="1:2" x14ac:dyDescent="0.3">
      <c r="A18" s="2" t="s">
        <v>142</v>
      </c>
      <c r="B18">
        <v>8</v>
      </c>
    </row>
    <row r="19" spans="1:2" x14ac:dyDescent="0.3">
      <c r="A19" s="2" t="s">
        <v>119</v>
      </c>
      <c r="B19">
        <v>10</v>
      </c>
    </row>
    <row r="20" spans="1:2" x14ac:dyDescent="0.3">
      <c r="A20" s="2" t="s">
        <v>142</v>
      </c>
      <c r="B20">
        <v>8</v>
      </c>
    </row>
    <row r="21" spans="1:2" x14ac:dyDescent="0.3">
      <c r="A21" s="2" t="s">
        <v>150</v>
      </c>
      <c r="B21">
        <v>6</v>
      </c>
    </row>
    <row r="22" spans="1:2" x14ac:dyDescent="0.3">
      <c r="A22" s="2" t="s">
        <v>119</v>
      </c>
      <c r="B22">
        <v>10</v>
      </c>
    </row>
    <row r="23" spans="1:2" x14ac:dyDescent="0.3">
      <c r="A23" s="2" t="s">
        <v>142</v>
      </c>
      <c r="B23">
        <v>8</v>
      </c>
    </row>
    <row r="24" spans="1:2" x14ac:dyDescent="0.3">
      <c r="A24" s="2" t="s">
        <v>119</v>
      </c>
      <c r="B24">
        <v>9</v>
      </c>
    </row>
    <row r="25" spans="1:2" x14ac:dyDescent="0.3">
      <c r="A25" s="2" t="s">
        <v>142</v>
      </c>
      <c r="B25">
        <v>7</v>
      </c>
    </row>
    <row r="26" spans="1:2" x14ac:dyDescent="0.3">
      <c r="A26" s="2" t="s">
        <v>119</v>
      </c>
      <c r="B26">
        <v>9</v>
      </c>
    </row>
    <row r="27" spans="1:2" x14ac:dyDescent="0.3">
      <c r="A27" s="2" t="s">
        <v>142</v>
      </c>
      <c r="B27">
        <v>8</v>
      </c>
    </row>
    <row r="28" spans="1:2" x14ac:dyDescent="0.3">
      <c r="A28" s="2" t="s">
        <v>119</v>
      </c>
      <c r="B28">
        <v>10</v>
      </c>
    </row>
    <row r="29" spans="1:2" x14ac:dyDescent="0.3">
      <c r="A29" s="2" t="s">
        <v>142</v>
      </c>
      <c r="B29">
        <v>7</v>
      </c>
    </row>
    <row r="30" spans="1:2" x14ac:dyDescent="0.3">
      <c r="A30" s="2" t="s">
        <v>119</v>
      </c>
      <c r="B30">
        <v>10</v>
      </c>
    </row>
    <row r="31" spans="1:2" x14ac:dyDescent="0.3">
      <c r="A31" s="2" t="s">
        <v>142</v>
      </c>
      <c r="B31">
        <v>8</v>
      </c>
    </row>
    <row r="32" spans="1:2" x14ac:dyDescent="0.3">
      <c r="A32" s="2" t="s">
        <v>150</v>
      </c>
      <c r="B32">
        <v>5</v>
      </c>
    </row>
    <row r="33" spans="1:2" x14ac:dyDescent="0.3">
      <c r="A33" s="2" t="s">
        <v>119</v>
      </c>
      <c r="B33">
        <v>10</v>
      </c>
    </row>
    <row r="34" spans="1:2" x14ac:dyDescent="0.3">
      <c r="A34" s="2" t="s">
        <v>150</v>
      </c>
      <c r="B34">
        <v>4</v>
      </c>
    </row>
    <row r="35" spans="1:2" x14ac:dyDescent="0.3">
      <c r="A35" s="2" t="s">
        <v>119</v>
      </c>
      <c r="B35">
        <v>10</v>
      </c>
    </row>
    <row r="36" spans="1:2" x14ac:dyDescent="0.3">
      <c r="A36" s="2" t="s">
        <v>119</v>
      </c>
      <c r="B36">
        <v>10</v>
      </c>
    </row>
    <row r="37" spans="1:2" x14ac:dyDescent="0.3">
      <c r="A37" s="2" t="s">
        <v>142</v>
      </c>
      <c r="B37">
        <v>7</v>
      </c>
    </row>
    <row r="38" spans="1:2" x14ac:dyDescent="0.3">
      <c r="A38" s="2" t="s">
        <v>119</v>
      </c>
      <c r="B38">
        <v>10</v>
      </c>
    </row>
    <row r="39" spans="1:2" x14ac:dyDescent="0.3">
      <c r="A39" s="2" t="s">
        <v>142</v>
      </c>
      <c r="B39">
        <v>7</v>
      </c>
    </row>
    <row r="40" spans="1:2" x14ac:dyDescent="0.3">
      <c r="A40" s="2" t="s">
        <v>119</v>
      </c>
      <c r="B40">
        <v>10</v>
      </c>
    </row>
    <row r="41" spans="1:2" x14ac:dyDescent="0.3">
      <c r="A41" s="2" t="s">
        <v>119</v>
      </c>
      <c r="B41">
        <v>9</v>
      </c>
    </row>
    <row r="42" spans="1:2" x14ac:dyDescent="0.3">
      <c r="A42" s="2" t="s">
        <v>142</v>
      </c>
      <c r="B42">
        <v>7</v>
      </c>
    </row>
    <row r="43" spans="1:2" x14ac:dyDescent="0.3">
      <c r="A43" s="2" t="s">
        <v>142</v>
      </c>
      <c r="B43">
        <v>7</v>
      </c>
    </row>
    <row r="44" spans="1:2" x14ac:dyDescent="0.3">
      <c r="A44" s="2" t="s">
        <v>119</v>
      </c>
      <c r="B44">
        <v>10</v>
      </c>
    </row>
    <row r="45" spans="1:2" x14ac:dyDescent="0.3">
      <c r="A45" s="2" t="s">
        <v>119</v>
      </c>
      <c r="B45">
        <v>10</v>
      </c>
    </row>
    <row r="46" spans="1:2" x14ac:dyDescent="0.3">
      <c r="A46" s="2" t="s">
        <v>119</v>
      </c>
      <c r="B46">
        <v>9</v>
      </c>
    </row>
    <row r="47" spans="1:2" x14ac:dyDescent="0.3">
      <c r="A47" s="2" t="s">
        <v>119</v>
      </c>
      <c r="B47">
        <v>10</v>
      </c>
    </row>
    <row r="48" spans="1:2" x14ac:dyDescent="0.3">
      <c r="A48" s="2" t="s">
        <v>119</v>
      </c>
      <c r="B48">
        <v>10</v>
      </c>
    </row>
    <row r="49" spans="1:2" x14ac:dyDescent="0.3">
      <c r="A49" s="2" t="s">
        <v>119</v>
      </c>
      <c r="B49">
        <v>10</v>
      </c>
    </row>
    <row r="50" spans="1:2" x14ac:dyDescent="0.3">
      <c r="A50" s="2" t="s">
        <v>119</v>
      </c>
      <c r="B50">
        <v>9</v>
      </c>
    </row>
    <row r="51" spans="1:2" x14ac:dyDescent="0.3">
      <c r="A51" s="2" t="s">
        <v>150</v>
      </c>
      <c r="B51">
        <v>3</v>
      </c>
    </row>
    <row r="52" spans="1:2" x14ac:dyDescent="0.3">
      <c r="A52" s="2" t="s">
        <v>119</v>
      </c>
      <c r="B52">
        <v>10</v>
      </c>
    </row>
    <row r="53" spans="1:2" x14ac:dyDescent="0.3">
      <c r="A53" s="2" t="s">
        <v>119</v>
      </c>
      <c r="B53">
        <v>10</v>
      </c>
    </row>
    <row r="54" spans="1:2" x14ac:dyDescent="0.3">
      <c r="A54" s="2" t="s">
        <v>119</v>
      </c>
      <c r="B54">
        <v>10</v>
      </c>
    </row>
    <row r="55" spans="1:2" x14ac:dyDescent="0.3">
      <c r="A55" s="2" t="s">
        <v>119</v>
      </c>
      <c r="B55">
        <v>10</v>
      </c>
    </row>
    <row r="56" spans="1:2" x14ac:dyDescent="0.3">
      <c r="A56" s="2" t="s">
        <v>119</v>
      </c>
      <c r="B56">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Full Data</vt:lpstr>
      <vt:lpstr>Sheet0</vt:lpstr>
      <vt:lpstr>Application</vt:lpstr>
      <vt:lpstr>Objectives</vt:lpstr>
      <vt:lpstr>Activities</vt:lpstr>
      <vt:lpstr>Facilitators</vt:lpstr>
      <vt:lpstr>CS</vt:lpstr>
      <vt:lpstr>CE</vt:lpstr>
      <vt:lpstr>NPS</vt:lpstr>
      <vt:lpstr>Comments</vt:lpstr>
      <vt:lpstr>Prework</vt:lpstr>
      <vt:lpstr>Benchmark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Mekonnen, Selam</cp:lastModifiedBy>
  <dcterms:created xsi:type="dcterms:W3CDTF">2023-11-06T16:05:47Z</dcterms:created>
  <dcterms:modified xsi:type="dcterms:W3CDTF">2023-12-31T03:50:37Z</dcterms:modified>
</cp:coreProperties>
</file>