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F:\SQA\shodai(web)\"/>
    </mc:Choice>
  </mc:AlternateContent>
  <bookViews>
    <workbookView xWindow="0" yWindow="0" windowWidth="24000" windowHeight="10185"/>
  </bookViews>
  <sheets>
    <sheet name="Registration" sheetId="3" r:id="rId1"/>
    <sheet name="login" sheetId="4" r:id="rId2"/>
  </sheets>
  <definedNames>
    <definedName name="mm">Registration!$I$8</definedName>
    <definedName name="verify_package_Design">Registration!$I$8</definedName>
  </definedNames>
  <calcPr calcId="162913"/>
</workbook>
</file>

<file path=xl/calcChain.xml><?xml version="1.0" encoding="utf-8"?>
<calcChain xmlns="http://schemas.openxmlformats.org/spreadsheetml/2006/main">
  <c r="J3" i="3" l="1"/>
  <c r="J2" i="3" l="1"/>
  <c r="J4" i="3" l="1"/>
  <c r="J5" i="3" l="1"/>
</calcChain>
</file>

<file path=xl/sharedStrings.xml><?xml version="1.0" encoding="utf-8"?>
<sst xmlns="http://schemas.openxmlformats.org/spreadsheetml/2006/main" count="126" uniqueCount="96">
  <si>
    <t>PASS</t>
  </si>
  <si>
    <t>FAIL</t>
  </si>
  <si>
    <t>Remarks</t>
  </si>
  <si>
    <t>No</t>
  </si>
  <si>
    <t>Product Name</t>
  </si>
  <si>
    <t>TC Start Date</t>
  </si>
  <si>
    <t>TC Execution Start Date</t>
  </si>
  <si>
    <t>TEST CASE SUMMARY</t>
  </si>
  <si>
    <t>Module Name</t>
  </si>
  <si>
    <t>TC End Date</t>
  </si>
  <si>
    <t>TC Execution End Date</t>
  </si>
  <si>
    <t>Test Case Developed By</t>
  </si>
  <si>
    <t>Browser (tested)</t>
  </si>
  <si>
    <t>Developer Name (TL)</t>
  </si>
  <si>
    <t>Test Case Reviewed By</t>
  </si>
  <si>
    <t>Performance (tested)</t>
  </si>
  <si>
    <t>WARNING</t>
  </si>
  <si>
    <t>Test Executed by</t>
  </si>
  <si>
    <t>TOTAL</t>
  </si>
  <si>
    <t>Test Case ID/Name</t>
  </si>
  <si>
    <t>Test Case Description</t>
  </si>
  <si>
    <t>Expected Result</t>
  </si>
  <si>
    <t>Status</t>
  </si>
  <si>
    <t>Test Data</t>
  </si>
  <si>
    <t>Step Description</t>
  </si>
  <si>
    <t>Actual</t>
  </si>
  <si>
    <t>TC001</t>
  </si>
  <si>
    <t>TC002</t>
  </si>
  <si>
    <t>x</t>
  </si>
  <si>
    <t>Shodai</t>
  </si>
  <si>
    <t>Test Cases for registration</t>
  </si>
  <si>
    <t>Validate Registering an Account by providing only the Mandatory fields</t>
  </si>
  <si>
    <t>Pre-requisites</t>
  </si>
  <si>
    <t>1.Open the application(https://shodai-bd.com/) in any browser</t>
  </si>
  <si>
    <t>Not Applicable</t>
  </si>
  <si>
    <t>1. Click on "Register" option.                 2.Enter new Account Details into the Mandatory Fields (First Name, Last Name, E-Mail,Telephone, Password, Confirm Password, addressline 1, city, country, state, zip and  Privacy Policy Fields)                   3. Click on "register" buton.(ER-1)                        4.Enter email, password and Click on "Login" buton.(ER-2)</t>
  </si>
  <si>
    <t>injamam15-11975@diu.edu.bd                         123456</t>
  </si>
  <si>
    <t>Pass</t>
  </si>
  <si>
    <t>1. User should be logged in,  taken to 'sign in' page                                                                            2. User should be taken to 'My Profile' page and proper details should be displayed on the page</t>
  </si>
  <si>
    <t xml:space="preserve">1. User got logged in,  taken to 'sign in' page sucessfully 
2. User is taken to 'My profile' page and proper details got displayed on the page.
</t>
  </si>
  <si>
    <t xml:space="preserve">Validate proper notification messages are displayed for the mandatory fields, when you don't provide any fields in the 'Registrayioin' page and submit
</t>
  </si>
  <si>
    <t>1. Warning messages not dispalyed as written in the Expected Results</t>
  </si>
  <si>
    <t xml:space="preserve">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warnig message for Addresss line 1 must be displayed.
For Privacy Policy field, the warning message 'Warning: You must agree to the Privacy Policy!' should be displayed on the top </t>
  </si>
  <si>
    <t>TC003</t>
  </si>
  <si>
    <r>
      <rPr>
        <sz val="10"/>
        <color theme="1"/>
        <rFont val="Calibri"/>
        <family val="2"/>
        <scheme val="minor"/>
      </rPr>
      <t>1. Click on 'Register' option.
2. Don't enter anything into the fields
3. Click on 'register' button (ER-1)</t>
    </r>
    <r>
      <rPr>
        <sz val="14"/>
        <color theme="1"/>
        <rFont val="Verdana"/>
        <family val="2"/>
      </rPr>
      <t xml:space="preserve">
</t>
    </r>
  </si>
  <si>
    <t>Validate Registering an Account by entering different passwords into 'Password' and 'Password Confirm' fields</t>
  </si>
  <si>
    <t xml:space="preserve">
1. Click on 'Register' option 
2. Enter new Account Details into all the Fields
3. Enter any password say '12345' into the 'Password' field
4. Enter any different password say 'abcde' into the 'Passsword Confirm' field
5. Click on 'Register' button (ER-1)</t>
  </si>
  <si>
    <t>1.Account should not be created, instead a warning message - 'Singup failed.The Password field does not match the Confirm Password field.!' should be displayed under 'Password Confirm' field</t>
  </si>
  <si>
    <t>1. Warning messages as specified in the Expected Results got displayed</t>
  </si>
  <si>
    <t>TC004</t>
  </si>
  <si>
    <t>Validate Registering an Account by providing the existing account details (i.e. existing email address)</t>
  </si>
  <si>
    <t>First Name - Injamam Ul Haque
Last Name - Apu
E-Mail - injamam15-11975@diu.edu.bd
Telephone - 013032XXXX
Password - 12345
Password Confirm - 12345</t>
  </si>
  <si>
    <t>1. Click on 'Register' option 
2. Enter new Account Details into all the Fields
3.Enter existing Account Details into all the Fields - &lt;Refer Test Data&gt;
4. Click on 'Register' button (ER-1)</t>
  </si>
  <si>
    <t>1. Account should not be created, instead the warning messsage -  'Signup failed
This Email already exists!' should be displayed</t>
  </si>
  <si>
    <t>pass</t>
  </si>
  <si>
    <t>TC005</t>
  </si>
  <si>
    <t>Validate Registering an Account by providing an invalid email address into the E-Mail field</t>
  </si>
  <si>
    <t>1. Click on 'Register' option 
2. Enter new Account Details into all the Fields
3.Enter invalid email address into the E-Mail Field - &lt;Refer Test Data&gt;
4. Click on 'Register' button (ER-1)</t>
  </si>
  <si>
    <t>Try all below invalid email address formats:
1) injamam
2) injamam@
3) injamam@gmail
4) injamam@gmail.com</t>
  </si>
  <si>
    <t>1. Account should not be created, instead a proper field level warning message"Signup failed
The Email field must contain a valid email address." to provide valid email address should be displayed</t>
  </si>
  <si>
    <t>TC006</t>
  </si>
  <si>
    <t>Validate Registering an Account by providing an invalid phone number</t>
  </si>
  <si>
    <t>Try all below invalid phone formats:
1) 111576
2) abcde</t>
  </si>
  <si>
    <t>1. Click on 'Register' option 
2. Enter new Account Details into all the Fields
3.Enter invalid phone number into the Telephone Field - &lt;Refer Test Data&gt;
4. Click on 'Register' button (ER-1)</t>
  </si>
  <si>
    <t>1. Account should not be created, instead a proper warning message should be displayed</t>
  </si>
  <si>
    <t>1. Warning message is not getting displayed, instead an Account is getting created with the given invalid phone number</t>
  </si>
  <si>
    <t>TC007</t>
  </si>
  <si>
    <t>Validate all the fields in the Register Account page have the proper placeholders</t>
  </si>
  <si>
    <t>1. Click on 'Register' option 
2. View the First Name, Last Name, E-Mail, Telephone, Password, Password Confirm and all other fields for Placeholders (ER-1)</t>
  </si>
  <si>
    <t>1. Proper Placeholder texts should be displayed in these fields</t>
  </si>
  <si>
    <t>1. Proper Placeholder texts are displayed in these fields</t>
  </si>
  <si>
    <t>TC008</t>
  </si>
  <si>
    <t>TC009</t>
  </si>
  <si>
    <t>Validate whether the Mandatory fields in the Register Account page are accepting only spaces</t>
  </si>
  <si>
    <t>1. Click on 'Register' option.                             2. Enter spaces into the Mandatory Fields     3. Click on 'Register' button (ER-1)</t>
  </si>
  <si>
    <t>1. Warning message should be displayed for these Mandatory fields</t>
  </si>
  <si>
    <t>Validate Registering the Account without selecting the 'Privacy Policy' checkbox option</t>
  </si>
  <si>
    <t>1. Click on 'Register' option.                             2. Enter spaces into the Mandatory Fields    3.Don't select the 'Privacy Policy' checkbox option                                                                  4. Click on 'Register' button (ER-1)</t>
  </si>
  <si>
    <t>1. Warning message "You Must Agree With Terms &amp; Conditions" should be displayed for these Mandatory fields</t>
  </si>
  <si>
    <t>TC0010</t>
  </si>
  <si>
    <t>Validate the Password text entered into the 'Password' and 'Password Confirm' field of 'Register Account' functionality is toggled to hide its visibility</t>
  </si>
  <si>
    <t>1. Click on 'Register' option 
2. Enter some Password text into the 'Password' and 'Password Confirm' fields (ER-1)</t>
  </si>
  <si>
    <t>1.Password text entered into 'Password' and 'Password Confirm' fields need to be toggled to hide its visibilty (It should be hidden by displaying * or . Symbols)</t>
  </si>
  <si>
    <t>1.Password text entered into 'Password' and 'Password Confirm' fields toggled to hide its visibilty (It is hidden by displaying . Symbols)</t>
  </si>
  <si>
    <t>Validate Registring an Account, by filling 'Password' field and not filling 'Password Confirm' field</t>
  </si>
  <si>
    <t>TC0011</t>
  </si>
  <si>
    <t>1. Click on 'Register' option                                2. Enter new Account Details into all the Fields                                                                      3. Don't enter into 'Password Confirm' field 4. 4. Click on 'Register' button (ER-1)</t>
  </si>
  <si>
    <t>1. Warning message - 'Password confirmation does not match password!' should be displayed under 'Password Confirm' field</t>
  </si>
  <si>
    <t>Warning message - 'Password confirmation does not match password!' is displayed.</t>
  </si>
  <si>
    <t>23/02/2022</t>
  </si>
  <si>
    <t>Injamam Ul Haque Apu</t>
  </si>
  <si>
    <t>TC001225</t>
  </si>
  <si>
    <t>Sabiul Islam Rashed</t>
  </si>
  <si>
    <t>28/02/2022</t>
  </si>
  <si>
    <t>warning message</t>
  </si>
  <si>
    <t>Invalid mobile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</si>
</sst>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0"/>
      <color rgb="FF000000"/>
      <name val="Arial"/>
    </font>
    <font>
      <sz val="11"/>
      <color theme="1"/>
      <name val="Calibri"/>
      <family val="2"/>
      <scheme val="minor"/>
    </font>
    <font>
      <u/>
      <sz val="10"/>
      <color theme="10"/>
      <name val="Arial"/>
      <family val="2"/>
    </font>
    <font>
      <b/>
      <sz val="10"/>
      <name val="Calibri"/>
      <family val="2"/>
    </font>
    <font>
      <sz val="10"/>
      <name val="Calibri"/>
      <family val="2"/>
    </font>
    <font>
      <b/>
      <sz val="10"/>
      <color rgb="FF000000"/>
      <name val="Calibri"/>
      <family val="2"/>
    </font>
    <font>
      <sz val="10"/>
      <color rgb="FF000000"/>
      <name val="Calibri"/>
      <family val="2"/>
    </font>
    <font>
      <b/>
      <sz val="10"/>
      <color theme="1"/>
      <name val="Calibri"/>
      <family val="2"/>
    </font>
    <font>
      <sz val="10"/>
      <color rgb="FF000000"/>
      <name val="Calibri"/>
      <family val="2"/>
      <scheme val="minor"/>
    </font>
    <font>
      <sz val="10"/>
      <color theme="1"/>
      <name val="Calibri"/>
      <family val="2"/>
      <scheme val="minor"/>
    </font>
    <font>
      <u/>
      <sz val="10"/>
      <name val="Calibri"/>
      <family val="2"/>
      <scheme val="minor"/>
    </font>
    <font>
      <sz val="10"/>
      <name val="Calibri"/>
      <family val="2"/>
      <scheme val="minor"/>
    </font>
    <font>
      <sz val="8"/>
      <name val="Arial"/>
      <family val="2"/>
    </font>
    <font>
      <u/>
      <sz val="11"/>
      <color theme="10"/>
      <name val="Calibri"/>
      <family val="2"/>
      <scheme val="minor"/>
    </font>
    <font>
      <sz val="14"/>
      <color theme="1"/>
      <name val="Verdana"/>
      <family val="2"/>
    </font>
  </fonts>
  <fills count="12">
    <fill>
      <patternFill patternType="none"/>
    </fill>
    <fill>
      <patternFill patternType="gray125"/>
    </fill>
    <fill>
      <patternFill patternType="solid">
        <fgColor rgb="FF00FF00"/>
        <bgColor rgb="FF00FF00"/>
      </patternFill>
    </fill>
    <fill>
      <patternFill patternType="solid">
        <fgColor rgb="FFD8D8D8"/>
        <bgColor rgb="FFD8D8D8"/>
      </patternFill>
    </fill>
    <fill>
      <patternFill patternType="solid">
        <fgColor rgb="FFD6E3BC"/>
        <bgColor rgb="FFD6E3BC"/>
      </patternFill>
    </fill>
    <fill>
      <patternFill patternType="solid">
        <fgColor rgb="FFC6D9F0"/>
        <bgColor rgb="FFC6D9F0"/>
      </patternFill>
    </fill>
    <fill>
      <patternFill patternType="solid">
        <fgColor rgb="FFFABF8F"/>
        <bgColor rgb="FFFABF8F"/>
      </patternFill>
    </fill>
    <fill>
      <patternFill patternType="solid">
        <fgColor rgb="FFFF0000"/>
        <bgColor rgb="FF00FF00"/>
      </patternFill>
    </fill>
    <fill>
      <patternFill patternType="solid">
        <fgColor rgb="FFFFFF00"/>
        <bgColor rgb="FFD6E3BC"/>
      </patternFill>
    </fill>
    <fill>
      <patternFill patternType="solid">
        <fgColor rgb="FFFF0000"/>
        <bgColor indexed="64"/>
      </patternFill>
    </fill>
    <fill>
      <patternFill patternType="solid">
        <fgColor theme="0"/>
        <bgColor indexed="64"/>
      </patternFill>
    </fill>
    <fill>
      <patternFill patternType="solid">
        <fgColor theme="7"/>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theme="1"/>
      </left>
      <right style="thin">
        <color theme="1"/>
      </right>
      <top style="thin">
        <color theme="1"/>
      </top>
      <bottom style="thin">
        <color theme="1"/>
      </bottom>
      <diagonal/>
    </border>
  </borders>
  <cellStyleXfs count="4">
    <xf numFmtId="0" fontId="0" fillId="0" borderId="0"/>
    <xf numFmtId="0" fontId="2" fillId="0" borderId="0" applyNumberFormat="0" applyFill="0" applyBorder="0" applyAlignment="0" applyProtection="0"/>
    <xf numFmtId="0" fontId="1" fillId="0" borderId="0"/>
    <xf numFmtId="0" fontId="13" fillId="0" borderId="0" applyNumberFormat="0" applyFill="0" applyBorder="0" applyAlignment="0" applyProtection="0"/>
  </cellStyleXfs>
  <cellXfs count="56">
    <xf numFmtId="0" fontId="0" fillId="0" borderId="0" xfId="0" applyFont="1" applyAlignment="1"/>
    <xf numFmtId="0" fontId="3" fillId="0" borderId="1" xfId="0" applyFont="1" applyBorder="1" applyAlignment="1">
      <alignment vertical="center" wrapText="1"/>
    </xf>
    <xf numFmtId="0" fontId="4" fillId="0" borderId="1" xfId="0" applyFont="1" applyBorder="1" applyAlignment="1">
      <alignment vertical="center" wrapText="1"/>
    </xf>
    <xf numFmtId="0" fontId="4" fillId="0" borderId="4" xfId="0" applyFont="1" applyBorder="1" applyAlignment="1">
      <alignment vertical="center" wrapText="1"/>
    </xf>
    <xf numFmtId="0" fontId="3" fillId="4" borderId="1" xfId="0" applyFont="1" applyFill="1" applyBorder="1" applyAlignment="1">
      <alignment vertical="center" wrapText="1"/>
    </xf>
    <xf numFmtId="14" fontId="4" fillId="0" borderId="1" xfId="0" applyNumberFormat="1" applyFont="1" applyBorder="1" applyAlignment="1">
      <alignment vertical="center" wrapText="1"/>
    </xf>
    <xf numFmtId="0" fontId="5" fillId="4" borderId="1" xfId="0" applyFont="1" applyFill="1" applyBorder="1" applyAlignment="1">
      <alignment vertical="center"/>
    </xf>
    <xf numFmtId="0" fontId="6" fillId="0" borderId="0" xfId="0" applyFont="1" applyAlignment="1">
      <alignment vertical="center"/>
    </xf>
    <xf numFmtId="0" fontId="5" fillId="4" borderId="5" xfId="0" applyFont="1" applyFill="1" applyBorder="1" applyAlignment="1">
      <alignment vertical="center"/>
    </xf>
    <xf numFmtId="0" fontId="3" fillId="4" borderId="6" xfId="0" applyFont="1" applyFill="1" applyBorder="1" applyAlignment="1">
      <alignment vertical="center" wrapText="1"/>
    </xf>
    <xf numFmtId="0" fontId="3" fillId="5" borderId="6" xfId="0" applyFont="1" applyFill="1" applyBorder="1" applyAlignment="1">
      <alignment vertical="center" wrapText="1"/>
    </xf>
    <xf numFmtId="0" fontId="4" fillId="0" borderId="0" xfId="0" applyFont="1" applyAlignment="1">
      <alignment vertical="center" wrapText="1"/>
    </xf>
    <xf numFmtId="0" fontId="3" fillId="5" borderId="1" xfId="0" applyFont="1" applyFill="1" applyBorder="1" applyAlignment="1">
      <alignment vertical="center" wrapText="1"/>
    </xf>
    <xf numFmtId="0" fontId="3" fillId="3" borderId="1" xfId="0" applyFont="1" applyFill="1" applyBorder="1" applyAlignment="1">
      <alignment vertical="center" wrapText="1"/>
    </xf>
    <xf numFmtId="0" fontId="3" fillId="3" borderId="3" xfId="0" applyFont="1" applyFill="1" applyBorder="1" applyAlignment="1">
      <alignment vertical="center" wrapText="1"/>
    </xf>
    <xf numFmtId="0" fontId="6" fillId="0" borderId="7" xfId="0" applyFont="1" applyBorder="1" applyAlignment="1">
      <alignment vertical="center"/>
    </xf>
    <xf numFmtId="0" fontId="6" fillId="0" borderId="8" xfId="0" applyFont="1" applyBorder="1" applyAlignment="1">
      <alignment vertical="center" wrapText="1"/>
    </xf>
    <xf numFmtId="0" fontId="6" fillId="0" borderId="1" xfId="0" applyFont="1" applyBorder="1" applyAlignment="1">
      <alignment vertical="center" wrapText="1"/>
    </xf>
    <xf numFmtId="0" fontId="6" fillId="2" borderId="1" xfId="0" applyFont="1" applyFill="1" applyBorder="1" applyAlignment="1">
      <alignment vertical="center" wrapText="1"/>
    </xf>
    <xf numFmtId="0" fontId="4" fillId="0" borderId="8" xfId="0" applyFont="1" applyBorder="1" applyAlignment="1">
      <alignment vertical="center"/>
    </xf>
    <xf numFmtId="0" fontId="4" fillId="0" borderId="7" xfId="0" applyFont="1" applyBorder="1" applyAlignment="1">
      <alignment vertical="center"/>
    </xf>
    <xf numFmtId="0" fontId="6" fillId="0" borderId="1" xfId="0" applyFont="1" applyBorder="1" applyAlignment="1">
      <alignment vertical="center"/>
    </xf>
    <xf numFmtId="0" fontId="6" fillId="2" borderId="1"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8" fillId="0" borderId="0" xfId="0" applyFont="1" applyFill="1" applyAlignment="1">
      <alignment vertical="center"/>
    </xf>
    <xf numFmtId="0" fontId="8" fillId="0" borderId="1" xfId="0" applyFont="1" applyBorder="1" applyAlignment="1">
      <alignment vertical="center" wrapText="1"/>
    </xf>
    <xf numFmtId="0" fontId="8" fillId="0" borderId="0" xfId="0" quotePrefix="1" applyFont="1" applyFill="1" applyAlignment="1">
      <alignment vertical="center"/>
    </xf>
    <xf numFmtId="0" fontId="8" fillId="0" borderId="8" xfId="0" quotePrefix="1" applyFont="1" applyBorder="1" applyAlignment="1">
      <alignment vertical="center"/>
    </xf>
    <xf numFmtId="0" fontId="8" fillId="0" borderId="8" xfId="0" applyFont="1" applyBorder="1" applyAlignment="1">
      <alignment vertical="center"/>
    </xf>
    <xf numFmtId="0" fontId="8" fillId="0" borderId="1" xfId="0" applyFont="1" applyBorder="1" applyAlignment="1">
      <alignment vertical="center"/>
    </xf>
    <xf numFmtId="0" fontId="9" fillId="0" borderId="1" xfId="1" quotePrefix="1" applyFont="1" applyBorder="1" applyAlignment="1">
      <alignment vertical="center"/>
    </xf>
    <xf numFmtId="0" fontId="11" fillId="0" borderId="1" xfId="1" quotePrefix="1" applyFont="1" applyBorder="1" applyAlignment="1">
      <alignment vertical="center"/>
    </xf>
    <xf numFmtId="0" fontId="11" fillId="0" borderId="1" xfId="1" applyFont="1" applyBorder="1" applyAlignment="1">
      <alignment vertical="center"/>
    </xf>
    <xf numFmtId="0" fontId="11" fillId="0" borderId="8" xfId="0" applyFont="1" applyBorder="1" applyAlignment="1">
      <alignment vertical="center"/>
    </xf>
    <xf numFmtId="0" fontId="10" fillId="0" borderId="8" xfId="1" applyFont="1" applyBorder="1" applyAlignment="1">
      <alignment vertical="center"/>
    </xf>
    <xf numFmtId="0" fontId="11" fillId="0" borderId="1" xfId="0" applyFont="1" applyBorder="1" applyAlignment="1">
      <alignment vertical="center" wrapText="1"/>
    </xf>
    <xf numFmtId="0" fontId="10" fillId="0" borderId="1" xfId="1" applyFont="1" applyBorder="1" applyAlignment="1">
      <alignment vertical="center" wrapText="1"/>
    </xf>
    <xf numFmtId="0" fontId="2" fillId="0" borderId="8" xfId="1" applyBorder="1" applyAlignment="1">
      <alignment vertical="center"/>
    </xf>
    <xf numFmtId="0" fontId="3" fillId="3" borderId="6" xfId="0" applyFont="1" applyFill="1" applyBorder="1" applyAlignment="1">
      <alignment vertical="center" wrapText="1"/>
    </xf>
    <xf numFmtId="0" fontId="6" fillId="0" borderId="0" xfId="0" applyFont="1" applyBorder="1" applyAlignment="1">
      <alignment vertical="center" wrapText="1"/>
    </xf>
    <xf numFmtId="0" fontId="2" fillId="0" borderId="8" xfId="1" quotePrefix="1" applyBorder="1" applyAlignment="1">
      <alignment vertical="center" wrapText="1"/>
    </xf>
    <xf numFmtId="0" fontId="14" fillId="0" borderId="9" xfId="2" applyFont="1" applyBorder="1" applyAlignment="1">
      <alignment horizontal="left" vertical="top" wrapText="1"/>
    </xf>
    <xf numFmtId="0" fontId="4" fillId="0" borderId="6" xfId="0" applyFont="1" applyBorder="1" applyAlignment="1" applyProtection="1">
      <alignment vertical="center"/>
      <protection hidden="1"/>
    </xf>
    <xf numFmtId="0" fontId="2" fillId="0" borderId="8" xfId="1" applyBorder="1" applyAlignment="1">
      <alignment vertical="center" wrapText="1"/>
    </xf>
    <xf numFmtId="0" fontId="8" fillId="0" borderId="8" xfId="0" applyFont="1" applyBorder="1" applyAlignment="1">
      <alignment vertical="center" wrapText="1"/>
    </xf>
    <xf numFmtId="0" fontId="4" fillId="9" borderId="8" xfId="0" applyFont="1" applyFill="1" applyBorder="1" applyAlignment="1">
      <alignment vertical="center"/>
    </xf>
    <xf numFmtId="0" fontId="7" fillId="10" borderId="1" xfId="0" applyFont="1" applyFill="1" applyBorder="1" applyAlignment="1">
      <alignment vertical="center" wrapText="1"/>
    </xf>
    <xf numFmtId="0" fontId="4" fillId="11" borderId="2" xfId="0" applyFont="1" applyFill="1" applyBorder="1" applyAlignment="1" applyProtection="1">
      <alignment vertical="center"/>
      <protection hidden="1"/>
    </xf>
    <xf numFmtId="0" fontId="3" fillId="6" borderId="4" xfId="0" applyFont="1" applyFill="1" applyBorder="1" applyAlignment="1">
      <alignment vertical="center" wrapText="1"/>
    </xf>
    <xf numFmtId="0" fontId="4" fillId="0" borderId="3" xfId="0" applyFont="1" applyBorder="1" applyAlignment="1">
      <alignment vertical="center"/>
    </xf>
    <xf numFmtId="0" fontId="4" fillId="0" borderId="2" xfId="0" applyFont="1" applyBorder="1" applyAlignment="1">
      <alignment vertical="center"/>
    </xf>
    <xf numFmtId="0" fontId="3" fillId="4" borderId="4" xfId="0" applyFont="1" applyFill="1" applyBorder="1" applyAlignment="1">
      <alignment vertical="center" wrapText="1"/>
    </xf>
    <xf numFmtId="12" fontId="3" fillId="4" borderId="4" xfId="0" applyNumberFormat="1" applyFont="1" applyFill="1" applyBorder="1" applyAlignment="1">
      <alignment vertical="center" wrapText="1"/>
    </xf>
    <xf numFmtId="0" fontId="3" fillId="5" borderId="4" xfId="0" applyFont="1" applyFill="1" applyBorder="1" applyAlignment="1">
      <alignment vertical="center" wrapText="1"/>
    </xf>
  </cellXfs>
  <cellStyles count="4">
    <cellStyle name="Hyperlink" xfId="1" builtinId="8"/>
    <cellStyle name="Hyperlink 2" xfId="3"/>
    <cellStyle name="Normal" xfId="0" builtinId="0"/>
    <cellStyle name="Normal 2" xfId="2"/>
  </cellStyles>
  <dxfs count="60">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file/d/13pzm0dvHn1cDmLsAq0PW1ifzXJLH7gZf/view?usp=sharing" TargetMode="External"/><Relationship Id="rId2" Type="http://schemas.openxmlformats.org/officeDocument/2006/relationships/hyperlink" Target="https://drive.google.com/file/d/1XjDLWheoxGmKG2lQxvAKZf-Yf7YIxg_u/view?usp=sharing" TargetMode="External"/><Relationship Id="rId1" Type="http://schemas.openxmlformats.org/officeDocument/2006/relationships/hyperlink" Target="mailto:injamam15-11975@diu.edu.bd%20%20%20%20%20%20%20%20%20%20%20%20%20%20%20%20%20%20%20%20%20%20%20%20%20123456"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2060"/>
  </sheetPr>
  <dimension ref="A1:J981"/>
  <sheetViews>
    <sheetView showGridLines="0" tabSelected="1" topLeftCell="B1" workbookViewId="0">
      <pane ySplit="6" topLeftCell="A10" activePane="bottomLeft" state="frozen"/>
      <selection pane="bottomLeft" activeCell="I12" sqref="I12"/>
    </sheetView>
  </sheetViews>
  <sheetFormatPr defaultColWidth="14.42578125" defaultRowHeight="15" customHeight="1" x14ac:dyDescent="0.2"/>
  <cols>
    <col min="1" max="1" width="21.85546875" style="7" customWidth="1"/>
    <col min="2" max="2" width="24.42578125" style="7" customWidth="1"/>
    <col min="3" max="3" width="21.140625" style="7" customWidth="1"/>
    <col min="4" max="4" width="20.7109375" style="7" customWidth="1"/>
    <col min="5" max="5" width="34.85546875" style="7" customWidth="1"/>
    <col min="6" max="6" width="37.85546875" style="7" customWidth="1"/>
    <col min="7" max="7" width="28.28515625" style="7" customWidth="1"/>
    <col min="8" max="8" width="17" style="7" customWidth="1"/>
    <col min="9" max="9" width="18.5703125" style="7" customWidth="1"/>
    <col min="10" max="10" width="25" style="7" customWidth="1"/>
    <col min="11" max="11" width="17.28515625" style="7" customWidth="1"/>
    <col min="12" max="16384" width="14.42578125" style="7"/>
  </cols>
  <sheetData>
    <row r="1" spans="1:10" ht="18" customHeight="1" x14ac:dyDescent="0.2">
      <c r="A1" s="54" t="s">
        <v>4</v>
      </c>
      <c r="B1" s="51"/>
      <c r="C1" s="44" t="s">
        <v>29</v>
      </c>
      <c r="D1" s="1"/>
      <c r="E1" s="4" t="s">
        <v>5</v>
      </c>
      <c r="F1" s="5" t="s">
        <v>89</v>
      </c>
      <c r="G1" s="6" t="s">
        <v>6</v>
      </c>
      <c r="H1" s="5" t="s">
        <v>93</v>
      </c>
      <c r="I1" s="55" t="s">
        <v>7</v>
      </c>
      <c r="J1" s="51"/>
    </row>
    <row r="2" spans="1:10" ht="12.75" x14ac:dyDescent="0.2">
      <c r="A2" s="53" t="s">
        <v>8</v>
      </c>
      <c r="B2" s="51"/>
      <c r="C2" s="44" t="s">
        <v>30</v>
      </c>
      <c r="D2" s="2"/>
      <c r="E2" s="4" t="s">
        <v>9</v>
      </c>
      <c r="F2" s="5">
        <v>22222</v>
      </c>
      <c r="G2" s="8" t="s">
        <v>10</v>
      </c>
      <c r="H2" s="5" t="s">
        <v>93</v>
      </c>
      <c r="I2" s="4" t="s">
        <v>0</v>
      </c>
      <c r="J2" s="22">
        <f>COUNTIF(H7:H49, "PASS")</f>
        <v>9</v>
      </c>
    </row>
    <row r="3" spans="1:10" ht="18" customHeight="1" x14ac:dyDescent="0.2">
      <c r="A3" s="53"/>
      <c r="B3" s="51"/>
      <c r="C3" s="44"/>
      <c r="D3" s="2"/>
      <c r="E3" s="9" t="s">
        <v>11</v>
      </c>
      <c r="F3" s="3" t="s">
        <v>90</v>
      </c>
      <c r="G3" s="1" t="s">
        <v>12</v>
      </c>
      <c r="H3" s="2">
        <v>1</v>
      </c>
      <c r="I3" s="10" t="s">
        <v>1</v>
      </c>
      <c r="J3" s="23">
        <f>COUNTIF(H8:H49, "Fail")</f>
        <v>2</v>
      </c>
    </row>
    <row r="4" spans="1:10" ht="18" customHeight="1" x14ac:dyDescent="0.2">
      <c r="A4" s="53" t="s">
        <v>13</v>
      </c>
      <c r="B4" s="51"/>
      <c r="C4" s="44" t="s">
        <v>28</v>
      </c>
      <c r="D4" s="2"/>
      <c r="E4" s="9" t="s">
        <v>14</v>
      </c>
      <c r="F4" s="2" t="s">
        <v>92</v>
      </c>
      <c r="G4" s="1" t="s">
        <v>15</v>
      </c>
      <c r="H4" s="11" t="s">
        <v>3</v>
      </c>
      <c r="I4" s="4" t="s">
        <v>16</v>
      </c>
      <c r="J4" s="24">
        <f>COUNTIF(H8:H49, "WARNING")</f>
        <v>0</v>
      </c>
    </row>
    <row r="5" spans="1:10" ht="18" customHeight="1" x14ac:dyDescent="0.2">
      <c r="A5" s="50" t="s">
        <v>17</v>
      </c>
      <c r="B5" s="51"/>
      <c r="C5" s="49"/>
      <c r="D5" s="50"/>
      <c r="E5" s="52"/>
      <c r="F5" s="52"/>
      <c r="G5" s="52"/>
      <c r="H5" s="51"/>
      <c r="I5" s="12" t="s">
        <v>18</v>
      </c>
      <c r="J5" s="25">
        <f>SUM(J2:J4:J3)</f>
        <v>11</v>
      </c>
    </row>
    <row r="6" spans="1:10" ht="18" customHeight="1" x14ac:dyDescent="0.2">
      <c r="A6" s="13" t="s">
        <v>19</v>
      </c>
      <c r="B6" s="14" t="s">
        <v>20</v>
      </c>
      <c r="C6" s="40" t="s">
        <v>32</v>
      </c>
      <c r="D6" s="14" t="s">
        <v>23</v>
      </c>
      <c r="E6" s="14" t="s">
        <v>24</v>
      </c>
      <c r="F6" s="14" t="s">
        <v>21</v>
      </c>
      <c r="G6" s="14" t="s">
        <v>25</v>
      </c>
      <c r="H6" s="14" t="s">
        <v>22</v>
      </c>
      <c r="I6" s="14" t="s">
        <v>2</v>
      </c>
    </row>
    <row r="7" spans="1:10" ht="118.5" customHeight="1" x14ac:dyDescent="0.2">
      <c r="A7" s="15" t="s">
        <v>26</v>
      </c>
      <c r="B7" s="16" t="s">
        <v>31</v>
      </c>
      <c r="C7" s="16" t="s">
        <v>33</v>
      </c>
      <c r="D7" s="42" t="s">
        <v>36</v>
      </c>
      <c r="E7" s="17" t="s">
        <v>35</v>
      </c>
      <c r="F7" s="16" t="s">
        <v>38</v>
      </c>
      <c r="G7" s="17" t="s">
        <v>39</v>
      </c>
      <c r="H7" s="22" t="s">
        <v>37</v>
      </c>
      <c r="I7" s="39"/>
    </row>
    <row r="8" spans="1:10" ht="285.75" customHeight="1" x14ac:dyDescent="0.2">
      <c r="A8" s="15" t="s">
        <v>27</v>
      </c>
      <c r="B8" s="16" t="s">
        <v>40</v>
      </c>
      <c r="C8" s="16" t="s">
        <v>33</v>
      </c>
      <c r="D8" s="29" t="s">
        <v>34</v>
      </c>
      <c r="E8" s="43" t="s">
        <v>44</v>
      </c>
      <c r="F8" s="16" t="s">
        <v>42</v>
      </c>
      <c r="G8" s="17" t="s">
        <v>41</v>
      </c>
      <c r="H8" s="18" t="s">
        <v>1</v>
      </c>
      <c r="I8" s="45" t="s">
        <v>94</v>
      </c>
    </row>
    <row r="9" spans="1:10" ht="159.75" customHeight="1" x14ac:dyDescent="0.2">
      <c r="A9" s="15" t="s">
        <v>43</v>
      </c>
      <c r="B9" s="16" t="s">
        <v>45</v>
      </c>
      <c r="C9" s="16" t="s">
        <v>33</v>
      </c>
      <c r="D9" s="30" t="s">
        <v>34</v>
      </c>
      <c r="E9" s="16" t="s">
        <v>46</v>
      </c>
      <c r="F9" s="16" t="s">
        <v>47</v>
      </c>
      <c r="G9" s="16" t="s">
        <v>48</v>
      </c>
      <c r="H9" s="22" t="s">
        <v>54</v>
      </c>
      <c r="I9" s="35"/>
    </row>
    <row r="10" spans="1:10" ht="121.5" customHeight="1" x14ac:dyDescent="0.2">
      <c r="A10" s="20" t="s">
        <v>49</v>
      </c>
      <c r="B10" s="16" t="s">
        <v>50</v>
      </c>
      <c r="C10" s="16" t="s">
        <v>33</v>
      </c>
      <c r="D10" s="46" t="s">
        <v>51</v>
      </c>
      <c r="E10" s="16" t="s">
        <v>52</v>
      </c>
      <c r="F10" s="16" t="s">
        <v>53</v>
      </c>
      <c r="G10" s="16" t="s">
        <v>48</v>
      </c>
      <c r="H10" s="22" t="s">
        <v>0</v>
      </c>
      <c r="I10" s="35"/>
    </row>
    <row r="11" spans="1:10" ht="81" customHeight="1" x14ac:dyDescent="0.2">
      <c r="A11" s="15" t="s">
        <v>55</v>
      </c>
      <c r="B11" s="16" t="s">
        <v>56</v>
      </c>
      <c r="C11" s="16" t="s">
        <v>33</v>
      </c>
      <c r="D11" s="46" t="s">
        <v>58</v>
      </c>
      <c r="E11" s="17" t="s">
        <v>57</v>
      </c>
      <c r="F11" s="16" t="s">
        <v>59</v>
      </c>
      <c r="G11" s="17" t="s">
        <v>48</v>
      </c>
      <c r="H11" s="18" t="s">
        <v>0</v>
      </c>
      <c r="I11" s="36"/>
    </row>
    <row r="12" spans="1:10" ht="79.5" customHeight="1" x14ac:dyDescent="0.2">
      <c r="A12" s="20" t="s">
        <v>60</v>
      </c>
      <c r="B12" s="16" t="s">
        <v>61</v>
      </c>
      <c r="C12" s="16" t="s">
        <v>33</v>
      </c>
      <c r="D12" s="46" t="s">
        <v>62</v>
      </c>
      <c r="E12" s="16" t="s">
        <v>63</v>
      </c>
      <c r="F12" s="16" t="s">
        <v>64</v>
      </c>
      <c r="G12" s="17" t="s">
        <v>65</v>
      </c>
      <c r="H12" s="47" t="s">
        <v>1</v>
      </c>
      <c r="I12" s="39" t="s">
        <v>95</v>
      </c>
    </row>
    <row r="13" spans="1:10" ht="59.25" customHeight="1" x14ac:dyDescent="0.2">
      <c r="A13" s="20" t="s">
        <v>66</v>
      </c>
      <c r="B13" s="16" t="s">
        <v>67</v>
      </c>
      <c r="C13" s="16" t="s">
        <v>33</v>
      </c>
      <c r="D13" s="30" t="s">
        <v>34</v>
      </c>
      <c r="E13" s="16" t="s">
        <v>68</v>
      </c>
      <c r="F13" s="16" t="s">
        <v>69</v>
      </c>
      <c r="G13" s="17" t="s">
        <v>70</v>
      </c>
      <c r="H13" s="19" t="s">
        <v>0</v>
      </c>
      <c r="I13" s="35"/>
    </row>
    <row r="14" spans="1:10" ht="62.25" customHeight="1" x14ac:dyDescent="0.2">
      <c r="A14" s="15" t="s">
        <v>71</v>
      </c>
      <c r="B14" s="16" t="s">
        <v>73</v>
      </c>
      <c r="C14" s="16" t="s">
        <v>33</v>
      </c>
      <c r="D14" s="29" t="s">
        <v>34</v>
      </c>
      <c r="E14" s="17" t="s">
        <v>74</v>
      </c>
      <c r="F14" s="16" t="s">
        <v>75</v>
      </c>
      <c r="G14" s="17" t="s">
        <v>48</v>
      </c>
      <c r="H14" s="18" t="s">
        <v>0</v>
      </c>
      <c r="I14" s="36"/>
    </row>
    <row r="15" spans="1:10" ht="75" customHeight="1" x14ac:dyDescent="0.2">
      <c r="A15" s="21" t="s">
        <v>72</v>
      </c>
      <c r="B15" s="17" t="s">
        <v>76</v>
      </c>
      <c r="C15" s="17" t="s">
        <v>33</v>
      </c>
      <c r="D15" s="31" t="s">
        <v>34</v>
      </c>
      <c r="E15" s="16" t="s">
        <v>77</v>
      </c>
      <c r="F15" s="17" t="s">
        <v>78</v>
      </c>
      <c r="G15" s="17" t="s">
        <v>48</v>
      </c>
      <c r="H15" s="19" t="s">
        <v>0</v>
      </c>
      <c r="I15" s="37"/>
    </row>
    <row r="16" spans="1:10" ht="90" customHeight="1" x14ac:dyDescent="0.2">
      <c r="A16" s="15" t="s">
        <v>79</v>
      </c>
      <c r="B16" s="17" t="s">
        <v>80</v>
      </c>
      <c r="C16" s="16" t="s">
        <v>33</v>
      </c>
      <c r="D16" s="30" t="s">
        <v>34</v>
      </c>
      <c r="E16" s="16" t="s">
        <v>81</v>
      </c>
      <c r="F16" s="17" t="s">
        <v>82</v>
      </c>
      <c r="G16" s="17" t="s">
        <v>83</v>
      </c>
      <c r="H16" s="19" t="s">
        <v>0</v>
      </c>
      <c r="I16" s="37"/>
    </row>
    <row r="17" spans="1:9" ht="72" customHeight="1" x14ac:dyDescent="0.2">
      <c r="A17" s="15" t="s">
        <v>85</v>
      </c>
      <c r="B17" s="16" t="s">
        <v>84</v>
      </c>
      <c r="C17" s="3" t="s">
        <v>33</v>
      </c>
      <c r="D17" s="28" t="s">
        <v>34</v>
      </c>
      <c r="E17" s="17" t="s">
        <v>86</v>
      </c>
      <c r="F17" s="16" t="s">
        <v>87</v>
      </c>
      <c r="G17" s="17" t="s">
        <v>88</v>
      </c>
      <c r="H17" s="18" t="s">
        <v>0</v>
      </c>
      <c r="I17" s="37"/>
    </row>
    <row r="18" spans="1:9" ht="12.75" x14ac:dyDescent="0.2">
      <c r="A18" s="21" t="s">
        <v>91</v>
      </c>
      <c r="B18" s="17"/>
      <c r="C18" s="17"/>
      <c r="D18" s="31"/>
      <c r="E18" s="16"/>
      <c r="F18" s="17"/>
      <c r="G18" s="17"/>
      <c r="H18" s="48"/>
      <c r="I18" s="38"/>
    </row>
    <row r="19" spans="1:9" ht="12.75" x14ac:dyDescent="0.2">
      <c r="A19" s="15"/>
      <c r="B19" s="17"/>
      <c r="C19" s="17"/>
      <c r="D19" s="31"/>
      <c r="E19" s="16"/>
      <c r="F19" s="17"/>
      <c r="G19" s="17"/>
      <c r="H19" s="17"/>
      <c r="I19" s="37"/>
    </row>
    <row r="20" spans="1:9" ht="12.75" x14ac:dyDescent="0.2">
      <c r="A20" s="15"/>
      <c r="B20" s="16"/>
      <c r="C20" s="41"/>
      <c r="D20" s="26"/>
      <c r="E20" s="17"/>
      <c r="F20" s="16"/>
      <c r="G20" s="17"/>
      <c r="H20" s="18"/>
      <c r="I20" s="38"/>
    </row>
    <row r="21" spans="1:9" ht="12.75" x14ac:dyDescent="0.2">
      <c r="A21" s="21"/>
      <c r="B21" s="17"/>
      <c r="C21" s="17"/>
      <c r="D21" s="31"/>
      <c r="E21" s="16"/>
      <c r="F21" s="17"/>
      <c r="G21" s="17"/>
      <c r="H21" s="17"/>
      <c r="I21" s="37"/>
    </row>
    <row r="22" spans="1:9" ht="12.75" x14ac:dyDescent="0.2">
      <c r="A22" s="15"/>
      <c r="B22" s="16"/>
      <c r="C22" s="16"/>
      <c r="D22" s="31"/>
      <c r="E22" s="16"/>
      <c r="F22" s="16"/>
      <c r="G22" s="17"/>
      <c r="H22" s="17"/>
      <c r="I22" s="37"/>
    </row>
    <row r="23" spans="1:9" ht="12.75" x14ac:dyDescent="0.2">
      <c r="A23" s="15"/>
      <c r="B23" s="16"/>
      <c r="C23" s="41"/>
      <c r="D23" s="26"/>
      <c r="E23" s="17"/>
      <c r="F23" s="16"/>
      <c r="G23" s="17"/>
      <c r="H23" s="18"/>
      <c r="I23" s="38"/>
    </row>
    <row r="24" spans="1:9" ht="12.75" x14ac:dyDescent="0.2">
      <c r="A24" s="21"/>
      <c r="B24" s="17"/>
      <c r="C24" s="17"/>
      <c r="D24" s="31"/>
      <c r="E24" s="16"/>
      <c r="F24" s="17"/>
      <c r="G24" s="17"/>
      <c r="H24" s="17"/>
      <c r="I24" s="37"/>
    </row>
    <row r="25" spans="1:9" ht="12.75" x14ac:dyDescent="0.2">
      <c r="A25" s="15"/>
      <c r="B25" s="16"/>
      <c r="C25" s="16"/>
      <c r="D25" s="31"/>
      <c r="E25" s="16"/>
      <c r="F25" s="16"/>
      <c r="G25" s="17"/>
      <c r="H25" s="17"/>
      <c r="I25" s="37"/>
    </row>
    <row r="26" spans="1:9" ht="12.75" x14ac:dyDescent="0.2">
      <c r="A26" s="15"/>
      <c r="B26" s="16"/>
      <c r="C26" s="16"/>
      <c r="D26" s="34"/>
      <c r="E26" s="17"/>
      <c r="F26" s="16"/>
      <c r="G26" s="17"/>
      <c r="H26" s="18"/>
      <c r="I26" s="38"/>
    </row>
    <row r="27" spans="1:9" ht="12.75" x14ac:dyDescent="0.2">
      <c r="A27" s="21"/>
      <c r="B27" s="17"/>
      <c r="C27" s="17"/>
      <c r="D27" s="31"/>
      <c r="E27" s="16"/>
      <c r="F27" s="17"/>
      <c r="G27" s="17"/>
      <c r="H27" s="17"/>
      <c r="I27" s="37"/>
    </row>
    <row r="28" spans="1:9" ht="12.75" x14ac:dyDescent="0.2">
      <c r="A28" s="15"/>
      <c r="B28" s="16"/>
      <c r="C28" s="16"/>
      <c r="D28" s="31"/>
      <c r="E28" s="16"/>
      <c r="F28" s="16"/>
      <c r="G28" s="17"/>
      <c r="H28" s="17"/>
      <c r="I28" s="37"/>
    </row>
    <row r="29" spans="1:9" ht="12.75" x14ac:dyDescent="0.2">
      <c r="A29" s="15"/>
      <c r="B29" s="16"/>
      <c r="C29" s="16"/>
      <c r="D29" s="33"/>
      <c r="E29" s="17"/>
      <c r="F29" s="16"/>
      <c r="G29" s="17"/>
      <c r="H29" s="18"/>
      <c r="I29" s="38"/>
    </row>
    <row r="30" spans="1:9" ht="12.75" x14ac:dyDescent="0.2">
      <c r="A30" s="21"/>
      <c r="B30" s="17"/>
      <c r="C30" s="17"/>
      <c r="D30" s="31"/>
      <c r="E30" s="16"/>
      <c r="F30" s="17"/>
      <c r="G30" s="17"/>
      <c r="H30" s="17"/>
      <c r="I30" s="37"/>
    </row>
    <row r="31" spans="1:9" ht="12.75" x14ac:dyDescent="0.2">
      <c r="A31" s="15"/>
      <c r="B31" s="16"/>
      <c r="C31" s="16"/>
      <c r="D31" s="31"/>
      <c r="E31" s="16"/>
      <c r="F31" s="16"/>
      <c r="G31" s="17"/>
      <c r="H31" s="17"/>
      <c r="I31" s="37"/>
    </row>
    <row r="32" spans="1:9" ht="12.75" x14ac:dyDescent="0.2">
      <c r="A32" s="15"/>
      <c r="B32" s="16"/>
      <c r="C32" s="16"/>
      <c r="D32" s="32"/>
      <c r="E32" s="17"/>
      <c r="F32" s="16"/>
      <c r="G32" s="17"/>
      <c r="H32" s="18"/>
      <c r="I32" s="38"/>
    </row>
    <row r="33" spans="1:9" ht="12.75" x14ac:dyDescent="0.2">
      <c r="A33" s="21"/>
      <c r="B33" s="17"/>
      <c r="C33" s="17"/>
      <c r="D33" s="31"/>
      <c r="E33" s="16"/>
      <c r="F33" s="17"/>
      <c r="G33" s="17"/>
      <c r="H33" s="17"/>
      <c r="I33" s="37"/>
    </row>
    <row r="34" spans="1:9" ht="12.75" x14ac:dyDescent="0.2">
      <c r="A34" s="15"/>
      <c r="B34" s="16"/>
      <c r="C34" s="16"/>
      <c r="D34" s="31"/>
      <c r="E34" s="16"/>
      <c r="F34" s="16"/>
      <c r="G34" s="17"/>
      <c r="H34" s="17"/>
      <c r="I34" s="37"/>
    </row>
    <row r="35" spans="1:9" ht="12.75" x14ac:dyDescent="0.2">
      <c r="A35" s="15"/>
      <c r="B35" s="16"/>
      <c r="C35" s="16"/>
      <c r="D35" s="32"/>
      <c r="E35" s="17"/>
      <c r="F35" s="16"/>
      <c r="G35" s="17"/>
      <c r="H35" s="18"/>
      <c r="I35" s="38"/>
    </row>
    <row r="36" spans="1:9" ht="15.75" customHeight="1" x14ac:dyDescent="0.2">
      <c r="A36" s="21"/>
      <c r="B36" s="17"/>
      <c r="C36" s="17"/>
      <c r="D36" s="31"/>
      <c r="E36" s="16"/>
      <c r="F36" s="17"/>
      <c r="G36" s="17"/>
      <c r="H36" s="17"/>
      <c r="I36" s="37"/>
    </row>
    <row r="37" spans="1:9" ht="30.75" customHeight="1" x14ac:dyDescent="0.2">
      <c r="A37" s="15"/>
      <c r="B37" s="16"/>
      <c r="C37" s="16"/>
      <c r="D37" s="31"/>
      <c r="E37" s="16"/>
      <c r="F37" s="16"/>
      <c r="G37" s="17"/>
      <c r="H37" s="17"/>
      <c r="I37" s="37"/>
    </row>
    <row r="38" spans="1:9" ht="15.75" customHeight="1" x14ac:dyDescent="0.2">
      <c r="A38" s="15"/>
      <c r="B38" s="16"/>
      <c r="C38" s="16"/>
      <c r="D38" s="32"/>
      <c r="E38" s="17"/>
      <c r="F38" s="16"/>
      <c r="G38" s="17"/>
      <c r="H38" s="18"/>
      <c r="I38" s="38"/>
    </row>
    <row r="39" spans="1:9" ht="15.75" customHeight="1" x14ac:dyDescent="0.2">
      <c r="A39" s="21"/>
      <c r="B39" s="17"/>
      <c r="C39" s="17"/>
      <c r="D39" s="31"/>
      <c r="E39" s="16"/>
      <c r="F39" s="17"/>
      <c r="G39" s="17"/>
      <c r="H39" s="17"/>
      <c r="I39" s="37"/>
    </row>
    <row r="40" spans="1:9" ht="30.75" customHeight="1" x14ac:dyDescent="0.2">
      <c r="A40" s="15"/>
      <c r="B40" s="16"/>
      <c r="C40" s="16"/>
      <c r="D40" s="31"/>
      <c r="E40" s="16"/>
      <c r="F40" s="16"/>
      <c r="G40" s="17"/>
      <c r="H40" s="17"/>
      <c r="I40" s="37"/>
    </row>
    <row r="41" spans="1:9" ht="15.75" customHeight="1" x14ac:dyDescent="0.2">
      <c r="A41" s="15"/>
      <c r="B41" s="16"/>
      <c r="C41" s="16"/>
      <c r="D41" s="33"/>
      <c r="E41" s="17"/>
      <c r="F41" s="16"/>
      <c r="G41" s="17"/>
      <c r="H41" s="18"/>
      <c r="I41" s="38"/>
    </row>
    <row r="42" spans="1:9" ht="15.75" customHeight="1" x14ac:dyDescent="0.2">
      <c r="A42" s="21"/>
      <c r="B42" s="17"/>
      <c r="C42" s="17"/>
      <c r="D42" s="27"/>
      <c r="E42" s="16"/>
      <c r="F42" s="17"/>
      <c r="G42" s="17"/>
      <c r="H42" s="17"/>
      <c r="I42" s="37"/>
    </row>
    <row r="43" spans="1:9" ht="31.5" customHeight="1" x14ac:dyDescent="0.2">
      <c r="A43" s="15"/>
      <c r="B43" s="16"/>
      <c r="C43" s="16"/>
      <c r="D43" s="31"/>
      <c r="E43" s="16"/>
      <c r="F43" s="16"/>
      <c r="G43" s="17"/>
      <c r="H43" s="17"/>
      <c r="I43" s="37"/>
    </row>
    <row r="44" spans="1:9" ht="15.75" customHeight="1" x14ac:dyDescent="0.2">
      <c r="A44" s="15"/>
      <c r="B44" s="16"/>
      <c r="C44" s="16"/>
      <c r="D44" s="32"/>
      <c r="E44" s="17"/>
      <c r="F44" s="16"/>
      <c r="G44" s="17"/>
      <c r="H44" s="18"/>
      <c r="I44" s="38"/>
    </row>
    <row r="45" spans="1:9" ht="15.75" customHeight="1" x14ac:dyDescent="0.2">
      <c r="A45" s="21"/>
      <c r="B45" s="17"/>
      <c r="C45" s="17"/>
      <c r="D45" s="31"/>
      <c r="E45" s="16"/>
      <c r="F45" s="17"/>
      <c r="G45" s="17"/>
      <c r="H45" s="17"/>
      <c r="I45" s="37"/>
    </row>
    <row r="46" spans="1:9" ht="37.5" customHeight="1" x14ac:dyDescent="0.2">
      <c r="A46" s="15"/>
      <c r="B46" s="16"/>
      <c r="C46" s="16"/>
      <c r="D46" s="31"/>
      <c r="E46" s="16"/>
      <c r="F46" s="16"/>
      <c r="G46" s="17"/>
      <c r="H46" s="17"/>
      <c r="I46" s="37"/>
    </row>
    <row r="47" spans="1:9" ht="15.75" customHeight="1" x14ac:dyDescent="0.2">
      <c r="A47" s="15"/>
      <c r="B47" s="16"/>
      <c r="C47" s="16"/>
      <c r="D47" s="32"/>
      <c r="E47" s="17"/>
      <c r="F47" s="16"/>
      <c r="G47" s="17"/>
      <c r="H47" s="18"/>
      <c r="I47" s="38"/>
    </row>
    <row r="48" spans="1:9" ht="15.75" customHeight="1" x14ac:dyDescent="0.2">
      <c r="A48" s="21"/>
      <c r="B48" s="17"/>
      <c r="C48" s="17"/>
      <c r="D48" s="31"/>
      <c r="E48" s="16"/>
      <c r="F48" s="17"/>
      <c r="G48" s="17"/>
      <c r="H48" s="17"/>
      <c r="I48" s="37"/>
    </row>
    <row r="49" spans="1:9" ht="38.25" customHeight="1" x14ac:dyDescent="0.2">
      <c r="A49" s="15"/>
      <c r="B49" s="16"/>
      <c r="C49" s="16"/>
      <c r="D49" s="31"/>
      <c r="E49" s="16"/>
      <c r="F49" s="16"/>
      <c r="G49" s="17"/>
      <c r="H49" s="17"/>
      <c r="I49" s="37"/>
    </row>
    <row r="50" spans="1:9" ht="30.75" customHeight="1" x14ac:dyDescent="0.2"/>
    <row r="51" spans="1:9" ht="15.75" customHeight="1" x14ac:dyDescent="0.2"/>
    <row r="52" spans="1:9" ht="15.75" customHeight="1" x14ac:dyDescent="0.2"/>
    <row r="53" spans="1:9" ht="15.75" customHeight="1" x14ac:dyDescent="0.2"/>
    <row r="54" spans="1:9" ht="15.75" customHeight="1" x14ac:dyDescent="0.2"/>
    <row r="55" spans="1:9" ht="15.75" customHeight="1" x14ac:dyDescent="0.2"/>
    <row r="56" spans="1:9" ht="15.75" customHeight="1" x14ac:dyDescent="0.2"/>
    <row r="57" spans="1:9" ht="15.75" customHeight="1" x14ac:dyDescent="0.2"/>
    <row r="58" spans="1:9" ht="15.75" customHeight="1" x14ac:dyDescent="0.2"/>
    <row r="59" spans="1:9" ht="15.75" customHeight="1" x14ac:dyDescent="0.2"/>
    <row r="60" spans="1:9" ht="15.75" customHeight="1" x14ac:dyDescent="0.2"/>
    <row r="61" spans="1:9" ht="15.75" customHeight="1" x14ac:dyDescent="0.2"/>
    <row r="62" spans="1:9" ht="15.75" customHeight="1" x14ac:dyDescent="0.2"/>
    <row r="63" spans="1:9" ht="15.75" customHeight="1" x14ac:dyDescent="0.2"/>
    <row r="64" spans="1: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sheetData>
  <mergeCells count="7">
    <mergeCell ref="A5:B5"/>
    <mergeCell ref="D5:H5"/>
    <mergeCell ref="A4:B4"/>
    <mergeCell ref="A1:B1"/>
    <mergeCell ref="I1:J1"/>
    <mergeCell ref="A2:B2"/>
    <mergeCell ref="A3:B3"/>
  </mergeCells>
  <phoneticPr fontId="12" type="noConversion"/>
  <conditionalFormatting sqref="H11 H14 H17 H8 H23">
    <cfRule type="cellIs" dxfId="59" priority="65" operator="equal">
      <formula>"FAIL"</formula>
    </cfRule>
  </conditionalFormatting>
  <conditionalFormatting sqref="H11 H14 H17 H8 H23">
    <cfRule type="cellIs" dxfId="58" priority="66" operator="equal">
      <formula>"PASS"</formula>
    </cfRule>
  </conditionalFormatting>
  <conditionalFormatting sqref="H11 H14 H17 H8 H23">
    <cfRule type="cellIs" dxfId="57" priority="67" operator="equal">
      <formula>"WARNING"</formula>
    </cfRule>
  </conditionalFormatting>
  <conditionalFormatting sqref="H11 H14 H17 H8 H23">
    <cfRule type="containsBlanks" dxfId="56" priority="68">
      <formula>LEN(TRIM(H8))=0</formula>
    </cfRule>
  </conditionalFormatting>
  <conditionalFormatting sqref="H26">
    <cfRule type="cellIs" dxfId="55" priority="57" operator="equal">
      <formula>"FAIL"</formula>
    </cfRule>
  </conditionalFormatting>
  <conditionalFormatting sqref="H26">
    <cfRule type="cellIs" dxfId="54" priority="58" operator="equal">
      <formula>"PASS"</formula>
    </cfRule>
  </conditionalFormatting>
  <conditionalFormatting sqref="H26">
    <cfRule type="cellIs" dxfId="53" priority="59" operator="equal">
      <formula>"WARNING"</formula>
    </cfRule>
  </conditionalFormatting>
  <conditionalFormatting sqref="H26">
    <cfRule type="containsBlanks" dxfId="52" priority="60">
      <formula>LEN(TRIM(H26))=0</formula>
    </cfRule>
  </conditionalFormatting>
  <conditionalFormatting sqref="H29">
    <cfRule type="cellIs" dxfId="51" priority="53" operator="equal">
      <formula>"FAIL"</formula>
    </cfRule>
  </conditionalFormatting>
  <conditionalFormatting sqref="H29">
    <cfRule type="cellIs" dxfId="50" priority="54" operator="equal">
      <formula>"PASS"</formula>
    </cfRule>
  </conditionalFormatting>
  <conditionalFormatting sqref="H29">
    <cfRule type="cellIs" dxfId="49" priority="55" operator="equal">
      <formula>"WARNING"</formula>
    </cfRule>
  </conditionalFormatting>
  <conditionalFormatting sqref="H29">
    <cfRule type="containsBlanks" dxfId="48" priority="56">
      <formula>LEN(TRIM(H29))=0</formula>
    </cfRule>
  </conditionalFormatting>
  <conditionalFormatting sqref="H35">
    <cfRule type="cellIs" dxfId="47" priority="49" operator="equal">
      <formula>"FAIL"</formula>
    </cfRule>
  </conditionalFormatting>
  <conditionalFormatting sqref="H35">
    <cfRule type="cellIs" dxfId="46" priority="50" operator="equal">
      <formula>"PASS"</formula>
    </cfRule>
  </conditionalFormatting>
  <conditionalFormatting sqref="H35">
    <cfRule type="cellIs" dxfId="45" priority="51" operator="equal">
      <formula>"WARNING"</formula>
    </cfRule>
  </conditionalFormatting>
  <conditionalFormatting sqref="H35">
    <cfRule type="containsBlanks" dxfId="44" priority="52">
      <formula>LEN(TRIM(H35))=0</formula>
    </cfRule>
  </conditionalFormatting>
  <conditionalFormatting sqref="H38">
    <cfRule type="cellIs" dxfId="43" priority="45" operator="equal">
      <formula>"FAIL"</formula>
    </cfRule>
  </conditionalFormatting>
  <conditionalFormatting sqref="H38">
    <cfRule type="cellIs" dxfId="42" priority="46" operator="equal">
      <formula>"PASS"</formula>
    </cfRule>
  </conditionalFormatting>
  <conditionalFormatting sqref="H38">
    <cfRule type="cellIs" dxfId="41" priority="47" operator="equal">
      <formula>"WARNING"</formula>
    </cfRule>
  </conditionalFormatting>
  <conditionalFormatting sqref="H38">
    <cfRule type="containsBlanks" dxfId="40" priority="48">
      <formula>LEN(TRIM(H38))=0</formula>
    </cfRule>
  </conditionalFormatting>
  <conditionalFormatting sqref="H41">
    <cfRule type="cellIs" dxfId="39" priority="41" operator="equal">
      <formula>"FAIL"</formula>
    </cfRule>
  </conditionalFormatting>
  <conditionalFormatting sqref="H41">
    <cfRule type="cellIs" dxfId="38" priority="42" operator="equal">
      <formula>"PASS"</formula>
    </cfRule>
  </conditionalFormatting>
  <conditionalFormatting sqref="H41">
    <cfRule type="cellIs" dxfId="37" priority="43" operator="equal">
      <formula>"WARNING"</formula>
    </cfRule>
  </conditionalFormatting>
  <conditionalFormatting sqref="H41">
    <cfRule type="containsBlanks" dxfId="36" priority="44">
      <formula>LEN(TRIM(H41))=0</formula>
    </cfRule>
  </conditionalFormatting>
  <conditionalFormatting sqref="J2">
    <cfRule type="cellIs" dxfId="35" priority="37" operator="equal">
      <formula>"FAIL"</formula>
    </cfRule>
  </conditionalFormatting>
  <conditionalFormatting sqref="J2">
    <cfRule type="cellIs" dxfId="34" priority="38" operator="equal">
      <formula>"PASS"</formula>
    </cfRule>
  </conditionalFormatting>
  <conditionalFormatting sqref="J2">
    <cfRule type="cellIs" dxfId="33" priority="39" operator="equal">
      <formula>"WARNING"</formula>
    </cfRule>
  </conditionalFormatting>
  <conditionalFormatting sqref="J2">
    <cfRule type="containsBlanks" dxfId="32" priority="40">
      <formula>LEN(TRIM(J2))=0</formula>
    </cfRule>
  </conditionalFormatting>
  <conditionalFormatting sqref="J3">
    <cfRule type="cellIs" dxfId="31" priority="33" operator="equal">
      <formula>"FAIL"</formula>
    </cfRule>
  </conditionalFormatting>
  <conditionalFormatting sqref="J3">
    <cfRule type="cellIs" dxfId="30" priority="34" operator="equal">
      <formula>"PASS"</formula>
    </cfRule>
  </conditionalFormatting>
  <conditionalFormatting sqref="J3">
    <cfRule type="cellIs" dxfId="29" priority="35" operator="equal">
      <formula>"WARNING"</formula>
    </cfRule>
  </conditionalFormatting>
  <conditionalFormatting sqref="J3">
    <cfRule type="containsBlanks" dxfId="28" priority="36">
      <formula>LEN(TRIM(J3))=0</formula>
    </cfRule>
  </conditionalFormatting>
  <conditionalFormatting sqref="H20">
    <cfRule type="cellIs" dxfId="27" priority="25" operator="equal">
      <formula>"FAIL"</formula>
    </cfRule>
  </conditionalFormatting>
  <conditionalFormatting sqref="H20">
    <cfRule type="cellIs" dxfId="26" priority="26" operator="equal">
      <formula>"PASS"</formula>
    </cfRule>
  </conditionalFormatting>
  <conditionalFormatting sqref="H20">
    <cfRule type="cellIs" dxfId="25" priority="27" operator="equal">
      <formula>"WARNING"</formula>
    </cfRule>
  </conditionalFormatting>
  <conditionalFormatting sqref="H20">
    <cfRule type="containsBlanks" dxfId="24" priority="28">
      <formula>LEN(TRIM(H20))=0</formula>
    </cfRule>
  </conditionalFormatting>
  <conditionalFormatting sqref="H32">
    <cfRule type="cellIs" dxfId="23" priority="21" operator="equal">
      <formula>"FAIL"</formula>
    </cfRule>
  </conditionalFormatting>
  <conditionalFormatting sqref="H32">
    <cfRule type="cellIs" dxfId="22" priority="22" operator="equal">
      <formula>"PASS"</formula>
    </cfRule>
  </conditionalFormatting>
  <conditionalFormatting sqref="H32">
    <cfRule type="cellIs" dxfId="21" priority="23" operator="equal">
      <formula>"WARNING"</formula>
    </cfRule>
  </conditionalFormatting>
  <conditionalFormatting sqref="H32">
    <cfRule type="containsBlanks" dxfId="20" priority="24">
      <formula>LEN(TRIM(H32))=0</formula>
    </cfRule>
  </conditionalFormatting>
  <conditionalFormatting sqref="H44">
    <cfRule type="cellIs" dxfId="19" priority="17" operator="equal">
      <formula>"FAIL"</formula>
    </cfRule>
  </conditionalFormatting>
  <conditionalFormatting sqref="H44">
    <cfRule type="cellIs" dxfId="18" priority="18" operator="equal">
      <formula>"PASS"</formula>
    </cfRule>
  </conditionalFormatting>
  <conditionalFormatting sqref="H44">
    <cfRule type="cellIs" dxfId="17" priority="19" operator="equal">
      <formula>"WARNING"</formula>
    </cfRule>
  </conditionalFormatting>
  <conditionalFormatting sqref="H44">
    <cfRule type="containsBlanks" dxfId="16" priority="20">
      <formula>LEN(TRIM(H44))=0</formula>
    </cfRule>
  </conditionalFormatting>
  <conditionalFormatting sqref="H47">
    <cfRule type="cellIs" dxfId="15" priority="13" operator="equal">
      <formula>"FAIL"</formula>
    </cfRule>
  </conditionalFormatting>
  <conditionalFormatting sqref="H47">
    <cfRule type="cellIs" dxfId="14" priority="14" operator="equal">
      <formula>"PASS"</formula>
    </cfRule>
  </conditionalFormatting>
  <conditionalFormatting sqref="H47">
    <cfRule type="cellIs" dxfId="13" priority="15" operator="equal">
      <formula>"WARNING"</formula>
    </cfRule>
  </conditionalFormatting>
  <conditionalFormatting sqref="H47">
    <cfRule type="containsBlanks" dxfId="12" priority="16">
      <formula>LEN(TRIM(H47))=0</formula>
    </cfRule>
  </conditionalFormatting>
  <conditionalFormatting sqref="H7">
    <cfRule type="cellIs" dxfId="11" priority="9" operator="equal">
      <formula>"FAIL"</formula>
    </cfRule>
  </conditionalFormatting>
  <conditionalFormatting sqref="H7">
    <cfRule type="cellIs" dxfId="10" priority="10" operator="equal">
      <formula>"PASS"</formula>
    </cfRule>
  </conditionalFormatting>
  <conditionalFormatting sqref="H7">
    <cfRule type="cellIs" dxfId="9" priority="11" operator="equal">
      <formula>"WARNING"</formula>
    </cfRule>
  </conditionalFormatting>
  <conditionalFormatting sqref="H7">
    <cfRule type="containsBlanks" dxfId="8" priority="12">
      <formula>LEN(TRIM(H7))=0</formula>
    </cfRule>
  </conditionalFormatting>
  <conditionalFormatting sqref="H9">
    <cfRule type="cellIs" dxfId="7" priority="5" operator="equal">
      <formula>"FAIL"</formula>
    </cfRule>
  </conditionalFormatting>
  <conditionalFormatting sqref="H9">
    <cfRule type="cellIs" dxfId="6" priority="6" operator="equal">
      <formula>"PASS"</formula>
    </cfRule>
  </conditionalFormatting>
  <conditionalFormatting sqref="H9">
    <cfRule type="cellIs" dxfId="5" priority="7" operator="equal">
      <formula>"WARNING"</formula>
    </cfRule>
  </conditionalFormatting>
  <conditionalFormatting sqref="H9">
    <cfRule type="containsBlanks" dxfId="4" priority="8">
      <formula>LEN(TRIM(H9))=0</formula>
    </cfRule>
  </conditionalFormatting>
  <conditionalFormatting sqref="H10">
    <cfRule type="cellIs" dxfId="3" priority="1" operator="equal">
      <formula>"FAIL"</formula>
    </cfRule>
  </conditionalFormatting>
  <conditionalFormatting sqref="H10">
    <cfRule type="cellIs" dxfId="2" priority="2" operator="equal">
      <formula>"PASS"</formula>
    </cfRule>
  </conditionalFormatting>
  <conditionalFormatting sqref="H10">
    <cfRule type="cellIs" dxfId="1" priority="3" operator="equal">
      <formula>"WARNING"</formula>
    </cfRule>
  </conditionalFormatting>
  <conditionalFormatting sqref="H10">
    <cfRule type="containsBlanks" dxfId="0" priority="4">
      <formula>LEN(TRIM(H10))=0</formula>
    </cfRule>
  </conditionalFormatting>
  <dataValidations xWindow="1346" yWindow="406" count="1">
    <dataValidation type="list" allowBlank="1" showInputMessage="1" showErrorMessage="1" prompt="Click and enter a value from the list of items" sqref="H44 H11 H14 H17 H23 H26 H29 H35 H38 H41 H47 H20 H32 H8">
      <formula1>"PASS,FAIL,WARNING"</formula1>
    </dataValidation>
  </dataValidations>
  <hyperlinks>
    <hyperlink ref="D7" r:id="rId1"/>
    <hyperlink ref="I8" r:id="rId2"/>
    <hyperlink ref="I12" r:id="rId3"/>
  </hyperlinks>
  <pageMargins left="0.7" right="0.7" top="0.75" bottom="0.75" header="0" footer="0"/>
  <pageSetup orientation="landscape"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Registration</vt:lpstr>
      <vt:lpstr>login</vt:lpstr>
      <vt:lpstr>mm</vt:lpstr>
      <vt:lpstr>verify_package_Design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 M Injamam</cp:lastModifiedBy>
  <cp:lastPrinted>2020-08-07T07:40:07Z</cp:lastPrinted>
  <dcterms:created xsi:type="dcterms:W3CDTF">2020-08-07T08:33:33Z</dcterms:created>
  <dcterms:modified xsi:type="dcterms:W3CDTF">2022-03-24T18:34:02Z</dcterms:modified>
</cp:coreProperties>
</file>