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F:\SQA\FnF shopping bd\"/>
    </mc:Choice>
  </mc:AlternateContent>
  <bookViews>
    <workbookView xWindow="0" yWindow="0" windowWidth="24000" windowHeight="10185"/>
  </bookViews>
  <sheets>
    <sheet name="Sign up_or_Registration" sheetId="3" r:id="rId1"/>
  </sheets>
  <definedNames>
    <definedName name="mm">'Sign up_or_Registration'!$I$8</definedName>
    <definedName name="verify_package_Design">'Sign up_or_Registration'!$I$8</definedName>
  </definedNames>
  <calcPr calcId="162913"/>
</workbook>
</file>

<file path=xl/calcChain.xml><?xml version="1.0" encoding="utf-8"?>
<calcChain xmlns="http://schemas.openxmlformats.org/spreadsheetml/2006/main">
  <c r="J3" i="3" l="1"/>
  <c r="J2" i="3" l="1"/>
  <c r="J4" i="3" l="1"/>
  <c r="J5" i="3" l="1"/>
</calcChain>
</file>

<file path=xl/sharedStrings.xml><?xml version="1.0" encoding="utf-8"?>
<sst xmlns="http://schemas.openxmlformats.org/spreadsheetml/2006/main" count="110" uniqueCount="86">
  <si>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</si>
  <si>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</si>
  <si>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</si>
  <si>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</si>
  <si>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</si>
  <si>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</si>
  <si>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</si>
  <si>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</si>
  <si>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</si>
  <si>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</si>
  <si>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</si>
  <si>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</si>
  <si>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</si>
  <si>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</si>
  <si>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</si>
  <si>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</si>
  <si>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</si>
  <si>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</si>
  <si>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</si>
  <si>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</si>
  <si>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</si>
  <si>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</si>
  <si>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</si>
  <si>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</si>
  <si>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</si>
  <si>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</si>
  <si>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TC001</t>
  </si>
  <si>
    <t>TC002</t>
  </si>
  <si>
    <t>x</t>
  </si>
  <si>
    <t>Validate Registering an Account by providing only the Mandatory fields</t>
  </si>
  <si>
    <t>Pre-requisites</t>
  </si>
  <si>
    <t>Not Applicable</t>
  </si>
  <si>
    <t xml:space="preserve">Validate proper notification messages are displayed for the mandatory fields, when you don't provide any fields in the 'Registrayioin' page and submit
</t>
  </si>
  <si>
    <t>TC003</t>
  </si>
  <si>
    <t>Validate Registering an Account by entering different passwords into 'Password' and 'Password Confirm' fields</t>
  </si>
  <si>
    <t>1.Account should not be created, instead a warning message - 'Singup failed.The Password field does not match the Confirm Password field.!' should be displayed under 'Password Confirm' field</t>
  </si>
  <si>
    <t>1. Warning messages as specified in the Expected Results got displayed</t>
  </si>
  <si>
    <t>TC004</t>
  </si>
  <si>
    <t>Validate Registering an Account by providing the existing account details (i.e. existing email address)</t>
  </si>
  <si>
    <t>TC005</t>
  </si>
  <si>
    <t>Validate Registering an Account by providing an invalid email address into the E-Mail field</t>
  </si>
  <si>
    <t>1. Account should not be created, instead a proper field level warning message"Signup failed
The Email field must contain a valid email address." to provide valid email address should be displayed</t>
  </si>
  <si>
    <t>TC006</t>
  </si>
  <si>
    <t>Validate Registering an Account by providing an invalid phone number</t>
  </si>
  <si>
    <t>1. Account should not be created, instead a proper warning message should be displayed</t>
  </si>
  <si>
    <t>TC007</t>
  </si>
  <si>
    <t>Validate all the fields in the Register Account page have the proper placeholders</t>
  </si>
  <si>
    <t>1. Proper Placeholder texts should be displayed in these fields</t>
  </si>
  <si>
    <t>1. Proper Placeholder texts are displayed in these fields</t>
  </si>
  <si>
    <t>TC008</t>
  </si>
  <si>
    <t>TC009</t>
  </si>
  <si>
    <t>Validate whether the Mandatory fields in the Register Account page are accepting only spaces</t>
  </si>
  <si>
    <t>1. Warning message should be displayed for these Mandatory fields</t>
  </si>
  <si>
    <t>1.Password text entered into 'Password' and 'Password Confirm' fields toggled to hide its visibilty (It is hidden by displaying . Symbols)</t>
  </si>
  <si>
    <t>Injamam Ul Haque Apu</t>
  </si>
  <si>
    <t>xxxx</t>
  </si>
  <si>
    <t>FnF shopping BD</t>
  </si>
  <si>
    <t>Test Cases for sign up</t>
  </si>
  <si>
    <t>27/02/2022</t>
  </si>
  <si>
    <t>27/2/2022</t>
  </si>
  <si>
    <t xml:space="preserve">1. Download the App from play store.                              2.Open the application in any android phone </t>
  </si>
  <si>
    <t xml:space="preserve">1. Click on "sign up" option.                    2.Enter new Account Details into the Mandatory Fields (First Name, Last Name, E-Mail, Phone Number, Password)                   3. Click on "sign up" buton.(ER-1)                        </t>
  </si>
  <si>
    <t xml:space="preserve">1. User should be logged in,  taken to 'Home' page                                                                            </t>
  </si>
  <si>
    <t xml:space="preserve">1. User got logged in,  taken to 'Home' page sucessfully 
</t>
  </si>
  <si>
    <r>
      <rPr>
        <sz val="10"/>
        <color theme="1"/>
        <rFont val="Calibri"/>
        <family val="2"/>
        <scheme val="minor"/>
      </rPr>
      <t>1. Click on 'Sign up' option.
2. Don't enter anything into the fields
3. Click on 'sign up' button (ER-1)</t>
    </r>
    <r>
      <rPr>
        <sz val="14"/>
        <color theme="1"/>
        <rFont val="Verdana"/>
        <family val="2"/>
      </rPr>
      <t xml:space="preserve">
</t>
    </r>
  </si>
  <si>
    <t>1. There are no field for 'coinfirm password'.</t>
  </si>
  <si>
    <t>1. 'Sign up' button should not visible and it has no click on option.                                                          2. The below warning messages should be displayed for the respective fields.</t>
  </si>
  <si>
    <t>1. 'Sign up' button not visible and it has no click on option.                         2. 1. Warning messages dispalyed as written in the Expected Results</t>
  </si>
  <si>
    <t xml:space="preserve">
1. Click on Sign up option 
2. Enter new Account Details into all the Fields
3. Enter any password say '12345' into the 'Password' field
4. Enter any different password say 'abcde' into the 'Passsword Confirm' field
5. Click on 'sign up' button (ER-1)</t>
  </si>
  <si>
    <t xml:space="preserve">First Name - Raina 
Last Name - khan
E-Mail - ffff@hhh.com
Telephone - 45637891233
Password - 12345678
</t>
  </si>
  <si>
    <t>1. Click on 'Sign up' option 
2. Enter new Account Details into all the Fields
3.Enter existing Account Details into all the Fields - &lt;Refer Test Data&gt;
4. Click on 'Sign up' button (ER-1)</t>
  </si>
  <si>
    <t>1. Account should not be created, instead the warning messsage -  'Error….
This Email or phone has already used!' should be displayed</t>
  </si>
  <si>
    <t>Try all below invalid email address formats:
1) ffff
2) ffff@
3) ffff@gmail
4) ffff@hhh.com</t>
  </si>
  <si>
    <t>1. Click on 'Sign up' option 
2. Enter new Account Details into all the Fields
3.Enter invalid email address into the E-Mail Field - &lt;Refer Test Data&gt;
4. Click on 'Sign up' button (ER-1)</t>
  </si>
  <si>
    <t>1. Warning messages is not as specified in the Expected Results got displayed for test data of no. 4. ffff@hhh.com is not a valid e-mail.</t>
  </si>
  <si>
    <t>1. Click on 'Sign up' option 
2. Enter new Account Details into all the Fields
3.Enter invalid phone number into the Telephone Field - &lt;Refer Test Data&gt;
4. Click on 'Sign up' button (ER-1)</t>
  </si>
  <si>
    <t>1. Click on 'Sign up' option 
2. View the First Name, Last Name, E-Mail, Telephone, Password and all other fields for Placeholders (ER-1)</t>
  </si>
  <si>
    <t>1. Download the App from play store.                              2.Open the application in any android phone</t>
  </si>
  <si>
    <t>1. Click on 'Sign up' option.                             2. Enter spaces into the Mandatory Fields     3. Click on 'Sign up' button (ER-1)</t>
  </si>
  <si>
    <t>Try all below invalid phone formats:
1) 111576
2) abcde                                    3) 45637891233                       4)  4563789123356</t>
  </si>
  <si>
    <t>1. Warning message is getting displayed for test data 1 and 2, but it's not working for test data 3 and 4.</t>
  </si>
  <si>
    <t>Validate the Password text entered into the 'Password' field of 'Register Account' functionality is toggled to hide its visibility</t>
  </si>
  <si>
    <t>1. Click on 'Sign up' option 
2. Enter some Password text into the 'Password'  fields (ER-1)</t>
  </si>
  <si>
    <t>1.Password text entered into 'Password'  fields need to be toggled to hide its visibilty (It should be hidden by displaying * or . Symbols)</t>
  </si>
  <si>
    <t>Issue:</t>
  </si>
  <si>
    <t>1. There are no Coinfirm password field.                                   2. There are no Privacy Policy' checkbox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</si>
</sst>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color rgb="FF000000"/>
      <name val="Arial"/>
    </font>
    <font>
      <sz val="11"/>
      <color theme="1"/>
      <name val="Calibri"/>
      <family val="2"/>
      <scheme val="minor"/>
    </font>
    <font>
      <u/>
      <sz val="10"/>
      <color theme="10"/>
      <name val="Arial"/>
      <family val="2"/>
    </font>
    <font>
      <b/>
      <sz val="10"/>
      <name val="Calibri"/>
      <family val="2"/>
    </font>
    <font>
      <sz val="10"/>
      <name val="Calibri"/>
      <family val="2"/>
    </font>
    <font>
      <b/>
      <sz val="10"/>
      <color rgb="FF000000"/>
      <name val="Calibri"/>
      <family val="2"/>
    </font>
    <font>
      <sz val="10"/>
      <color rgb="FF000000"/>
      <name val="Calibri"/>
      <family val="2"/>
    </font>
    <font>
      <b/>
      <sz val="10"/>
      <color theme="1"/>
      <name val="Calibri"/>
      <family val="2"/>
    </font>
    <font>
      <sz val="10"/>
      <color rgb="FF000000"/>
      <name val="Calibri"/>
      <family val="2"/>
      <scheme val="minor"/>
    </font>
    <font>
      <sz val="10"/>
      <color theme="1"/>
      <name val="Calibri"/>
      <family val="2"/>
      <scheme val="minor"/>
    </font>
    <font>
      <u/>
      <sz val="10"/>
      <name val="Calibri"/>
      <family val="2"/>
      <scheme val="minor"/>
    </font>
    <font>
      <sz val="10"/>
      <name val="Calibri"/>
      <family val="2"/>
      <scheme val="minor"/>
    </font>
    <font>
      <sz val="8"/>
      <name val="Arial"/>
      <family val="2"/>
    </font>
    <font>
      <u/>
      <sz val="11"/>
      <color theme="10"/>
      <name val="Calibri"/>
      <family val="2"/>
      <scheme val="minor"/>
    </font>
    <font>
      <sz val="14"/>
      <color theme="1"/>
      <name val="Verdana"/>
      <family val="2"/>
    </font>
    <font>
      <sz val="10"/>
      <name val="Arial"/>
      <family val="2"/>
    </font>
  </fonts>
  <fills count="12">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theme="1"/>
      </left>
      <right style="thin">
        <color theme="1"/>
      </right>
      <top style="thin">
        <color theme="1"/>
      </top>
      <bottom style="thin">
        <color theme="1"/>
      </bottom>
      <diagonal/>
    </border>
  </borders>
  <cellStyleXfs count="4">
    <xf numFmtId="0" fontId="0" fillId="0" borderId="0"/>
    <xf numFmtId="0" fontId="2" fillId="0" borderId="0" applyNumberFormat="0" applyFill="0" applyBorder="0" applyAlignment="0" applyProtection="0"/>
    <xf numFmtId="0" fontId="1" fillId="0" borderId="0"/>
    <xf numFmtId="0" fontId="13" fillId="0" borderId="0" applyNumberFormat="0" applyFill="0" applyBorder="0" applyAlignment="0" applyProtection="0"/>
  </cellStyleXfs>
  <cellXfs count="62">
    <xf numFmtId="0" fontId="0" fillId="0" borderId="0" xfId="0" applyFont="1" applyAlignment="1"/>
    <xf numFmtId="0" fontId="3" fillId="0" borderId="1" xfId="0" applyFont="1" applyBorder="1" applyAlignment="1">
      <alignment vertical="center" wrapText="1"/>
    </xf>
    <xf numFmtId="0" fontId="4" fillId="0" borderId="1" xfId="0" applyFont="1" applyBorder="1" applyAlignment="1">
      <alignment vertical="center" wrapText="1"/>
    </xf>
    <xf numFmtId="0" fontId="4" fillId="0" borderId="4" xfId="0" applyFont="1" applyBorder="1" applyAlignment="1">
      <alignment vertical="center" wrapText="1"/>
    </xf>
    <xf numFmtId="0" fontId="3" fillId="4" borderId="1" xfId="0" applyFont="1" applyFill="1" applyBorder="1" applyAlignment="1">
      <alignment vertical="center" wrapText="1"/>
    </xf>
    <xf numFmtId="14" fontId="4" fillId="0" borderId="1" xfId="0" applyNumberFormat="1" applyFont="1" applyBorder="1" applyAlignment="1">
      <alignment vertical="center" wrapText="1"/>
    </xf>
    <xf numFmtId="0" fontId="5" fillId="4" borderId="1" xfId="0" applyFont="1" applyFill="1" applyBorder="1" applyAlignment="1">
      <alignment vertical="center"/>
    </xf>
    <xf numFmtId="0" fontId="6" fillId="0" borderId="0" xfId="0" applyFont="1" applyAlignment="1">
      <alignment vertical="center"/>
    </xf>
    <xf numFmtId="0" fontId="5" fillId="4" borderId="5" xfId="0" applyFont="1" applyFill="1" applyBorder="1" applyAlignment="1">
      <alignment vertical="center"/>
    </xf>
    <xf numFmtId="0" fontId="3" fillId="4" borderId="6" xfId="0" applyFont="1" applyFill="1" applyBorder="1" applyAlignment="1">
      <alignment vertical="center" wrapText="1"/>
    </xf>
    <xf numFmtId="0" fontId="3" fillId="5" borderId="6" xfId="0" applyFont="1" applyFill="1" applyBorder="1" applyAlignment="1">
      <alignment vertical="center" wrapText="1"/>
    </xf>
    <xf numFmtId="0" fontId="4" fillId="0" borderId="0" xfId="0" applyFont="1" applyAlignment="1">
      <alignment vertical="center" wrapText="1"/>
    </xf>
    <xf numFmtId="0" fontId="3" fillId="5" borderId="1" xfId="0" applyFont="1" applyFill="1" applyBorder="1" applyAlignment="1">
      <alignment vertical="center" wrapText="1"/>
    </xf>
    <xf numFmtId="0" fontId="3" fillId="3" borderId="1" xfId="0" applyFont="1" applyFill="1" applyBorder="1" applyAlignment="1">
      <alignment vertical="center" wrapText="1"/>
    </xf>
    <xf numFmtId="0" fontId="3" fillId="3" borderId="3" xfId="0" applyFont="1" applyFill="1" applyBorder="1" applyAlignment="1">
      <alignment vertical="center" wrapText="1"/>
    </xf>
    <xf numFmtId="0" fontId="6" fillId="0" borderId="7" xfId="0" applyFont="1" applyBorder="1" applyAlignment="1">
      <alignment vertical="center"/>
    </xf>
    <xf numFmtId="0" fontId="6" fillId="0" borderId="8" xfId="0" applyFont="1" applyBorder="1" applyAlignment="1">
      <alignment vertical="center" wrapText="1"/>
    </xf>
    <xf numFmtId="0" fontId="6" fillId="0" borderId="1" xfId="0" applyFont="1" applyBorder="1" applyAlignment="1">
      <alignment vertical="center" wrapText="1"/>
    </xf>
    <xf numFmtId="0" fontId="6" fillId="2" borderId="1" xfId="0" applyFont="1" applyFill="1" applyBorder="1" applyAlignment="1">
      <alignment vertical="center" wrapText="1"/>
    </xf>
    <xf numFmtId="0" fontId="4" fillId="0" borderId="8" xfId="0" applyFont="1" applyBorder="1" applyAlignment="1">
      <alignment vertical="center"/>
    </xf>
    <xf numFmtId="0" fontId="4" fillId="0" borderId="7" xfId="0" applyFont="1" applyBorder="1" applyAlignment="1">
      <alignment vertical="center"/>
    </xf>
    <xf numFmtId="0" fontId="6" fillId="0" borderId="1" xfId="0" applyFont="1" applyBorder="1" applyAlignment="1">
      <alignment vertical="center"/>
    </xf>
    <xf numFmtId="0" fontId="6" fillId="2"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8" fillId="0" borderId="0" xfId="0" applyFont="1" applyFill="1" applyAlignment="1">
      <alignment vertical="center"/>
    </xf>
    <xf numFmtId="0" fontId="8" fillId="0" borderId="1" xfId="0" applyFont="1" applyBorder="1" applyAlignment="1">
      <alignment vertical="center" wrapText="1"/>
    </xf>
    <xf numFmtId="0" fontId="8" fillId="0" borderId="8" xfId="0" quotePrefix="1" applyFont="1" applyBorder="1" applyAlignment="1">
      <alignment vertical="center"/>
    </xf>
    <xf numFmtId="0" fontId="8" fillId="0" borderId="8" xfId="0" applyFont="1" applyBorder="1" applyAlignment="1">
      <alignment vertical="center"/>
    </xf>
    <xf numFmtId="0" fontId="8" fillId="0" borderId="1" xfId="0" applyFont="1" applyBorder="1" applyAlignment="1">
      <alignment vertical="center"/>
    </xf>
    <xf numFmtId="0" fontId="9" fillId="0" borderId="1" xfId="1" quotePrefix="1" applyFont="1" applyBorder="1" applyAlignment="1">
      <alignment vertical="center"/>
    </xf>
    <xf numFmtId="0" fontId="11" fillId="0" borderId="1" xfId="1" quotePrefix="1" applyFont="1" applyBorder="1" applyAlignment="1">
      <alignment vertical="center"/>
    </xf>
    <xf numFmtId="0" fontId="11" fillId="0" borderId="1" xfId="1" applyFont="1" applyBorder="1" applyAlignment="1">
      <alignment vertical="center"/>
    </xf>
    <xf numFmtId="0" fontId="11" fillId="0" borderId="8" xfId="0" applyFont="1" applyBorder="1" applyAlignment="1">
      <alignment vertical="center"/>
    </xf>
    <xf numFmtId="0" fontId="10" fillId="0" borderId="8" xfId="1" applyFont="1" applyBorder="1" applyAlignment="1">
      <alignment vertical="center"/>
    </xf>
    <xf numFmtId="0" fontId="11" fillId="0" borderId="1" xfId="0" applyFont="1" applyBorder="1" applyAlignment="1">
      <alignment vertical="center" wrapText="1"/>
    </xf>
    <xf numFmtId="0" fontId="10" fillId="0" borderId="1" xfId="1" applyFont="1" applyBorder="1" applyAlignment="1">
      <alignment vertical="center" wrapText="1"/>
    </xf>
    <xf numFmtId="0" fontId="2" fillId="0" borderId="8" xfId="1" applyBorder="1" applyAlignment="1">
      <alignment vertical="center"/>
    </xf>
    <xf numFmtId="0" fontId="3" fillId="3" borderId="6" xfId="0" applyFont="1" applyFill="1" applyBorder="1" applyAlignment="1">
      <alignment vertical="center" wrapText="1"/>
    </xf>
    <xf numFmtId="0" fontId="6" fillId="0" borderId="0" xfId="0" applyFont="1" applyBorder="1" applyAlignment="1">
      <alignment vertical="center" wrapText="1"/>
    </xf>
    <xf numFmtId="0" fontId="14" fillId="0" borderId="9" xfId="2" applyFont="1" applyBorder="1" applyAlignment="1">
      <alignment horizontal="left" vertical="top" wrapText="1"/>
    </xf>
    <xf numFmtId="0" fontId="4" fillId="0" borderId="6" xfId="0" applyFont="1" applyBorder="1" applyAlignment="1" applyProtection="1">
      <alignment vertical="center"/>
      <protection hidden="1"/>
    </xf>
    <xf numFmtId="0" fontId="4" fillId="0" borderId="2" xfId="0" applyFont="1" applyBorder="1" applyAlignment="1" applyProtection="1">
      <alignment vertical="center"/>
      <protection hidden="1"/>
    </xf>
    <xf numFmtId="0" fontId="2" fillId="0" borderId="8" xfId="1" applyBorder="1" applyAlignment="1">
      <alignment vertical="center" wrapText="1"/>
    </xf>
    <xf numFmtId="0" fontId="8" fillId="0" borderId="8" xfId="0" applyFont="1" applyBorder="1" applyAlignment="1">
      <alignment vertical="center" wrapText="1"/>
    </xf>
    <xf numFmtId="0" fontId="4" fillId="9" borderId="8" xfId="0" applyFont="1" applyFill="1" applyBorder="1" applyAlignment="1">
      <alignment vertical="center"/>
    </xf>
    <xf numFmtId="0" fontId="7" fillId="10" borderId="1" xfId="0" applyFont="1" applyFill="1" applyBorder="1" applyAlignment="1">
      <alignment vertical="center" wrapText="1"/>
    </xf>
    <xf numFmtId="0" fontId="3" fillId="6" borderId="4" xfId="0" applyFont="1" applyFill="1" applyBorder="1" applyAlignment="1">
      <alignment vertical="center" wrapText="1"/>
    </xf>
    <xf numFmtId="0" fontId="4" fillId="0" borderId="3" xfId="0" applyFont="1" applyBorder="1" applyAlignment="1">
      <alignment vertical="center"/>
    </xf>
    <xf numFmtId="0" fontId="4" fillId="0" borderId="2" xfId="0" applyFont="1" applyBorder="1" applyAlignment="1">
      <alignment vertical="center"/>
    </xf>
    <xf numFmtId="0" fontId="3" fillId="4" borderId="4" xfId="0" applyFont="1" applyFill="1" applyBorder="1" applyAlignment="1">
      <alignment vertical="center" wrapText="1"/>
    </xf>
    <xf numFmtId="12" fontId="3" fillId="4" borderId="4" xfId="0" applyNumberFormat="1" applyFont="1" applyFill="1" applyBorder="1" applyAlignment="1">
      <alignment vertical="center" wrapText="1"/>
    </xf>
    <xf numFmtId="0" fontId="3" fillId="5" borderId="4" xfId="0" applyFont="1" applyFill="1" applyBorder="1" applyAlignment="1">
      <alignment vertical="center" wrapText="1"/>
    </xf>
    <xf numFmtId="0" fontId="15" fillId="0" borderId="8" xfId="1" quotePrefix="1" applyFont="1" applyBorder="1" applyAlignment="1">
      <alignment vertical="center" wrapText="1"/>
    </xf>
    <xf numFmtId="0" fontId="6" fillId="11" borderId="1" xfId="0" applyFont="1" applyFill="1" applyBorder="1" applyAlignment="1">
      <alignment vertical="center" wrapText="1"/>
    </xf>
    <xf numFmtId="0" fontId="6" fillId="11" borderId="1" xfId="0" applyFont="1" applyFill="1" applyBorder="1" applyAlignment="1">
      <alignment vertical="center"/>
    </xf>
    <xf numFmtId="0" fontId="6" fillId="11" borderId="0" xfId="0" applyFont="1" applyFill="1" applyAlignment="1">
      <alignment vertical="center"/>
    </xf>
    <xf numFmtId="0" fontId="6" fillId="10" borderId="1" xfId="0" applyFont="1" applyFill="1" applyBorder="1" applyAlignment="1">
      <alignment vertical="center" wrapText="1"/>
    </xf>
    <xf numFmtId="0" fontId="8" fillId="10" borderId="1" xfId="0" applyFont="1" applyFill="1" applyBorder="1" applyAlignment="1">
      <alignment vertical="center"/>
    </xf>
    <xf numFmtId="0" fontId="6" fillId="10" borderId="8" xfId="0" applyFont="1" applyFill="1" applyBorder="1" applyAlignment="1">
      <alignment vertical="center" wrapText="1"/>
    </xf>
    <xf numFmtId="0" fontId="10" fillId="10" borderId="1" xfId="1" applyFont="1" applyFill="1" applyBorder="1" applyAlignment="1">
      <alignment vertical="center" wrapText="1"/>
    </xf>
  </cellXfs>
  <cellStyles count="4">
    <cellStyle name="Hyperlink" xfId="1" builtinId="8"/>
    <cellStyle name="Hyperlink 2" xfId="3"/>
    <cellStyle name="Normal" xfId="0" builtinId="0"/>
    <cellStyle name="Normal 2" xfId="2"/>
  </cellStyles>
  <dxfs count="6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2060"/>
  </sheetPr>
  <dimension ref="A1:J979"/>
  <sheetViews>
    <sheetView showGridLines="0" tabSelected="1" workbookViewId="0">
      <pane ySplit="6" topLeftCell="A13" activePane="bottomLeft" state="frozen"/>
      <selection pane="bottomLeft" activeCell="C16" sqref="C16"/>
    </sheetView>
  </sheetViews>
  <sheetFormatPr defaultColWidth="14.42578125" defaultRowHeight="15" customHeight="1" x14ac:dyDescent="0.2"/>
  <cols>
    <col min="1" max="1" width="21.85546875" style="7" customWidth="1"/>
    <col min="2" max="2" width="24.42578125" style="7" customWidth="1"/>
    <col min="3" max="3" width="21.140625" style="7" customWidth="1"/>
    <col min="4" max="4" width="20.7109375" style="7" customWidth="1"/>
    <col min="5" max="5" width="34.85546875" style="7" customWidth="1"/>
    <col min="6" max="6" width="37.85546875" style="7" customWidth="1"/>
    <col min="7" max="7" width="28.28515625" style="7" customWidth="1"/>
    <col min="8" max="8" width="17" style="7" customWidth="1"/>
    <col min="9" max="9" width="17.5703125" style="7" customWidth="1"/>
    <col min="10" max="10" width="25" style="7" customWidth="1"/>
    <col min="11" max="11" width="17.28515625" style="7" customWidth="1"/>
    <col min="12" max="16384" width="14.42578125" style="7"/>
  </cols>
  <sheetData>
    <row r="1" spans="1:10" ht="18" customHeight="1" x14ac:dyDescent="0.2">
      <c r="A1" s="52" t="s">
        <v>4</v>
      </c>
      <c r="B1" s="49"/>
      <c r="C1" s="42" t="s">
        <v>56</v>
      </c>
      <c r="D1" s="1"/>
      <c r="E1" s="4" t="s">
        <v>5</v>
      </c>
      <c r="F1" s="5" t="s">
        <v>58</v>
      </c>
      <c r="G1" s="6" t="s">
        <v>6</v>
      </c>
      <c r="H1" s="5" t="s">
        <v>58</v>
      </c>
      <c r="I1" s="53" t="s">
        <v>7</v>
      </c>
      <c r="J1" s="49"/>
    </row>
    <row r="2" spans="1:10" ht="12.75" x14ac:dyDescent="0.2">
      <c r="A2" s="51" t="s">
        <v>8</v>
      </c>
      <c r="B2" s="49"/>
      <c r="C2" s="42" t="s">
        <v>57</v>
      </c>
      <c r="D2" s="2"/>
      <c r="E2" s="4" t="s">
        <v>9</v>
      </c>
      <c r="F2" s="5" t="s">
        <v>59</v>
      </c>
      <c r="G2" s="8" t="s">
        <v>10</v>
      </c>
      <c r="H2" s="5" t="s">
        <v>58</v>
      </c>
      <c r="I2" s="4" t="s">
        <v>0</v>
      </c>
      <c r="J2" s="22">
        <f>COUNTIF(H7:H47, "PASS")</f>
        <v>6</v>
      </c>
    </row>
    <row r="3" spans="1:10" ht="18" customHeight="1" x14ac:dyDescent="0.2">
      <c r="A3" s="51"/>
      <c r="B3" s="49"/>
      <c r="C3" s="42"/>
      <c r="D3" s="2"/>
      <c r="E3" s="9" t="s">
        <v>11</v>
      </c>
      <c r="F3" s="3" t="s">
        <v>54</v>
      </c>
      <c r="G3" s="1" t="s">
        <v>12</v>
      </c>
      <c r="H3" s="2">
        <v>1</v>
      </c>
      <c r="I3" s="10" t="s">
        <v>1</v>
      </c>
      <c r="J3" s="23">
        <f>COUNTIF(H8:H47, "Fail")</f>
        <v>3</v>
      </c>
    </row>
    <row r="4" spans="1:10" ht="18" customHeight="1" x14ac:dyDescent="0.2">
      <c r="A4" s="51" t="s">
        <v>13</v>
      </c>
      <c r="B4" s="49"/>
      <c r="C4" s="42" t="s">
        <v>28</v>
      </c>
      <c r="D4" s="2"/>
      <c r="E4" s="9" t="s">
        <v>14</v>
      </c>
      <c r="F4" s="2" t="s">
        <v>55</v>
      </c>
      <c r="G4" s="1" t="s">
        <v>15</v>
      </c>
      <c r="H4" s="11" t="s">
        <v>3</v>
      </c>
      <c r="I4" s="4" t="s">
        <v>16</v>
      </c>
      <c r="J4" s="24">
        <f>COUNTIF(H8:H47, "WARNING")</f>
        <v>0</v>
      </c>
    </row>
    <row r="5" spans="1:10" ht="18" customHeight="1" x14ac:dyDescent="0.2">
      <c r="A5" s="48" t="s">
        <v>17</v>
      </c>
      <c r="B5" s="49"/>
      <c r="C5" s="43"/>
      <c r="D5" s="48"/>
      <c r="E5" s="50"/>
      <c r="F5" s="50"/>
      <c r="G5" s="50"/>
      <c r="H5" s="49"/>
      <c r="I5" s="12" t="s">
        <v>18</v>
      </c>
      <c r="J5" s="25">
        <f>SUM(J2:J4:J3)</f>
        <v>9</v>
      </c>
    </row>
    <row r="6" spans="1:10" ht="18" customHeight="1" x14ac:dyDescent="0.2">
      <c r="A6" s="13" t="s">
        <v>19</v>
      </c>
      <c r="B6" s="14" t="s">
        <v>20</v>
      </c>
      <c r="C6" s="39" t="s">
        <v>30</v>
      </c>
      <c r="D6" s="14" t="s">
        <v>23</v>
      </c>
      <c r="E6" s="14" t="s">
        <v>24</v>
      </c>
      <c r="F6" s="14" t="s">
        <v>21</v>
      </c>
      <c r="G6" s="14" t="s">
        <v>25</v>
      </c>
      <c r="H6" s="14" t="s">
        <v>22</v>
      </c>
      <c r="I6" s="14" t="s">
        <v>2</v>
      </c>
    </row>
    <row r="7" spans="1:10" ht="118.5" customHeight="1" x14ac:dyDescent="0.2">
      <c r="A7" s="15" t="s">
        <v>26</v>
      </c>
      <c r="B7" s="16" t="s">
        <v>29</v>
      </c>
      <c r="C7" s="16" t="s">
        <v>60</v>
      </c>
      <c r="D7" s="54" t="s">
        <v>31</v>
      </c>
      <c r="E7" s="17" t="s">
        <v>61</v>
      </c>
      <c r="F7" s="16" t="s">
        <v>62</v>
      </c>
      <c r="G7" s="17" t="s">
        <v>63</v>
      </c>
      <c r="H7" s="22" t="s">
        <v>0</v>
      </c>
      <c r="I7" s="38"/>
    </row>
    <row r="8" spans="1:10" ht="285.75" customHeight="1" x14ac:dyDescent="0.2">
      <c r="A8" s="15" t="s">
        <v>27</v>
      </c>
      <c r="B8" s="16" t="s">
        <v>32</v>
      </c>
      <c r="C8" s="16" t="s">
        <v>60</v>
      </c>
      <c r="D8" s="28" t="s">
        <v>31</v>
      </c>
      <c r="E8" s="41" t="s">
        <v>64</v>
      </c>
      <c r="F8" s="16" t="s">
        <v>66</v>
      </c>
      <c r="G8" s="17" t="s">
        <v>67</v>
      </c>
      <c r="H8" s="18" t="s">
        <v>0</v>
      </c>
      <c r="I8" s="44"/>
    </row>
    <row r="9" spans="1:10" ht="159.75" customHeight="1" x14ac:dyDescent="0.2">
      <c r="A9" s="15" t="s">
        <v>33</v>
      </c>
      <c r="B9" s="16" t="s">
        <v>34</v>
      </c>
      <c r="C9" s="16" t="s">
        <v>60</v>
      </c>
      <c r="D9" s="29" t="s">
        <v>31</v>
      </c>
      <c r="E9" s="16" t="s">
        <v>68</v>
      </c>
      <c r="F9" s="16" t="s">
        <v>35</v>
      </c>
      <c r="G9" s="16" t="s">
        <v>65</v>
      </c>
      <c r="H9" s="22" t="s">
        <v>1</v>
      </c>
      <c r="I9" s="34"/>
    </row>
    <row r="10" spans="1:10" ht="121.5" customHeight="1" x14ac:dyDescent="0.2">
      <c r="A10" s="20" t="s">
        <v>37</v>
      </c>
      <c r="B10" s="16" t="s">
        <v>38</v>
      </c>
      <c r="C10" s="16" t="s">
        <v>60</v>
      </c>
      <c r="D10" s="45" t="s">
        <v>69</v>
      </c>
      <c r="E10" s="16" t="s">
        <v>70</v>
      </c>
      <c r="F10" s="16" t="s">
        <v>71</v>
      </c>
      <c r="G10" s="16" t="s">
        <v>36</v>
      </c>
      <c r="H10" s="22" t="s">
        <v>0</v>
      </c>
      <c r="I10" s="34"/>
    </row>
    <row r="11" spans="1:10" ht="81" customHeight="1" x14ac:dyDescent="0.2">
      <c r="A11" s="15" t="s">
        <v>39</v>
      </c>
      <c r="B11" s="16" t="s">
        <v>40</v>
      </c>
      <c r="C11" s="16" t="s">
        <v>60</v>
      </c>
      <c r="D11" s="45" t="s">
        <v>72</v>
      </c>
      <c r="E11" s="17" t="s">
        <v>73</v>
      </c>
      <c r="F11" s="16" t="s">
        <v>41</v>
      </c>
      <c r="G11" s="17" t="s">
        <v>74</v>
      </c>
      <c r="H11" s="18" t="s">
        <v>1</v>
      </c>
      <c r="I11" s="35"/>
    </row>
    <row r="12" spans="1:10" ht="79.5" customHeight="1" x14ac:dyDescent="0.2">
      <c r="A12" s="20" t="s">
        <v>42</v>
      </c>
      <c r="B12" s="16" t="s">
        <v>43</v>
      </c>
      <c r="C12" s="16" t="s">
        <v>60</v>
      </c>
      <c r="D12" s="45" t="s">
        <v>79</v>
      </c>
      <c r="E12" s="16" t="s">
        <v>75</v>
      </c>
      <c r="F12" s="16" t="s">
        <v>44</v>
      </c>
      <c r="G12" s="17" t="s">
        <v>80</v>
      </c>
      <c r="H12" s="46" t="s">
        <v>1</v>
      </c>
      <c r="I12" s="34"/>
    </row>
    <row r="13" spans="1:10" ht="59.25" customHeight="1" x14ac:dyDescent="0.2">
      <c r="A13" s="20" t="s">
        <v>45</v>
      </c>
      <c r="B13" s="16" t="s">
        <v>46</v>
      </c>
      <c r="C13" s="16" t="s">
        <v>60</v>
      </c>
      <c r="D13" s="29" t="s">
        <v>31</v>
      </c>
      <c r="E13" s="16" t="s">
        <v>76</v>
      </c>
      <c r="F13" s="16" t="s">
        <v>47</v>
      </c>
      <c r="G13" s="17" t="s">
        <v>48</v>
      </c>
      <c r="H13" s="19" t="s">
        <v>0</v>
      </c>
      <c r="I13" s="34"/>
    </row>
    <row r="14" spans="1:10" ht="62.25" customHeight="1" x14ac:dyDescent="0.2">
      <c r="A14" s="15" t="s">
        <v>49</v>
      </c>
      <c r="B14" s="16" t="s">
        <v>51</v>
      </c>
      <c r="C14" s="16" t="s">
        <v>77</v>
      </c>
      <c r="D14" s="28" t="s">
        <v>31</v>
      </c>
      <c r="E14" s="17" t="s">
        <v>78</v>
      </c>
      <c r="F14" s="16" t="s">
        <v>52</v>
      </c>
      <c r="G14" s="17" t="s">
        <v>36</v>
      </c>
      <c r="H14" s="18" t="s">
        <v>0</v>
      </c>
      <c r="I14" s="35"/>
    </row>
    <row r="15" spans="1:10" ht="90" customHeight="1" x14ac:dyDescent="0.2">
      <c r="A15" s="15" t="s">
        <v>50</v>
      </c>
      <c r="B15" s="17" t="s">
        <v>81</v>
      </c>
      <c r="C15" s="16" t="s">
        <v>77</v>
      </c>
      <c r="D15" s="29" t="s">
        <v>31</v>
      </c>
      <c r="E15" s="16" t="s">
        <v>82</v>
      </c>
      <c r="F15" s="17" t="s">
        <v>83</v>
      </c>
      <c r="G15" s="17" t="s">
        <v>53</v>
      </c>
      <c r="H15" s="19" t="s">
        <v>0</v>
      </c>
      <c r="I15" s="36"/>
    </row>
    <row r="16" spans="1:10" s="57" customFormat="1" ht="71.25" customHeight="1" x14ac:dyDescent="0.2">
      <c r="A16" s="56" t="s">
        <v>84</v>
      </c>
      <c r="B16" s="55" t="s">
        <v>85</v>
      </c>
      <c r="C16" s="58"/>
      <c r="D16" s="59"/>
      <c r="E16" s="60"/>
      <c r="F16" s="58"/>
      <c r="G16" s="58"/>
      <c r="H16" s="47"/>
      <c r="I16" s="61"/>
    </row>
    <row r="17" spans="1:9" ht="12.75" x14ac:dyDescent="0.2">
      <c r="A17" s="21"/>
      <c r="B17" s="17"/>
      <c r="C17" s="17"/>
      <c r="D17" s="30"/>
      <c r="E17" s="16"/>
      <c r="F17" s="17"/>
      <c r="G17" s="17"/>
      <c r="H17" s="17"/>
      <c r="I17" s="36"/>
    </row>
    <row r="18" spans="1:9" ht="12.75" x14ac:dyDescent="0.2">
      <c r="A18" s="21"/>
      <c r="B18" s="16"/>
      <c r="C18" s="40"/>
      <c r="D18" s="26"/>
      <c r="E18" s="17"/>
      <c r="F18" s="16"/>
      <c r="G18" s="17"/>
      <c r="H18" s="18"/>
      <c r="I18" s="37"/>
    </row>
    <row r="19" spans="1:9" ht="12.75" x14ac:dyDescent="0.2">
      <c r="A19" s="21"/>
      <c r="B19" s="17"/>
      <c r="C19" s="17"/>
      <c r="D19" s="30"/>
      <c r="E19" s="16"/>
      <c r="F19" s="17"/>
      <c r="G19" s="17"/>
      <c r="H19" s="17"/>
      <c r="I19" s="36"/>
    </row>
    <row r="20" spans="1:9" ht="12.75" x14ac:dyDescent="0.2">
      <c r="A20" s="15"/>
      <c r="B20" s="16"/>
      <c r="C20" s="16"/>
      <c r="D20" s="30"/>
      <c r="E20" s="16"/>
      <c r="F20" s="16"/>
      <c r="G20" s="17"/>
      <c r="H20" s="17"/>
      <c r="I20" s="36"/>
    </row>
    <row r="21" spans="1:9" ht="12.75" x14ac:dyDescent="0.2">
      <c r="A21" s="15"/>
      <c r="B21" s="16"/>
      <c r="C21" s="40"/>
      <c r="D21" s="26"/>
      <c r="E21" s="17"/>
      <c r="F21" s="16"/>
      <c r="G21" s="17"/>
      <c r="H21" s="18"/>
      <c r="I21" s="37"/>
    </row>
    <row r="22" spans="1:9" ht="12.75" x14ac:dyDescent="0.2">
      <c r="A22" s="21"/>
      <c r="B22" s="17"/>
      <c r="C22" s="17"/>
      <c r="D22" s="30"/>
      <c r="E22" s="16"/>
      <c r="F22" s="17"/>
      <c r="G22" s="17"/>
      <c r="H22" s="17"/>
      <c r="I22" s="36"/>
    </row>
    <row r="23" spans="1:9" ht="12.75" x14ac:dyDescent="0.2">
      <c r="A23" s="15"/>
      <c r="B23" s="16"/>
      <c r="C23" s="16"/>
      <c r="D23" s="30"/>
      <c r="E23" s="16"/>
      <c r="F23" s="16"/>
      <c r="G23" s="17"/>
      <c r="H23" s="17"/>
      <c r="I23" s="36"/>
    </row>
    <row r="24" spans="1:9" ht="12.75" x14ac:dyDescent="0.2">
      <c r="A24" s="15"/>
      <c r="B24" s="16"/>
      <c r="C24" s="16"/>
      <c r="D24" s="33"/>
      <c r="E24" s="17"/>
      <c r="F24" s="16"/>
      <c r="G24" s="17"/>
      <c r="H24" s="18"/>
      <c r="I24" s="37"/>
    </row>
    <row r="25" spans="1:9" ht="12.75" x14ac:dyDescent="0.2">
      <c r="A25" s="21"/>
      <c r="B25" s="17"/>
      <c r="C25" s="17"/>
      <c r="D25" s="30"/>
      <c r="E25" s="16"/>
      <c r="F25" s="17"/>
      <c r="G25" s="17"/>
      <c r="H25" s="17"/>
      <c r="I25" s="36"/>
    </row>
    <row r="26" spans="1:9" ht="12.75" x14ac:dyDescent="0.2">
      <c r="A26" s="15"/>
      <c r="B26" s="16"/>
      <c r="C26" s="16"/>
      <c r="D26" s="30"/>
      <c r="E26" s="16"/>
      <c r="F26" s="16"/>
      <c r="G26" s="17"/>
      <c r="H26" s="17"/>
      <c r="I26" s="36"/>
    </row>
    <row r="27" spans="1:9" ht="12.75" x14ac:dyDescent="0.2">
      <c r="A27" s="15"/>
      <c r="B27" s="16"/>
      <c r="C27" s="16"/>
      <c r="D27" s="32"/>
      <c r="E27" s="17"/>
      <c r="F27" s="16"/>
      <c r="G27" s="17"/>
      <c r="H27" s="18"/>
      <c r="I27" s="37"/>
    </row>
    <row r="28" spans="1:9" ht="12.75" x14ac:dyDescent="0.2">
      <c r="A28" s="21"/>
      <c r="B28" s="17"/>
      <c r="C28" s="17"/>
      <c r="D28" s="30"/>
      <c r="E28" s="16"/>
      <c r="F28" s="17"/>
      <c r="G28" s="17"/>
      <c r="H28" s="17"/>
      <c r="I28" s="36"/>
    </row>
    <row r="29" spans="1:9" ht="12.75" x14ac:dyDescent="0.2">
      <c r="A29" s="15"/>
      <c r="B29" s="16"/>
      <c r="C29" s="16"/>
      <c r="D29" s="30"/>
      <c r="E29" s="16"/>
      <c r="F29" s="16"/>
      <c r="G29" s="17"/>
      <c r="H29" s="17"/>
      <c r="I29" s="36"/>
    </row>
    <row r="30" spans="1:9" ht="12.75" x14ac:dyDescent="0.2">
      <c r="A30" s="15"/>
      <c r="B30" s="16"/>
      <c r="C30" s="16"/>
      <c r="D30" s="31"/>
      <c r="E30" s="17"/>
      <c r="F30" s="16"/>
      <c r="G30" s="17"/>
      <c r="H30" s="18"/>
      <c r="I30" s="37"/>
    </row>
    <row r="31" spans="1:9" ht="12.75" x14ac:dyDescent="0.2">
      <c r="A31" s="21"/>
      <c r="B31" s="17"/>
      <c r="C31" s="17"/>
      <c r="D31" s="30"/>
      <c r="E31" s="16"/>
      <c r="F31" s="17"/>
      <c r="G31" s="17"/>
      <c r="H31" s="17"/>
      <c r="I31" s="36"/>
    </row>
    <row r="32" spans="1:9" ht="12.75" x14ac:dyDescent="0.2">
      <c r="A32" s="15"/>
      <c r="B32" s="16"/>
      <c r="C32" s="16"/>
      <c r="D32" s="30"/>
      <c r="E32" s="16"/>
      <c r="F32" s="16"/>
      <c r="G32" s="17"/>
      <c r="H32" s="17"/>
      <c r="I32" s="36"/>
    </row>
    <row r="33" spans="1:9" ht="12.75" x14ac:dyDescent="0.2">
      <c r="A33" s="15"/>
      <c r="B33" s="16"/>
      <c r="C33" s="16"/>
      <c r="D33" s="31"/>
      <c r="E33" s="17"/>
      <c r="F33" s="16"/>
      <c r="G33" s="17"/>
      <c r="H33" s="18"/>
      <c r="I33" s="37"/>
    </row>
    <row r="34" spans="1:9" ht="15.75" customHeight="1" x14ac:dyDescent="0.2">
      <c r="A34" s="21"/>
      <c r="B34" s="17"/>
      <c r="C34" s="17"/>
      <c r="D34" s="30"/>
      <c r="E34" s="16"/>
      <c r="F34" s="17"/>
      <c r="G34" s="17"/>
      <c r="H34" s="17"/>
      <c r="I34" s="36"/>
    </row>
    <row r="35" spans="1:9" ht="30.75" customHeight="1" x14ac:dyDescent="0.2">
      <c r="A35" s="15"/>
      <c r="B35" s="16"/>
      <c r="C35" s="16"/>
      <c r="D35" s="30"/>
      <c r="E35" s="16"/>
      <c r="F35" s="16"/>
      <c r="G35" s="17"/>
      <c r="H35" s="17"/>
      <c r="I35" s="36"/>
    </row>
    <row r="36" spans="1:9" ht="15.75" customHeight="1" x14ac:dyDescent="0.2">
      <c r="A36" s="15"/>
      <c r="B36" s="16"/>
      <c r="C36" s="16"/>
      <c r="D36" s="31"/>
      <c r="E36" s="17"/>
      <c r="F36" s="16"/>
      <c r="G36" s="17"/>
      <c r="H36" s="18"/>
      <c r="I36" s="37"/>
    </row>
    <row r="37" spans="1:9" ht="15.75" customHeight="1" x14ac:dyDescent="0.2">
      <c r="A37" s="21"/>
      <c r="B37" s="17"/>
      <c r="C37" s="17"/>
      <c r="D37" s="30"/>
      <c r="E37" s="16"/>
      <c r="F37" s="17"/>
      <c r="G37" s="17"/>
      <c r="H37" s="17"/>
      <c r="I37" s="36"/>
    </row>
    <row r="38" spans="1:9" ht="30.75" customHeight="1" x14ac:dyDescent="0.2">
      <c r="A38" s="15"/>
      <c r="B38" s="16"/>
      <c r="C38" s="16"/>
      <c r="D38" s="30"/>
      <c r="E38" s="16"/>
      <c r="F38" s="16"/>
      <c r="G38" s="17"/>
      <c r="H38" s="17"/>
      <c r="I38" s="36"/>
    </row>
    <row r="39" spans="1:9" ht="15.75" customHeight="1" x14ac:dyDescent="0.2">
      <c r="A39" s="15"/>
      <c r="B39" s="16"/>
      <c r="C39" s="16"/>
      <c r="D39" s="32"/>
      <c r="E39" s="17"/>
      <c r="F39" s="16"/>
      <c r="G39" s="17"/>
      <c r="H39" s="18"/>
      <c r="I39" s="37"/>
    </row>
    <row r="40" spans="1:9" ht="15.75" customHeight="1" x14ac:dyDescent="0.2">
      <c r="A40" s="21"/>
      <c r="B40" s="17"/>
      <c r="C40" s="17"/>
      <c r="D40" s="27"/>
      <c r="E40" s="16"/>
      <c r="F40" s="17"/>
      <c r="G40" s="17"/>
      <c r="H40" s="17"/>
      <c r="I40" s="36"/>
    </row>
    <row r="41" spans="1:9" ht="31.5" customHeight="1" x14ac:dyDescent="0.2">
      <c r="A41" s="15"/>
      <c r="B41" s="16"/>
      <c r="C41" s="16"/>
      <c r="D41" s="30"/>
      <c r="E41" s="16"/>
      <c r="F41" s="16"/>
      <c r="G41" s="17"/>
      <c r="H41" s="17"/>
      <c r="I41" s="36"/>
    </row>
    <row r="42" spans="1:9" ht="15.75" customHeight="1" x14ac:dyDescent="0.2">
      <c r="A42" s="15"/>
      <c r="B42" s="16"/>
      <c r="C42" s="16"/>
      <c r="D42" s="31"/>
      <c r="E42" s="17"/>
      <c r="F42" s="16"/>
      <c r="G42" s="17"/>
      <c r="H42" s="18"/>
      <c r="I42" s="37"/>
    </row>
    <row r="43" spans="1:9" ht="15.75" customHeight="1" x14ac:dyDescent="0.2">
      <c r="A43" s="21"/>
      <c r="B43" s="17"/>
      <c r="C43" s="17"/>
      <c r="D43" s="30"/>
      <c r="E43" s="16"/>
      <c r="F43" s="17"/>
      <c r="G43" s="17"/>
      <c r="H43" s="17"/>
      <c r="I43" s="36"/>
    </row>
    <row r="44" spans="1:9" ht="37.5" customHeight="1" x14ac:dyDescent="0.2">
      <c r="A44" s="15"/>
      <c r="B44" s="16"/>
      <c r="C44" s="16"/>
      <c r="D44" s="30"/>
      <c r="E44" s="16"/>
      <c r="F44" s="16"/>
      <c r="G44" s="17"/>
      <c r="H44" s="17"/>
      <c r="I44" s="36"/>
    </row>
    <row r="45" spans="1:9" ht="15.75" customHeight="1" x14ac:dyDescent="0.2">
      <c r="A45" s="15"/>
      <c r="B45" s="16"/>
      <c r="C45" s="16"/>
      <c r="D45" s="31"/>
      <c r="E45" s="17"/>
      <c r="F45" s="16"/>
      <c r="G45" s="17"/>
      <c r="H45" s="18"/>
      <c r="I45" s="37"/>
    </row>
    <row r="46" spans="1:9" ht="15.75" customHeight="1" x14ac:dyDescent="0.2">
      <c r="A46" s="21"/>
      <c r="B46" s="17"/>
      <c r="C46" s="17"/>
      <c r="D46" s="30"/>
      <c r="E46" s="16"/>
      <c r="F46" s="17"/>
      <c r="G46" s="17"/>
      <c r="H46" s="17"/>
      <c r="I46" s="36"/>
    </row>
    <row r="47" spans="1:9" ht="38.25" customHeight="1" x14ac:dyDescent="0.2">
      <c r="A47" s="15"/>
      <c r="B47" s="16"/>
      <c r="C47" s="16"/>
      <c r="D47" s="30"/>
      <c r="E47" s="16"/>
      <c r="F47" s="16"/>
      <c r="G47" s="17"/>
      <c r="H47" s="17"/>
      <c r="I47" s="36"/>
    </row>
    <row r="48" spans="1:9" ht="30.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sheetData>
  <mergeCells count="7">
    <mergeCell ref="A5:B5"/>
    <mergeCell ref="D5:H5"/>
    <mergeCell ref="A4:B4"/>
    <mergeCell ref="A1:B1"/>
    <mergeCell ref="I1:J1"/>
    <mergeCell ref="A2:B2"/>
    <mergeCell ref="A3:B3"/>
  </mergeCells>
  <phoneticPr fontId="12" type="noConversion"/>
  <conditionalFormatting sqref="H11 H14 H8 H21">
    <cfRule type="cellIs" dxfId="59" priority="65" operator="equal">
      <formula>"FAIL"</formula>
    </cfRule>
  </conditionalFormatting>
  <conditionalFormatting sqref="H11 H14 H8 H21">
    <cfRule type="cellIs" dxfId="58" priority="66" operator="equal">
      <formula>"PASS"</formula>
    </cfRule>
  </conditionalFormatting>
  <conditionalFormatting sqref="H11 H14 H8 H21">
    <cfRule type="cellIs" dxfId="57" priority="67" operator="equal">
      <formula>"WARNING"</formula>
    </cfRule>
  </conditionalFormatting>
  <conditionalFormatting sqref="H11 H14 H8 H21">
    <cfRule type="containsBlanks" dxfId="56" priority="68">
      <formula>LEN(TRIM(H8))=0</formula>
    </cfRule>
  </conditionalFormatting>
  <conditionalFormatting sqref="H24">
    <cfRule type="cellIs" dxfId="55" priority="57" operator="equal">
      <formula>"FAIL"</formula>
    </cfRule>
  </conditionalFormatting>
  <conditionalFormatting sqref="H24">
    <cfRule type="cellIs" dxfId="54" priority="58" operator="equal">
      <formula>"PASS"</formula>
    </cfRule>
  </conditionalFormatting>
  <conditionalFormatting sqref="H24">
    <cfRule type="cellIs" dxfId="53" priority="59" operator="equal">
      <formula>"WARNING"</formula>
    </cfRule>
  </conditionalFormatting>
  <conditionalFormatting sqref="H24">
    <cfRule type="containsBlanks" dxfId="52" priority="60">
      <formula>LEN(TRIM(H24))=0</formula>
    </cfRule>
  </conditionalFormatting>
  <conditionalFormatting sqref="H27">
    <cfRule type="cellIs" dxfId="51" priority="53" operator="equal">
      <formula>"FAIL"</formula>
    </cfRule>
  </conditionalFormatting>
  <conditionalFormatting sqref="H27">
    <cfRule type="cellIs" dxfId="50" priority="54" operator="equal">
      <formula>"PASS"</formula>
    </cfRule>
  </conditionalFormatting>
  <conditionalFormatting sqref="H27">
    <cfRule type="cellIs" dxfId="49" priority="55" operator="equal">
      <formula>"WARNING"</formula>
    </cfRule>
  </conditionalFormatting>
  <conditionalFormatting sqref="H27">
    <cfRule type="containsBlanks" dxfId="48" priority="56">
      <formula>LEN(TRIM(H27))=0</formula>
    </cfRule>
  </conditionalFormatting>
  <conditionalFormatting sqref="H33">
    <cfRule type="cellIs" dxfId="47" priority="49" operator="equal">
      <formula>"FAIL"</formula>
    </cfRule>
  </conditionalFormatting>
  <conditionalFormatting sqref="H33">
    <cfRule type="cellIs" dxfId="46" priority="50" operator="equal">
      <formula>"PASS"</formula>
    </cfRule>
  </conditionalFormatting>
  <conditionalFormatting sqref="H33">
    <cfRule type="cellIs" dxfId="45" priority="51" operator="equal">
      <formula>"WARNING"</formula>
    </cfRule>
  </conditionalFormatting>
  <conditionalFormatting sqref="H33">
    <cfRule type="containsBlanks" dxfId="44" priority="52">
      <formula>LEN(TRIM(H33))=0</formula>
    </cfRule>
  </conditionalFormatting>
  <conditionalFormatting sqref="H36">
    <cfRule type="cellIs" dxfId="43" priority="45" operator="equal">
      <formula>"FAIL"</formula>
    </cfRule>
  </conditionalFormatting>
  <conditionalFormatting sqref="H36">
    <cfRule type="cellIs" dxfId="42" priority="46" operator="equal">
      <formula>"PASS"</formula>
    </cfRule>
  </conditionalFormatting>
  <conditionalFormatting sqref="H36">
    <cfRule type="cellIs" dxfId="41" priority="47" operator="equal">
      <formula>"WARNING"</formula>
    </cfRule>
  </conditionalFormatting>
  <conditionalFormatting sqref="H36">
    <cfRule type="containsBlanks" dxfId="40" priority="48">
      <formula>LEN(TRIM(H36))=0</formula>
    </cfRule>
  </conditionalFormatting>
  <conditionalFormatting sqref="H39">
    <cfRule type="cellIs" dxfId="39" priority="41" operator="equal">
      <formula>"FAIL"</formula>
    </cfRule>
  </conditionalFormatting>
  <conditionalFormatting sqref="H39">
    <cfRule type="cellIs" dxfId="38" priority="42" operator="equal">
      <formula>"PASS"</formula>
    </cfRule>
  </conditionalFormatting>
  <conditionalFormatting sqref="H39">
    <cfRule type="cellIs" dxfId="37" priority="43" operator="equal">
      <formula>"WARNING"</formula>
    </cfRule>
  </conditionalFormatting>
  <conditionalFormatting sqref="H39">
    <cfRule type="containsBlanks" dxfId="36" priority="44">
      <formula>LEN(TRIM(H39))=0</formula>
    </cfRule>
  </conditionalFormatting>
  <conditionalFormatting sqref="J2">
    <cfRule type="cellIs" dxfId="35" priority="37" operator="equal">
      <formula>"FAIL"</formula>
    </cfRule>
  </conditionalFormatting>
  <conditionalFormatting sqref="J2">
    <cfRule type="cellIs" dxfId="34" priority="38" operator="equal">
      <formula>"PASS"</formula>
    </cfRule>
  </conditionalFormatting>
  <conditionalFormatting sqref="J2">
    <cfRule type="cellIs" dxfId="33" priority="39" operator="equal">
      <formula>"WARNING"</formula>
    </cfRule>
  </conditionalFormatting>
  <conditionalFormatting sqref="J2">
    <cfRule type="containsBlanks" dxfId="32" priority="40">
      <formula>LEN(TRIM(J2))=0</formula>
    </cfRule>
  </conditionalFormatting>
  <conditionalFormatting sqref="J3">
    <cfRule type="cellIs" dxfId="31" priority="33" operator="equal">
      <formula>"FAIL"</formula>
    </cfRule>
  </conditionalFormatting>
  <conditionalFormatting sqref="J3">
    <cfRule type="cellIs" dxfId="30" priority="34" operator="equal">
      <formula>"PASS"</formula>
    </cfRule>
  </conditionalFormatting>
  <conditionalFormatting sqref="J3">
    <cfRule type="cellIs" dxfId="29" priority="35" operator="equal">
      <formula>"WARNING"</formula>
    </cfRule>
  </conditionalFormatting>
  <conditionalFormatting sqref="J3">
    <cfRule type="containsBlanks" dxfId="28" priority="36">
      <formula>LEN(TRIM(J3))=0</formula>
    </cfRule>
  </conditionalFormatting>
  <conditionalFormatting sqref="H18">
    <cfRule type="cellIs" dxfId="27" priority="25" operator="equal">
      <formula>"FAIL"</formula>
    </cfRule>
  </conditionalFormatting>
  <conditionalFormatting sqref="H18">
    <cfRule type="cellIs" dxfId="26" priority="26" operator="equal">
      <formula>"PASS"</formula>
    </cfRule>
  </conditionalFormatting>
  <conditionalFormatting sqref="H18">
    <cfRule type="cellIs" dxfId="25" priority="27" operator="equal">
      <formula>"WARNING"</formula>
    </cfRule>
  </conditionalFormatting>
  <conditionalFormatting sqref="H18">
    <cfRule type="containsBlanks" dxfId="24" priority="28">
      <formula>LEN(TRIM(H18))=0</formula>
    </cfRule>
  </conditionalFormatting>
  <conditionalFormatting sqref="H30">
    <cfRule type="cellIs" dxfId="23" priority="21" operator="equal">
      <formula>"FAIL"</formula>
    </cfRule>
  </conditionalFormatting>
  <conditionalFormatting sqref="H30">
    <cfRule type="cellIs" dxfId="22" priority="22" operator="equal">
      <formula>"PASS"</formula>
    </cfRule>
  </conditionalFormatting>
  <conditionalFormatting sqref="H30">
    <cfRule type="cellIs" dxfId="21" priority="23" operator="equal">
      <formula>"WARNING"</formula>
    </cfRule>
  </conditionalFormatting>
  <conditionalFormatting sqref="H30">
    <cfRule type="containsBlanks" dxfId="20" priority="24">
      <formula>LEN(TRIM(H30))=0</formula>
    </cfRule>
  </conditionalFormatting>
  <conditionalFormatting sqref="H42">
    <cfRule type="cellIs" dxfId="19" priority="17" operator="equal">
      <formula>"FAIL"</formula>
    </cfRule>
  </conditionalFormatting>
  <conditionalFormatting sqref="H42">
    <cfRule type="cellIs" dxfId="18" priority="18" operator="equal">
      <formula>"PASS"</formula>
    </cfRule>
  </conditionalFormatting>
  <conditionalFormatting sqref="H42">
    <cfRule type="cellIs" dxfId="17" priority="19" operator="equal">
      <formula>"WARNING"</formula>
    </cfRule>
  </conditionalFormatting>
  <conditionalFormatting sqref="H42">
    <cfRule type="containsBlanks" dxfId="16" priority="20">
      <formula>LEN(TRIM(H42))=0</formula>
    </cfRule>
  </conditionalFormatting>
  <conditionalFormatting sqref="H45">
    <cfRule type="cellIs" dxfId="15" priority="13" operator="equal">
      <formula>"FAIL"</formula>
    </cfRule>
  </conditionalFormatting>
  <conditionalFormatting sqref="H45">
    <cfRule type="cellIs" dxfId="14" priority="14" operator="equal">
      <formula>"PASS"</formula>
    </cfRule>
  </conditionalFormatting>
  <conditionalFormatting sqref="H45">
    <cfRule type="cellIs" dxfId="13" priority="15" operator="equal">
      <formula>"WARNING"</formula>
    </cfRule>
  </conditionalFormatting>
  <conditionalFormatting sqref="H45">
    <cfRule type="containsBlanks" dxfId="12" priority="16">
      <formula>LEN(TRIM(H45))=0</formula>
    </cfRule>
  </conditionalFormatting>
  <conditionalFormatting sqref="H7">
    <cfRule type="cellIs" dxfId="11" priority="9" operator="equal">
      <formula>"FAIL"</formula>
    </cfRule>
  </conditionalFormatting>
  <conditionalFormatting sqref="H7">
    <cfRule type="cellIs" dxfId="10" priority="10" operator="equal">
      <formula>"PASS"</formula>
    </cfRule>
  </conditionalFormatting>
  <conditionalFormatting sqref="H7">
    <cfRule type="cellIs" dxfId="9" priority="11" operator="equal">
      <formula>"WARNING"</formula>
    </cfRule>
  </conditionalFormatting>
  <conditionalFormatting sqref="H7">
    <cfRule type="containsBlanks" dxfId="8" priority="12">
      <formula>LEN(TRIM(H7))=0</formula>
    </cfRule>
  </conditionalFormatting>
  <conditionalFormatting sqref="H9">
    <cfRule type="cellIs" dxfId="7" priority="5" operator="equal">
      <formula>"FAIL"</formula>
    </cfRule>
  </conditionalFormatting>
  <conditionalFormatting sqref="H9">
    <cfRule type="cellIs" dxfId="6" priority="6" operator="equal">
      <formula>"PASS"</formula>
    </cfRule>
  </conditionalFormatting>
  <conditionalFormatting sqref="H9">
    <cfRule type="cellIs" dxfId="5" priority="7" operator="equal">
      <formula>"WARNING"</formula>
    </cfRule>
  </conditionalFormatting>
  <conditionalFormatting sqref="H9">
    <cfRule type="containsBlanks" dxfId="4" priority="8">
      <formula>LEN(TRIM(H9))=0</formula>
    </cfRule>
  </conditionalFormatting>
  <conditionalFormatting sqref="H10">
    <cfRule type="cellIs" dxfId="3" priority="1" operator="equal">
      <formula>"FAIL"</formula>
    </cfRule>
  </conditionalFormatting>
  <conditionalFormatting sqref="H10">
    <cfRule type="cellIs" dxfId="2" priority="2" operator="equal">
      <formula>"PASS"</formula>
    </cfRule>
  </conditionalFormatting>
  <conditionalFormatting sqref="H10">
    <cfRule type="cellIs" dxfId="1" priority="3" operator="equal">
      <formula>"WARNING"</formula>
    </cfRule>
  </conditionalFormatting>
  <conditionalFormatting sqref="H10">
    <cfRule type="containsBlanks" dxfId="0" priority="4">
      <formula>LEN(TRIM(H10))=0</formula>
    </cfRule>
  </conditionalFormatting>
  <dataValidations xWindow="1346" yWindow="406" count="1">
    <dataValidation type="list" allowBlank="1" showInputMessage="1" showErrorMessage="1" prompt="Click and enter a value from the list of items" sqref="H42 H11 H14 H21 H24 H27 H33 H36 H39 H45 H18 H30 H8">
      <formula1>"PASS,FAIL,WARNING"</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Sign up_or_Registration</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 M Injamam</cp:lastModifiedBy>
  <cp:lastPrinted>2020-08-07T07:40:07Z</cp:lastPrinted>
  <dcterms:created xsi:type="dcterms:W3CDTF">2020-08-07T08:33:33Z</dcterms:created>
  <dcterms:modified xsi:type="dcterms:W3CDTF">2022-02-27T18:44:34Z</dcterms:modified>
</cp:coreProperties>
</file>