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RPA\SM_MORS\Output\SFTP Files\New folder\"/>
    </mc:Choice>
  </mc:AlternateContent>
  <xr:revisionPtr revIDLastSave="0" documentId="13_ncr:1_{833333E9-DAC1-4FC7-A16C-6E71C7F57A72}" xr6:coauthVersionLast="47" xr6:coauthVersionMax="47" xr10:uidLastSave="{00000000-0000-0000-0000-000000000000}"/>
  <bookViews>
    <workbookView xWindow="4290" yWindow="4290" windowWidth="28800" windowHeight="15345" firstSheet="2" activeTab="4" xr2:uid="{00000000-000D-0000-FFFF-FFFF00000000}"/>
  </bookViews>
  <sheets>
    <sheet name="SM_CINEMA_MRCHPYRP_20250702" sheetId="1" r:id="rId1"/>
    <sheet name="SM_CINEMA_MRCHPYRP_20250702_dup" sheetId="3" r:id="rId2"/>
    <sheet name="SM_CINEMA_MRCHPYRP_20250702_sum" sheetId="2" r:id="rId3"/>
    <sheet name="SM_CINEMA_MRCHPYRP_20250702_con" sheetId="4" r:id="rId4"/>
    <sheet name="SM_CINEMA_MRCHPYRP_20250702_ma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F13" i="3"/>
  <c r="G13" i="3"/>
  <c r="D13" i="3"/>
</calcChain>
</file>

<file path=xl/sharedStrings.xml><?xml version="1.0" encoding="utf-8"?>
<sst xmlns="http://schemas.openxmlformats.org/spreadsheetml/2006/main" count="304" uniqueCount="103">
  <si>
    <t>Currency</t>
  </si>
  <si>
    <t>MerchantNumber</t>
  </si>
  <si>
    <t>BatchNo</t>
  </si>
  <si>
    <t>TIDNo</t>
  </si>
  <si>
    <t>SettlementNo</t>
  </si>
  <si>
    <t>InputDate</t>
  </si>
  <si>
    <t>InputTime</t>
  </si>
  <si>
    <t>MerchantLegalName</t>
  </si>
  <si>
    <t>MerchantDBAName</t>
  </si>
  <si>
    <t>CardNumber</t>
  </si>
  <si>
    <t>PurchDate</t>
  </si>
  <si>
    <t>AuthCode</t>
  </si>
  <si>
    <t>BillAmt</t>
  </si>
  <si>
    <t>Rate(%)</t>
  </si>
  <si>
    <t>DiscountAmt</t>
  </si>
  <si>
    <t>TaxAmt</t>
  </si>
  <si>
    <t>NetAmt</t>
  </si>
  <si>
    <t>Term</t>
  </si>
  <si>
    <t>OrderRefNo</t>
  </si>
  <si>
    <t>PHP</t>
  </si>
  <si>
    <t>9180445611</t>
  </si>
  <si>
    <t>02JUL25</t>
  </si>
  <si>
    <t>0207</t>
  </si>
  <si>
    <t xml:space="preserve">       3180.00</t>
  </si>
  <si>
    <t xml:space="preserve">    3.0000</t>
  </si>
  <si>
    <t xml:space="preserve">         95.40</t>
  </si>
  <si>
    <t xml:space="preserve">          15.90</t>
  </si>
  <si>
    <t xml:space="preserve">       3068.70</t>
  </si>
  <si>
    <t xml:space="preserve">  0</t>
  </si>
  <si>
    <t xml:space="preserve">                         </t>
  </si>
  <si>
    <t>9181020348</t>
  </si>
  <si>
    <t>897641</t>
  </si>
  <si>
    <t>31800025</t>
  </si>
  <si>
    <t xml:space="preserve">   2100</t>
  </si>
  <si>
    <t>3284752</t>
  </si>
  <si>
    <t xml:space="preserve">FIRST ASIA REALTY DEVELOPMENT CORPORATION                        </t>
  </si>
  <si>
    <t xml:space="preserve">IMAX-MEGAMALL                                    </t>
  </si>
  <si>
    <t xml:space="preserve">524301******1008    </t>
  </si>
  <si>
    <t>347270</t>
  </si>
  <si>
    <t xml:space="preserve">       10000.00</t>
  </si>
  <si>
    <t xml:space="preserve">         300.00</t>
  </si>
  <si>
    <t xml:space="preserve">          50.00</t>
  </si>
  <si>
    <t xml:space="preserve">       9680.00</t>
  </si>
  <si>
    <t xml:space="preserve">  3</t>
  </si>
  <si>
    <t>9182962670</t>
  </si>
  <si>
    <t>66000064</t>
  </si>
  <si>
    <t xml:space="preserve">   1018</t>
  </si>
  <si>
    <t>23600564</t>
  </si>
  <si>
    <t xml:space="preserve">MINDPRO INCORPORATED                        </t>
  </si>
  <si>
    <t xml:space="preserve">MINDPRO CINEMA                                    </t>
  </si>
  <si>
    <t xml:space="preserve">377658*****3314    </t>
  </si>
  <si>
    <t>068202</t>
  </si>
  <si>
    <t xml:space="preserve">       510.00</t>
  </si>
  <si>
    <t xml:space="preserve">         15.30</t>
  </si>
  <si>
    <t xml:space="preserve">          2.55</t>
  </si>
  <si>
    <t xml:space="preserve">       492.15</t>
  </si>
  <si>
    <t>940263816</t>
  </si>
  <si>
    <t>337139</t>
  </si>
  <si>
    <t>11600001</t>
  </si>
  <si>
    <t xml:space="preserve">   82530</t>
  </si>
  <si>
    <t>15315554</t>
  </si>
  <si>
    <t xml:space="preserve">PREMIER CENTRAL INC                        </t>
  </si>
  <si>
    <t xml:space="preserve">IMAX SM CLARK                                    </t>
  </si>
  <si>
    <t xml:space="preserve">601120******4017    </t>
  </si>
  <si>
    <t>0107</t>
  </si>
  <si>
    <t>114972</t>
  </si>
  <si>
    <t xml:space="preserve">       7240.00</t>
  </si>
  <si>
    <t xml:space="preserve">         217.20</t>
  </si>
  <si>
    <t xml:space="preserve">          36.20</t>
  </si>
  <si>
    <t xml:space="preserve">       6986.60</t>
  </si>
  <si>
    <t>940038414</t>
  </si>
  <si>
    <t xml:space="preserve">       1020.00</t>
  </si>
  <si>
    <t xml:space="preserve">         30.60</t>
  </si>
  <si>
    <t xml:space="preserve">          5.10</t>
  </si>
  <si>
    <t xml:space="preserve">       984.30</t>
  </si>
  <si>
    <t>8024259</t>
  </si>
  <si>
    <t>38055550</t>
  </si>
  <si>
    <t>11600002</t>
  </si>
  <si>
    <t xml:space="preserve">   2124</t>
  </si>
  <si>
    <t>23600349</t>
  </si>
  <si>
    <t xml:space="preserve">SM KEPPEL LAND INC                        </t>
  </si>
  <si>
    <t xml:space="preserve">SM CINEMA  PODIUM                                    </t>
  </si>
  <si>
    <t xml:space="preserve">400993******8002    </t>
  </si>
  <si>
    <t>707537</t>
  </si>
  <si>
    <t xml:space="preserve">       25734.00</t>
  </si>
  <si>
    <t xml:space="preserve">         772.02</t>
  </si>
  <si>
    <t xml:space="preserve">          128.67</t>
  </si>
  <si>
    <t xml:space="preserve">       24833.31</t>
  </si>
  <si>
    <t>8012098</t>
  </si>
  <si>
    <t>526547</t>
  </si>
  <si>
    <t>31800026</t>
  </si>
  <si>
    <t xml:space="preserve">   1020</t>
  </si>
  <si>
    <t>3284753</t>
  </si>
  <si>
    <t xml:space="preserve">SM PRIME HOLDINGS INC                        </t>
  </si>
  <si>
    <t xml:space="preserve">IMAX  SM MOA                                    </t>
  </si>
  <si>
    <t xml:space="preserve">548095******5104    </t>
  </si>
  <si>
    <t>498512</t>
  </si>
  <si>
    <t xml:space="preserve">       1560.00</t>
  </si>
  <si>
    <t xml:space="preserve">         46.80</t>
  </si>
  <si>
    <t xml:space="preserve">          7.80</t>
  </si>
  <si>
    <t xml:space="preserve">       1505.40</t>
  </si>
  <si>
    <t>07/02/2025</t>
  </si>
  <si>
    <t>07/01/2025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</si>
</sst>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0" fontId="0" fillId="0" borderId="0" xfId="0"/>
    <xf numFmtId="2" fontId="0" fillId="0" borderId="0" xfId="0" applyNumberFormat="1" applyFill="1" applyAlignment="1" applyProtection="1"/>
    <xf numFmtId="2" fontId="0" fillId="0" borderId="0" xfId="0" applyNumberFormat="1"/>
    <xf numFmtId="49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workbookViewId="0">
      <selection activeCell="E38" sqref="E38"/>
    </sheetView>
  </sheetViews>
  <sheetFormatPr defaultRowHeight="15" x14ac:dyDescent="0.25"/>
  <cols>
    <col min="2" max="2" width="25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30</v>
      </c>
      <c r="C2" t="s">
        <v>31</v>
      </c>
      <c r="D2" t="s">
        <v>32</v>
      </c>
      <c r="E2" t="s">
        <v>33</v>
      </c>
      <c r="F2" t="s">
        <v>21</v>
      </c>
      <c r="G2" t="s">
        <v>34</v>
      </c>
      <c r="H2" t="s">
        <v>35</v>
      </c>
      <c r="I2" t="s">
        <v>36</v>
      </c>
      <c r="J2" t="s">
        <v>37</v>
      </c>
      <c r="K2" t="s">
        <v>22</v>
      </c>
      <c r="L2" t="s">
        <v>38</v>
      </c>
      <c r="M2" t="s">
        <v>39</v>
      </c>
      <c r="N2" t="s">
        <v>24</v>
      </c>
      <c r="O2" t="s">
        <v>40</v>
      </c>
      <c r="P2" t="s">
        <v>41</v>
      </c>
      <c r="Q2" t="s">
        <v>42</v>
      </c>
      <c r="R2" t="s">
        <v>43</v>
      </c>
      <c r="S2" t="s">
        <v>29</v>
      </c>
    </row>
    <row r="3" spans="1:19" x14ac:dyDescent="0.25">
      <c r="A3" t="s">
        <v>19</v>
      </c>
      <c r="B3" t="s">
        <v>44</v>
      </c>
      <c r="C3" t="s">
        <v>45</v>
      </c>
      <c r="D3" t="s">
        <v>45</v>
      </c>
      <c r="E3" t="s">
        <v>46</v>
      </c>
      <c r="F3" t="s">
        <v>21</v>
      </c>
      <c r="G3" t="s">
        <v>47</v>
      </c>
      <c r="H3" t="s">
        <v>48</v>
      </c>
      <c r="I3" t="s">
        <v>49</v>
      </c>
      <c r="J3" t="s">
        <v>50</v>
      </c>
      <c r="K3" t="s">
        <v>22</v>
      </c>
      <c r="L3" t="s">
        <v>51</v>
      </c>
      <c r="M3" t="s">
        <v>52</v>
      </c>
      <c r="N3" t="s">
        <v>24</v>
      </c>
      <c r="O3" t="s">
        <v>53</v>
      </c>
      <c r="P3" t="s">
        <v>54</v>
      </c>
      <c r="Q3" t="s">
        <v>55</v>
      </c>
      <c r="R3" t="s">
        <v>28</v>
      </c>
      <c r="S3" t="s">
        <v>29</v>
      </c>
    </row>
    <row r="4" spans="1:19" x14ac:dyDescent="0.25">
      <c r="A4" t="s">
        <v>19</v>
      </c>
      <c r="B4" t="s">
        <v>56</v>
      </c>
      <c r="C4" t="s">
        <v>57</v>
      </c>
      <c r="D4" t="s">
        <v>58</v>
      </c>
      <c r="E4" t="s">
        <v>59</v>
      </c>
      <c r="F4" t="s">
        <v>21</v>
      </c>
      <c r="G4" t="s">
        <v>60</v>
      </c>
      <c r="H4" t="s">
        <v>61</v>
      </c>
      <c r="I4" t="s">
        <v>62</v>
      </c>
      <c r="J4" t="s">
        <v>63</v>
      </c>
      <c r="K4" t="s">
        <v>64</v>
      </c>
      <c r="L4" t="s">
        <v>65</v>
      </c>
      <c r="M4" t="s">
        <v>66</v>
      </c>
      <c r="N4" t="s">
        <v>24</v>
      </c>
      <c r="O4" t="s">
        <v>67</v>
      </c>
      <c r="P4" t="s">
        <v>68</v>
      </c>
      <c r="Q4" t="s">
        <v>69</v>
      </c>
      <c r="R4" t="s">
        <v>28</v>
      </c>
      <c r="S4" t="s">
        <v>29</v>
      </c>
    </row>
    <row r="5" spans="1:19" x14ac:dyDescent="0.25">
      <c r="A5" t="s">
        <v>19</v>
      </c>
      <c r="B5" t="s">
        <v>75</v>
      </c>
      <c r="C5" t="s">
        <v>76</v>
      </c>
      <c r="D5" t="s">
        <v>77</v>
      </c>
      <c r="E5" t="s">
        <v>78</v>
      </c>
      <c r="F5" t="s">
        <v>21</v>
      </c>
      <c r="G5" t="s">
        <v>79</v>
      </c>
      <c r="H5" t="s">
        <v>80</v>
      </c>
      <c r="I5" t="s">
        <v>81</v>
      </c>
      <c r="J5" t="s">
        <v>82</v>
      </c>
      <c r="K5" t="s">
        <v>22</v>
      </c>
      <c r="L5" t="s">
        <v>83</v>
      </c>
      <c r="M5" t="s">
        <v>84</v>
      </c>
      <c r="N5" t="s">
        <v>24</v>
      </c>
      <c r="O5" t="s">
        <v>85</v>
      </c>
      <c r="P5" t="s">
        <v>86</v>
      </c>
      <c r="Q5" t="s">
        <v>87</v>
      </c>
      <c r="R5" t="s">
        <v>28</v>
      </c>
      <c r="S5" t="s">
        <v>29</v>
      </c>
    </row>
    <row r="6" spans="1:19" x14ac:dyDescent="0.25">
      <c r="A6" t="s">
        <v>19</v>
      </c>
      <c r="B6" t="s">
        <v>88</v>
      </c>
      <c r="C6" t="s">
        <v>89</v>
      </c>
      <c r="D6" t="s">
        <v>90</v>
      </c>
      <c r="E6" t="s">
        <v>91</v>
      </c>
      <c r="F6" t="s">
        <v>21</v>
      </c>
      <c r="G6" t="s">
        <v>92</v>
      </c>
      <c r="H6" t="s">
        <v>93</v>
      </c>
      <c r="I6" t="s">
        <v>94</v>
      </c>
      <c r="J6" t="s">
        <v>95</v>
      </c>
      <c r="K6" t="s">
        <v>22</v>
      </c>
      <c r="L6" t="s">
        <v>96</v>
      </c>
      <c r="M6" t="s">
        <v>97</v>
      </c>
      <c r="N6" t="s">
        <v>24</v>
      </c>
      <c r="O6" t="s">
        <v>98</v>
      </c>
      <c r="P6" t="s">
        <v>99</v>
      </c>
      <c r="Q6" t="s">
        <v>100</v>
      </c>
      <c r="R6" t="s">
        <v>28</v>
      </c>
      <c r="S6" t="s">
        <v>29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7F3A3-75D7-4A94-8283-52A171D1D25B}">
  <dimension ref="A1:H13"/>
  <sheetViews>
    <sheetView zoomScale="190" zoomScaleNormal="190" workbookViewId="0">
      <selection activeCell="I12" sqref="I12"/>
    </sheetView>
  </sheetViews>
  <sheetFormatPr defaultRowHeight="15" x14ac:dyDescent="0.25"/>
  <cols>
    <col min="1" max="1" width="9.140625" customWidth="1"/>
    <col min="4" max="4" width="11.85546875" customWidth="1"/>
    <col min="8" max="8" width="8" customWidth="1"/>
  </cols>
  <sheetData>
    <row r="1" spans="1:8" x14ac:dyDescent="0.25">
      <c r="A1" s="1" t="s">
        <v>1</v>
      </c>
      <c r="B1" s="1" t="s">
        <v>5</v>
      </c>
      <c r="C1" s="1" t="s">
        <v>10</v>
      </c>
      <c r="D1" s="3" t="s">
        <v>12</v>
      </c>
      <c r="E1" s="3" t="s">
        <v>14</v>
      </c>
      <c r="F1" s="3" t="s">
        <v>15</v>
      </c>
      <c r="G1" s="3" t="s">
        <v>16</v>
      </c>
      <c r="H1" s="1"/>
    </row>
    <row r="2" spans="1:8" x14ac:dyDescent="0.25">
      <c r="A2" t="s">
        <v>30</v>
      </c>
      <c r="B2" t="s">
        <v>21</v>
      </c>
      <c r="C2" t="s">
        <v>22</v>
      </c>
      <c r="D2" s="2" t="s">
        <v>39</v>
      </c>
      <c r="E2" s="2" t="s">
        <v>40</v>
      </c>
      <c r="F2" s="2" t="s">
        <v>41</v>
      </c>
      <c r="G2" s="2" t="s">
        <v>42</v>
      </c>
    </row>
    <row r="3" spans="1:8" x14ac:dyDescent="0.25">
      <c r="A3" t="s">
        <v>44</v>
      </c>
      <c r="B3" t="s">
        <v>21</v>
      </c>
      <c r="C3" t="s">
        <v>22</v>
      </c>
      <c r="D3" s="2" t="s">
        <v>52</v>
      </c>
      <c r="E3" s="2" t="s">
        <v>53</v>
      </c>
      <c r="F3" s="2" t="s">
        <v>54</v>
      </c>
      <c r="G3" s="2" t="s">
        <v>55</v>
      </c>
    </row>
    <row r="4" spans="1:8" x14ac:dyDescent="0.25">
      <c r="A4" t="s">
        <v>56</v>
      </c>
      <c r="B4" t="s">
        <v>21</v>
      </c>
      <c r="C4" t="s">
        <v>64</v>
      </c>
      <c r="D4" s="2" t="s">
        <v>66</v>
      </c>
      <c r="E4" s="2" t="s">
        <v>67</v>
      </c>
      <c r="F4" s="2" t="s">
        <v>68</v>
      </c>
      <c r="G4" s="2" t="s">
        <v>69</v>
      </c>
    </row>
    <row r="5" spans="1:8" x14ac:dyDescent="0.25">
      <c r="A5" t="s">
        <v>75</v>
      </c>
      <c r="B5" t="s">
        <v>21</v>
      </c>
      <c r="C5" t="s">
        <v>22</v>
      </c>
      <c r="D5" s="2" t="s">
        <v>84</v>
      </c>
      <c r="E5" s="2" t="s">
        <v>85</v>
      </c>
      <c r="F5" s="2" t="s">
        <v>86</v>
      </c>
      <c r="G5" s="2" t="s">
        <v>87</v>
      </c>
    </row>
    <row r="6" spans="1:8" x14ac:dyDescent="0.25">
      <c r="A6" t="s">
        <v>88</v>
      </c>
      <c r="B6" t="s">
        <v>21</v>
      </c>
      <c r="C6" t="s">
        <v>22</v>
      </c>
      <c r="D6" s="2" t="s">
        <v>97</v>
      </c>
      <c r="E6" s="2" t="s">
        <v>98</v>
      </c>
      <c r="F6" s="2" t="s">
        <v>99</v>
      </c>
      <c r="G6" s="2" t="s">
        <v>100</v>
      </c>
    </row>
    <row r="7" spans="1:8" x14ac:dyDescent="0.25">
      <c r="A7" t="s">
        <v>75</v>
      </c>
      <c r="B7" t="s">
        <v>21</v>
      </c>
      <c r="C7" t="s">
        <v>22</v>
      </c>
      <c r="D7" s="2" t="s">
        <v>84</v>
      </c>
      <c r="E7" s="2" t="s">
        <v>85</v>
      </c>
      <c r="F7" s="2" t="s">
        <v>86</v>
      </c>
      <c r="G7" s="2" t="s">
        <v>87</v>
      </c>
    </row>
    <row r="8" spans="1:8" x14ac:dyDescent="0.25">
      <c r="A8" t="s">
        <v>88</v>
      </c>
      <c r="B8" t="s">
        <v>21</v>
      </c>
      <c r="C8" t="s">
        <v>22</v>
      </c>
      <c r="D8" s="2" t="s">
        <v>97</v>
      </c>
      <c r="E8" s="2" t="s">
        <v>98</v>
      </c>
      <c r="F8" s="2" t="s">
        <v>99</v>
      </c>
      <c r="G8" s="2" t="s">
        <v>100</v>
      </c>
    </row>
    <row r="11" spans="1:8" x14ac:dyDescent="0.25">
      <c r="A11" t="s">
        <v>75</v>
      </c>
      <c r="B11" t="s">
        <v>21</v>
      </c>
      <c r="C11" t="s">
        <v>22</v>
      </c>
      <c r="D11">
        <v>25734</v>
      </c>
      <c r="E11">
        <v>772.02</v>
      </c>
      <c r="F11">
        <v>128.66999999999999</v>
      </c>
      <c r="G11">
        <v>24833.31</v>
      </c>
    </row>
    <row r="12" spans="1:8" x14ac:dyDescent="0.25">
      <c r="A12" t="s">
        <v>75</v>
      </c>
      <c r="B12" t="s">
        <v>21</v>
      </c>
      <c r="C12" t="s">
        <v>22</v>
      </c>
      <c r="D12">
        <v>25734</v>
      </c>
      <c r="E12">
        <v>772.02</v>
      </c>
      <c r="F12">
        <v>128.66999999999999</v>
      </c>
      <c r="G12">
        <v>24833.31</v>
      </c>
    </row>
    <row r="13" spans="1:8" x14ac:dyDescent="0.25">
      <c r="D13" s="2">
        <f>SUM(D11:D12)</f>
        <v>51468</v>
      </c>
      <c r="E13" s="2">
        <f t="shared" ref="E13:G13" si="0">SUM(E11:E12)</f>
        <v>1544.04</v>
      </c>
      <c r="F13" s="2">
        <f t="shared" si="0"/>
        <v>257.33999999999997</v>
      </c>
      <c r="G13" s="2">
        <f t="shared" si="0"/>
        <v>49666.62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65E1-CA73-488F-B294-06E0A98EE021}">
  <dimension ref="A1:G8"/>
  <sheetViews>
    <sheetView workbookViewId="0">
      <selection activeCell="U26" sqref="U26"/>
    </sheetView>
  </sheetViews>
  <sheetFormatPr defaultRowHeight="15" x14ac:dyDescent="0.25"/>
  <cols>
    <col min="1" max="1" width="25.28515625" customWidth="1"/>
    <col min="2" max="2" width="14" customWidth="1"/>
  </cols>
  <sheetData>
    <row r="1" spans="1:7" x14ac:dyDescent="0.25">
      <c r="A1" t="s">
        <v>1</v>
      </c>
      <c r="B1" t="s">
        <v>5</v>
      </c>
      <c r="C1" t="s">
        <v>10</v>
      </c>
      <c r="D1" t="s">
        <v>12</v>
      </c>
      <c r="E1" t="s">
        <v>14</v>
      </c>
      <c r="F1" t="s">
        <v>15</v>
      </c>
      <c r="G1" t="s">
        <v>16</v>
      </c>
    </row>
    <row r="2" spans="1:7" x14ac:dyDescent="0.25">
      <c r="A2" t="s">
        <v>20</v>
      </c>
      <c r="B2" t="s">
        <v>21</v>
      </c>
      <c r="C2" t="s">
        <v>22</v>
      </c>
      <c r="D2" t="s">
        <v>23</v>
      </c>
      <c r="E2" t="s">
        <v>25</v>
      </c>
      <c r="F2" t="s">
        <v>26</v>
      </c>
      <c r="G2" t="s">
        <v>27</v>
      </c>
    </row>
    <row r="3" spans="1:7" x14ac:dyDescent="0.25">
      <c r="A3" t="s">
        <v>30</v>
      </c>
      <c r="B3" t="s">
        <v>21</v>
      </c>
      <c r="C3" t="s">
        <v>22</v>
      </c>
      <c r="D3" t="s">
        <v>39</v>
      </c>
      <c r="E3" t="s">
        <v>40</v>
      </c>
      <c r="F3" t="s">
        <v>41</v>
      </c>
      <c r="G3" t="s">
        <v>42</v>
      </c>
    </row>
    <row r="4" spans="1:7" x14ac:dyDescent="0.25">
      <c r="A4" t="s">
        <v>44</v>
      </c>
      <c r="B4" t="s">
        <v>21</v>
      </c>
      <c r="C4" t="s">
        <v>22</v>
      </c>
      <c r="D4" t="s">
        <v>52</v>
      </c>
      <c r="E4" t="s">
        <v>53</v>
      </c>
      <c r="F4" t="s">
        <v>54</v>
      </c>
      <c r="G4" t="s">
        <v>55</v>
      </c>
    </row>
    <row r="5" spans="1:7" x14ac:dyDescent="0.25">
      <c r="A5" t="s">
        <v>56</v>
      </c>
      <c r="B5" t="s">
        <v>21</v>
      </c>
      <c r="C5" t="s">
        <v>64</v>
      </c>
      <c r="D5" t="s">
        <v>66</v>
      </c>
      <c r="E5" t="s">
        <v>67</v>
      </c>
      <c r="F5" t="s">
        <v>68</v>
      </c>
      <c r="G5" t="s">
        <v>69</v>
      </c>
    </row>
    <row r="6" spans="1:7" x14ac:dyDescent="0.25">
      <c r="A6" t="s">
        <v>70</v>
      </c>
      <c r="B6" t="s">
        <v>21</v>
      </c>
      <c r="C6" t="s">
        <v>22</v>
      </c>
      <c r="D6" t="s">
        <v>71</v>
      </c>
      <c r="E6" t="s">
        <v>72</v>
      </c>
      <c r="F6" t="s">
        <v>73</v>
      </c>
      <c r="G6" t="s">
        <v>74</v>
      </c>
    </row>
    <row r="7" spans="1:7" x14ac:dyDescent="0.25">
      <c r="A7" t="s">
        <v>75</v>
      </c>
      <c r="B7" t="s">
        <v>21</v>
      </c>
      <c r="C7" t="s">
        <v>22</v>
      </c>
      <c r="D7" t="s">
        <v>84</v>
      </c>
      <c r="E7" t="s">
        <v>85</v>
      </c>
      <c r="F7" t="s">
        <v>86</v>
      </c>
      <c r="G7" t="s">
        <v>87</v>
      </c>
    </row>
    <row r="8" spans="1:7" x14ac:dyDescent="0.25">
      <c r="A8" t="s">
        <v>88</v>
      </c>
      <c r="B8" t="s">
        <v>21</v>
      </c>
      <c r="C8" t="s">
        <v>22</v>
      </c>
      <c r="D8" t="s">
        <v>97</v>
      </c>
      <c r="E8" t="s">
        <v>98</v>
      </c>
      <c r="F8" t="s">
        <v>99</v>
      </c>
      <c r="G8" t="s">
        <v>100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DBA4C-69C5-4C26-AD15-952CD217A4D3}">
  <dimension ref="A1:G8"/>
  <sheetViews>
    <sheetView zoomScale="175" zoomScaleNormal="175" workbookViewId="0">
      <selection activeCell="B1" sqref="B1:C8"/>
    </sheetView>
  </sheetViews>
  <sheetFormatPr defaultRowHeight="15" x14ac:dyDescent="0.25"/>
  <cols>
    <col min="1" max="1" width="25.28515625" customWidth="1"/>
    <col min="2" max="2" width="31.28515625" customWidth="1"/>
    <col min="3" max="3" width="14" customWidth="1"/>
  </cols>
  <sheetData>
    <row r="1" spans="1:7" x14ac:dyDescent="0.25">
      <c r="A1" t="s">
        <v>1</v>
      </c>
      <c r="B1" t="s">
        <v>10</v>
      </c>
      <c r="C1" t="s">
        <v>5</v>
      </c>
      <c r="D1" t="s">
        <v>12</v>
      </c>
      <c r="E1" t="s">
        <v>14</v>
      </c>
      <c r="F1" t="s">
        <v>15</v>
      </c>
      <c r="G1" t="s">
        <v>16</v>
      </c>
    </row>
    <row r="2" spans="1:7" x14ac:dyDescent="0.25">
      <c r="A2" t="s">
        <v>20</v>
      </c>
      <c r="B2" s="4" t="s">
        <v>101</v>
      </c>
      <c r="C2" s="4" t="s">
        <v>101</v>
      </c>
      <c r="D2" t="s">
        <v>23</v>
      </c>
      <c r="E2" t="s">
        <v>25</v>
      </c>
      <c r="F2" t="s">
        <v>26</v>
      </c>
      <c r="G2" t="s">
        <v>27</v>
      </c>
    </row>
    <row r="3" spans="1:7" x14ac:dyDescent="0.25">
      <c r="A3" t="s">
        <v>30</v>
      </c>
      <c r="B3" s="4" t="s">
        <v>101</v>
      </c>
      <c r="C3" s="4" t="s">
        <v>101</v>
      </c>
      <c r="D3" t="s">
        <v>39</v>
      </c>
      <c r="E3" t="s">
        <v>40</v>
      </c>
      <c r="F3" t="s">
        <v>41</v>
      </c>
      <c r="G3" t="s">
        <v>42</v>
      </c>
    </row>
    <row r="4" spans="1:7" x14ac:dyDescent="0.25">
      <c r="A4" t="s">
        <v>44</v>
      </c>
      <c r="B4" s="4" t="s">
        <v>101</v>
      </c>
      <c r="C4" s="4" t="s">
        <v>101</v>
      </c>
      <c r="D4" t="s">
        <v>52</v>
      </c>
      <c r="E4" t="s">
        <v>53</v>
      </c>
      <c r="F4" t="s">
        <v>54</v>
      </c>
      <c r="G4" t="s">
        <v>55</v>
      </c>
    </row>
    <row r="5" spans="1:7" x14ac:dyDescent="0.25">
      <c r="A5" t="s">
        <v>56</v>
      </c>
      <c r="B5" s="4" t="s">
        <v>102</v>
      </c>
      <c r="C5" s="4" t="s">
        <v>101</v>
      </c>
      <c r="D5" t="s">
        <v>66</v>
      </c>
      <c r="E5" t="s">
        <v>67</v>
      </c>
      <c r="F5" t="s">
        <v>68</v>
      </c>
      <c r="G5" t="s">
        <v>69</v>
      </c>
    </row>
    <row r="6" spans="1:7" x14ac:dyDescent="0.25">
      <c r="A6" t="s">
        <v>70</v>
      </c>
      <c r="B6" s="4" t="s">
        <v>101</v>
      </c>
      <c r="C6" s="4" t="s">
        <v>101</v>
      </c>
      <c r="D6" t="s">
        <v>71</v>
      </c>
      <c r="E6" t="s">
        <v>72</v>
      </c>
      <c r="F6" t="s">
        <v>73</v>
      </c>
      <c r="G6" t="s">
        <v>74</v>
      </c>
    </row>
    <row r="7" spans="1:7" x14ac:dyDescent="0.25">
      <c r="A7" t="s">
        <v>75</v>
      </c>
      <c r="B7" s="4" t="s">
        <v>101</v>
      </c>
      <c r="C7" s="4" t="s">
        <v>101</v>
      </c>
      <c r="D7" t="s">
        <v>84</v>
      </c>
      <c r="E7" t="s">
        <v>85</v>
      </c>
      <c r="F7" t="s">
        <v>86</v>
      </c>
      <c r="G7" t="s">
        <v>87</v>
      </c>
    </row>
    <row r="8" spans="1:7" x14ac:dyDescent="0.25">
      <c r="A8" t="s">
        <v>88</v>
      </c>
      <c r="B8" s="4" t="s">
        <v>101</v>
      </c>
      <c r="C8" s="4" t="s">
        <v>101</v>
      </c>
      <c r="D8" t="s">
        <v>97</v>
      </c>
      <c r="E8" t="s">
        <v>98</v>
      </c>
      <c r="F8" t="s">
        <v>99</v>
      </c>
      <c r="G8" t="s">
        <v>100</v>
      </c>
    </row>
  </sheetData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30C4-0680-42F1-9FFE-BAF5803FA795}">
  <dimension ref="A1:B8"/>
  <sheetViews>
    <sheetView tabSelected="1" workbookViewId="0">
      <selection activeCell="D5" sqref="D5"/>
    </sheetView>
  </sheetViews>
  <sheetFormatPr defaultRowHeight="15" x14ac:dyDescent="0.25"/>
  <sheetData>
    <row r="1" spans="1:2" x14ac:dyDescent="0.25">
      <c r="A1" t="s">
        <v>10</v>
      </c>
      <c r="B1" t="s">
        <v>5</v>
      </c>
    </row>
    <row r="2" spans="1:2" x14ac:dyDescent="0.25">
      <c r="A2" s="4" t="s">
        <v>101</v>
      </c>
      <c r="B2" s="4" t="s">
        <v>101</v>
      </c>
    </row>
    <row r="3" spans="1:2" x14ac:dyDescent="0.25">
      <c r="A3" s="4" t="s">
        <v>101</v>
      </c>
      <c r="B3" s="4" t="s">
        <v>101</v>
      </c>
    </row>
    <row r="4" spans="1:2" x14ac:dyDescent="0.25">
      <c r="A4" s="4" t="s">
        <v>101</v>
      </c>
      <c r="B4" s="4" t="s">
        <v>101</v>
      </c>
    </row>
    <row r="5" spans="1:2" x14ac:dyDescent="0.25">
      <c r="A5" s="4" t="s">
        <v>102</v>
      </c>
      <c r="B5" s="4" t="s">
        <v>101</v>
      </c>
    </row>
    <row r="6" spans="1:2" x14ac:dyDescent="0.25">
      <c r="A6" s="4" t="s">
        <v>101</v>
      </c>
      <c r="B6" s="4" t="s">
        <v>101</v>
      </c>
    </row>
    <row r="7" spans="1:2" x14ac:dyDescent="0.25">
      <c r="A7" s="4" t="s">
        <v>101</v>
      </c>
      <c r="B7" s="4" t="s">
        <v>101</v>
      </c>
    </row>
    <row r="8" spans="1:2" x14ac:dyDescent="0.25">
      <c r="A8" s="4" t="s">
        <v>101</v>
      </c>
      <c r="B8" s="4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9314FEBCBBFB499EC5C1EDC8F122A3" ma:contentTypeVersion="12" ma:contentTypeDescription="Create a new document." ma:contentTypeScope="" ma:versionID="cee4bd0ba630ff43fbd36687c280e764">
  <xsd:schema xmlns:xsd="http://www.w3.org/2001/XMLSchema" xmlns:xs="http://www.w3.org/2001/XMLSchema" xmlns:p="http://schemas.microsoft.com/office/2006/metadata/properties" xmlns:ns2="02e9afdb-919b-4eb2-bb8f-3e53271b6683" xmlns:ns3="074ae503-7e6f-48c6-af0d-d99f8f5d3eae" targetNamespace="http://schemas.microsoft.com/office/2006/metadata/properties" ma:root="true" ma:fieldsID="9ae5a9108a3adf51c405f69ea59797c5" ns2:_="" ns3:_="">
    <xsd:import namespace="02e9afdb-919b-4eb2-bb8f-3e53271b6683"/>
    <xsd:import namespace="074ae503-7e6f-48c6-af0d-d99f8f5d3e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9afdb-919b-4eb2-bb8f-3e53271b66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bc82d88-6e33-45e7-a521-4d88152f61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4ae503-7e6f-48c6-af0d-d99f8f5d3ea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c8e519f-fec1-4e9d-9602-d5935f4725c5}" ma:internalName="TaxCatchAll" ma:showField="CatchAllData" ma:web="074ae503-7e6f-48c6-af0d-d99f8f5d3e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74ae503-7e6f-48c6-af0d-d99f8f5d3eae" xsi:nil="true"/>
    <lcf76f155ced4ddcb4097134ff3c332f xmlns="02e9afdb-919b-4eb2-bb8f-3e53271b668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DEAF42F-643E-482D-9EB4-8010A99704FE}"/>
</file>

<file path=customXml/itemProps2.xml><?xml version="1.0" encoding="utf-8"?>
<ds:datastoreItem xmlns:ds="http://schemas.openxmlformats.org/officeDocument/2006/customXml" ds:itemID="{4F7712C7-1F0A-4ECB-8299-86A26287DF5C}"/>
</file>

<file path=customXml/itemProps3.xml><?xml version="1.0" encoding="utf-8"?>
<ds:datastoreItem xmlns:ds="http://schemas.openxmlformats.org/officeDocument/2006/customXml" ds:itemID="{9F02B865-0608-4EEE-B2D1-4B2E1A1A99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SM_CINEMA_MRCHPYRP_20250702</vt:lpstr>
      <vt:lpstr>SM_CINEMA_MRCHPYRP_20250702_dup</vt:lpstr>
      <vt:lpstr>SM_CINEMA_MRCHPYRP_20250702_sum</vt:lpstr>
      <vt:lpstr>SM_CINEMA_MRCHPYRP_20250702_con</vt:lpstr>
      <vt:lpstr>SM_CINEMA_MRCHPYRP_20250702_mac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Agee Garcia</cp:lastModifiedBy>
  <dcterms:created xsi:type="dcterms:W3CDTF">2025-07-14T11:58:17Z</dcterms:created>
  <dcterms:modified xsi:type="dcterms:W3CDTF">2025-07-21T06:40:56Z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0x010100449314FEBCBBFB499EC5C1EDC8F122A3</vt:lpwstr>
  </property>
</Properties>
</file>