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axim\OneDrive\Documents\Pool Hockey\Repêchage 2022-2023\"/>
    </mc:Choice>
  </mc:AlternateContent>
  <xr:revisionPtr revIDLastSave="0" documentId="13_ncr:1_{99F304A5-0A38-4F35-A998-00EA9B11A37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aible Revenu" sheetId="2" r:id="rId1"/>
    <sheet name="Revenu Moyen" sheetId="3" r:id="rId2"/>
    <sheet name="Revenu Élevé" sheetId="1" r:id="rId3"/>
    <sheet name="Non Signé" sheetId="4" r:id="rId4"/>
  </sheets>
  <definedNames>
    <definedName name="_xlnm._FilterDatabase" localSheetId="2" hidden="1">'Revenu Élevé'!$A$5:$W$71</definedName>
    <definedName name="_xlnm.Print_Area" localSheetId="2">'Revenu Élevé'!$A$5:$W$71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4" l="1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5" i="4"/>
  <c r="Y5" i="1"/>
  <c r="X6" i="4"/>
  <c r="X15" i="4"/>
  <c r="X9" i="4"/>
  <c r="X10" i="4"/>
  <c r="X11" i="4"/>
  <c r="X13" i="4"/>
  <c r="X7" i="4"/>
  <c r="X16" i="4"/>
  <c r="X19" i="4"/>
  <c r="X17" i="4"/>
  <c r="X12" i="4"/>
  <c r="X20" i="4"/>
  <c r="X24" i="4"/>
  <c r="X14" i="4"/>
  <c r="X25" i="4"/>
  <c r="X22" i="4"/>
  <c r="X8" i="4"/>
  <c r="X18" i="4"/>
  <c r="X21" i="4"/>
  <c r="X26" i="4"/>
  <c r="X27" i="4"/>
  <c r="X34" i="4"/>
  <c r="X28" i="4"/>
  <c r="X39" i="4"/>
  <c r="X29" i="4"/>
  <c r="X23" i="4"/>
  <c r="X30" i="4"/>
  <c r="X40" i="4"/>
  <c r="X32" i="4"/>
  <c r="X31" i="4"/>
  <c r="X35" i="4"/>
  <c r="X33" i="4"/>
  <c r="X36" i="4"/>
  <c r="X37" i="4"/>
  <c r="X38" i="4"/>
  <c r="X41" i="4"/>
  <c r="X46" i="4"/>
  <c r="X47" i="4"/>
  <c r="X50" i="4"/>
  <c r="X42" i="4"/>
  <c r="X48" i="4"/>
  <c r="X43" i="4"/>
  <c r="X51" i="4"/>
  <c r="X44" i="4"/>
  <c r="X49" i="4"/>
  <c r="X52" i="4"/>
  <c r="X45" i="4"/>
  <c r="X53" i="4"/>
  <c r="X54" i="4"/>
  <c r="X55" i="4"/>
  <c r="X58" i="4"/>
  <c r="X59" i="4"/>
  <c r="X60" i="4"/>
  <c r="X56" i="4"/>
  <c r="X61" i="4"/>
  <c r="X62" i="4"/>
  <c r="X57" i="4"/>
  <c r="X63" i="4"/>
  <c r="X64" i="4"/>
  <c r="X65" i="4"/>
  <c r="X66" i="4"/>
  <c r="X67" i="4"/>
  <c r="X5" i="4"/>
  <c r="X6" i="1"/>
  <c r="X8" i="1"/>
  <c r="X13" i="1"/>
  <c r="X5" i="1"/>
  <c r="X14" i="1"/>
  <c r="X22" i="1"/>
  <c r="X26" i="1"/>
  <c r="X12" i="1"/>
  <c r="Y12" i="1" s="1"/>
  <c r="X47" i="1"/>
  <c r="Y47" i="1" s="1"/>
  <c r="X18" i="1"/>
  <c r="Y18" i="1" s="1"/>
  <c r="X15" i="1"/>
  <c r="Y15" i="1" s="1"/>
  <c r="X24" i="1"/>
  <c r="Y24" i="1" s="1"/>
  <c r="X41" i="1"/>
  <c r="Y41" i="1" s="1"/>
  <c r="X10" i="1"/>
  <c r="Y10" i="1" s="1"/>
  <c r="X7" i="1"/>
  <c r="X16" i="1"/>
  <c r="X11" i="1"/>
  <c r="Y11" i="1" s="1"/>
  <c r="X35" i="1"/>
  <c r="Y35" i="1" s="1"/>
  <c r="X36" i="1"/>
  <c r="Y36" i="1" s="1"/>
  <c r="X23" i="1"/>
  <c r="X29" i="1"/>
  <c r="Y29" i="1" s="1"/>
  <c r="X19" i="1"/>
  <c r="Y19" i="1" s="1"/>
  <c r="X37" i="1"/>
  <c r="X43" i="1"/>
  <c r="Y43" i="1" s="1"/>
  <c r="X28" i="1"/>
  <c r="Y28" i="1" s="1"/>
  <c r="X17" i="1"/>
  <c r="Y17" i="1" s="1"/>
  <c r="X51" i="1"/>
  <c r="X30" i="1"/>
  <c r="X25" i="1"/>
  <c r="X20" i="1"/>
  <c r="Y20" i="1" s="1"/>
  <c r="X38" i="1"/>
  <c r="X57" i="1"/>
  <c r="Y57" i="1" s="1"/>
  <c r="X31" i="1"/>
  <c r="Y31" i="1" s="1"/>
  <c r="X32" i="1"/>
  <c r="Y32" i="1" s="1"/>
  <c r="X39" i="1"/>
  <c r="Y39" i="1" s="1"/>
  <c r="X33" i="1"/>
  <c r="X52" i="1"/>
  <c r="Y52" i="1" s="1"/>
  <c r="X45" i="1"/>
  <c r="Y45" i="1" s="1"/>
  <c r="X34" i="1"/>
  <c r="X53" i="1"/>
  <c r="X44" i="1"/>
  <c r="X56" i="1"/>
  <c r="X64" i="1"/>
  <c r="Y64" i="1" s="1"/>
  <c r="X62" i="1"/>
  <c r="X21" i="1"/>
  <c r="Y21" i="1" s="1"/>
  <c r="X68" i="1"/>
  <c r="Y68" i="1" s="1"/>
  <c r="X27" i="1"/>
  <c r="X42" i="1"/>
  <c r="Y42" i="1" s="1"/>
  <c r="X59" i="1"/>
  <c r="Y59" i="1" s="1"/>
  <c r="X60" i="1"/>
  <c r="Y60" i="1" s="1"/>
  <c r="X54" i="1"/>
  <c r="Y54" i="1" s="1"/>
  <c r="X50" i="1"/>
  <c r="X61" i="1"/>
  <c r="Y61" i="1" s="1"/>
  <c r="X48" i="1"/>
  <c r="Y48" i="1" s="1"/>
  <c r="X58" i="1"/>
  <c r="X40" i="1"/>
  <c r="X46" i="1"/>
  <c r="Y46" i="1" s="1"/>
  <c r="X49" i="1"/>
  <c r="Y49" i="1" s="1"/>
  <c r="X63" i="1"/>
  <c r="Y63" i="1" s="1"/>
  <c r="X65" i="1"/>
  <c r="X67" i="1"/>
  <c r="Y67" i="1" s="1"/>
  <c r="X55" i="1"/>
  <c r="Y55" i="1" s="1"/>
  <c r="X66" i="1"/>
  <c r="X69" i="1"/>
  <c r="X70" i="1"/>
  <c r="Y70" i="1" s="1"/>
  <c r="X71" i="1"/>
  <c r="X9" i="1"/>
  <c r="Y9" i="1" s="1"/>
  <c r="X17" i="3"/>
  <c r="X5" i="3"/>
  <c r="X11" i="3"/>
  <c r="Y11" i="3" s="1"/>
  <c r="X21" i="3"/>
  <c r="Y21" i="3" s="1"/>
  <c r="X31" i="3"/>
  <c r="X81" i="3"/>
  <c r="Y81" i="3" s="1"/>
  <c r="X8" i="3"/>
  <c r="X6" i="3"/>
  <c r="Y6" i="3" s="1"/>
  <c r="X32" i="3"/>
  <c r="X18" i="3"/>
  <c r="X15" i="3"/>
  <c r="X7" i="3"/>
  <c r="Y7" i="3" s="1"/>
  <c r="X12" i="3"/>
  <c r="X33" i="3"/>
  <c r="Y33" i="3" s="1"/>
  <c r="X52" i="3"/>
  <c r="X9" i="3"/>
  <c r="Y9" i="3" s="1"/>
  <c r="X27" i="3"/>
  <c r="X22" i="3"/>
  <c r="X60" i="3"/>
  <c r="Y60" i="3" s="1"/>
  <c r="X19" i="3"/>
  <c r="Y19" i="3" s="1"/>
  <c r="X74" i="3"/>
  <c r="X61" i="3"/>
  <c r="Y61" i="3" s="1"/>
  <c r="X36" i="3"/>
  <c r="X75" i="3"/>
  <c r="Y75" i="3" s="1"/>
  <c r="X115" i="3"/>
  <c r="X34" i="3"/>
  <c r="X16" i="3"/>
  <c r="X62" i="3"/>
  <c r="Y62" i="3" s="1"/>
  <c r="X53" i="3"/>
  <c r="X23" i="3"/>
  <c r="Y23" i="3" s="1"/>
  <c r="X24" i="3"/>
  <c r="X40" i="3"/>
  <c r="Y40" i="3" s="1"/>
  <c r="X46" i="3"/>
  <c r="X10" i="3"/>
  <c r="X76" i="3"/>
  <c r="X41" i="3"/>
  <c r="X63" i="3"/>
  <c r="X13" i="3"/>
  <c r="Y13" i="3" s="1"/>
  <c r="X28" i="3"/>
  <c r="X29" i="3"/>
  <c r="Y29" i="3" s="1"/>
  <c r="X54" i="3"/>
  <c r="X77" i="3"/>
  <c r="X47" i="3"/>
  <c r="Y47" i="3" s="1"/>
  <c r="X64" i="3"/>
  <c r="Y64" i="3" s="1"/>
  <c r="X48" i="3"/>
  <c r="X37" i="3"/>
  <c r="Y37" i="3" s="1"/>
  <c r="X42" i="3"/>
  <c r="X65" i="3"/>
  <c r="Y65" i="3" s="1"/>
  <c r="X49" i="3"/>
  <c r="X43" i="3"/>
  <c r="X66" i="3"/>
  <c r="Y66" i="3" s="1"/>
  <c r="X20" i="3"/>
  <c r="X106" i="3"/>
  <c r="X25" i="3"/>
  <c r="Y25" i="3" s="1"/>
  <c r="X30" i="3"/>
  <c r="X55" i="3"/>
  <c r="Y55" i="3" s="1"/>
  <c r="X56" i="3"/>
  <c r="X44" i="3"/>
  <c r="X35" i="3"/>
  <c r="Y35" i="3" s="1"/>
  <c r="X50" i="3"/>
  <c r="Y50" i="3" s="1"/>
  <c r="X67" i="3"/>
  <c r="X45" i="3"/>
  <c r="Y45" i="3" s="1"/>
  <c r="X116" i="3"/>
  <c r="X38" i="3"/>
  <c r="Y38" i="3" s="1"/>
  <c r="X57" i="3"/>
  <c r="X26" i="3"/>
  <c r="X39" i="3"/>
  <c r="Y39" i="3" s="1"/>
  <c r="X68" i="3"/>
  <c r="Y68" i="3" s="1"/>
  <c r="X69" i="3"/>
  <c r="X90" i="3"/>
  <c r="Y90" i="3" s="1"/>
  <c r="X51" i="3"/>
  <c r="X98" i="3"/>
  <c r="Y98" i="3" s="1"/>
  <c r="X99" i="3"/>
  <c r="X58" i="3"/>
  <c r="X107" i="3"/>
  <c r="X70" i="3"/>
  <c r="Y70" i="3" s="1"/>
  <c r="X78" i="3"/>
  <c r="X117" i="3"/>
  <c r="Y117" i="3" s="1"/>
  <c r="X118" i="3"/>
  <c r="X71" i="3"/>
  <c r="Y71" i="3" s="1"/>
  <c r="X79" i="3"/>
  <c r="X80" i="3"/>
  <c r="X91" i="3"/>
  <c r="Y91" i="3" s="1"/>
  <c r="X59" i="3"/>
  <c r="Y59" i="3" s="1"/>
  <c r="X92" i="3"/>
  <c r="X93" i="3"/>
  <c r="Y93" i="3" s="1"/>
  <c r="X82" i="3"/>
  <c r="X119" i="3"/>
  <c r="Y119" i="3" s="1"/>
  <c r="X94" i="3"/>
  <c r="X100" i="3"/>
  <c r="X120" i="3"/>
  <c r="X83" i="3"/>
  <c r="Y83" i="3" s="1"/>
  <c r="X95" i="3"/>
  <c r="X84" i="3"/>
  <c r="Y84" i="3" s="1"/>
  <c r="X108" i="3"/>
  <c r="X109" i="3"/>
  <c r="Y109" i="3" s="1"/>
  <c r="X85" i="3"/>
  <c r="X139" i="3"/>
  <c r="X72" i="3"/>
  <c r="X87" i="3"/>
  <c r="X134" i="3"/>
  <c r="X129" i="3"/>
  <c r="Y129" i="3" s="1"/>
  <c r="X73" i="3"/>
  <c r="X101" i="3"/>
  <c r="Y101" i="3" s="1"/>
  <c r="X102" i="3"/>
  <c r="X103" i="3"/>
  <c r="X110" i="3"/>
  <c r="Y110" i="3" s="1"/>
  <c r="X111" i="3"/>
  <c r="Y111" i="3" s="1"/>
  <c r="X104" i="3"/>
  <c r="X96" i="3"/>
  <c r="Y96" i="3" s="1"/>
  <c r="X88" i="3"/>
  <c r="X89" i="3"/>
  <c r="Y89" i="3" s="1"/>
  <c r="X112" i="3"/>
  <c r="X130" i="3"/>
  <c r="X97" i="3"/>
  <c r="Y97" i="3" s="1"/>
  <c r="X121" i="3"/>
  <c r="X122" i="3"/>
  <c r="X123" i="3"/>
  <c r="Y123" i="3" s="1"/>
  <c r="X105" i="3"/>
  <c r="X125" i="3"/>
  <c r="Y125" i="3" s="1"/>
  <c r="X140" i="3"/>
  <c r="X86" i="3"/>
  <c r="X126" i="3"/>
  <c r="Y126" i="3" s="1"/>
  <c r="X135" i="3"/>
  <c r="Y135" i="3" s="1"/>
  <c r="X136" i="3"/>
  <c r="X141" i="3"/>
  <c r="Y141" i="3" s="1"/>
  <c r="X113" i="3"/>
  <c r="X131" i="3"/>
  <c r="Y131" i="3" s="1"/>
  <c r="X114" i="3"/>
  <c r="X132" i="3"/>
  <c r="X142" i="3"/>
  <c r="Y142" i="3" s="1"/>
  <c r="X127" i="3"/>
  <c r="Y127" i="3" s="1"/>
  <c r="X124" i="3"/>
  <c r="X143" i="3"/>
  <c r="Y143" i="3" s="1"/>
  <c r="X128" i="3"/>
  <c r="X137" i="3"/>
  <c r="Y137" i="3" s="1"/>
  <c r="X133" i="3"/>
  <c r="X146" i="3"/>
  <c r="X138" i="3"/>
  <c r="X144" i="3"/>
  <c r="Y144" i="3" s="1"/>
  <c r="X145" i="3"/>
  <c r="X147" i="3"/>
  <c r="Y147" i="3" s="1"/>
  <c r="X150" i="3"/>
  <c r="X148" i="3"/>
  <c r="Y148" i="3" s="1"/>
  <c r="X149" i="3"/>
  <c r="X151" i="3"/>
  <c r="X152" i="3"/>
  <c r="Y152" i="3" s="1"/>
  <c r="X153" i="3"/>
  <c r="Y153" i="3" s="1"/>
  <c r="X154" i="3"/>
  <c r="X14" i="3"/>
  <c r="X14" i="2"/>
  <c r="X17" i="2"/>
  <c r="X15" i="2"/>
  <c r="X9" i="2"/>
  <c r="Y9" i="2" s="1"/>
  <c r="X5" i="2"/>
  <c r="X6" i="2"/>
  <c r="X37" i="2"/>
  <c r="Y37" i="2" s="1"/>
  <c r="X7" i="2"/>
  <c r="Y7" i="2" s="1"/>
  <c r="X100" i="2"/>
  <c r="X23" i="2"/>
  <c r="X16" i="2"/>
  <c r="X11" i="2"/>
  <c r="X27" i="2"/>
  <c r="X171" i="2"/>
  <c r="X28" i="2"/>
  <c r="Y28" i="2" s="1"/>
  <c r="X19" i="2"/>
  <c r="Y19" i="2" s="1"/>
  <c r="X8" i="2"/>
  <c r="X32" i="2"/>
  <c r="X29" i="2"/>
  <c r="X71" i="2"/>
  <c r="Y71" i="2" s="1"/>
  <c r="X44" i="2"/>
  <c r="X51" i="2"/>
  <c r="X10" i="2"/>
  <c r="Y10" i="2" s="1"/>
  <c r="X38" i="2"/>
  <c r="Y38" i="2" s="1"/>
  <c r="X327" i="2"/>
  <c r="X328" i="2"/>
  <c r="X12" i="2"/>
  <c r="X18" i="2"/>
  <c r="X20" i="2"/>
  <c r="X258" i="2"/>
  <c r="X24" i="2"/>
  <c r="Y24" i="2" s="1"/>
  <c r="X25" i="2"/>
  <c r="Y25" i="2" s="1"/>
  <c r="X21" i="2"/>
  <c r="X61" i="2"/>
  <c r="X329" i="2"/>
  <c r="X52" i="2"/>
  <c r="Y52" i="2" s="1"/>
  <c r="X193" i="2"/>
  <c r="X22" i="2"/>
  <c r="X45" i="2"/>
  <c r="Y45" i="2" s="1"/>
  <c r="X39" i="2"/>
  <c r="Y39" i="2" s="1"/>
  <c r="X40" i="2"/>
  <c r="X46" i="2"/>
  <c r="X114" i="2"/>
  <c r="X259" i="2"/>
  <c r="X56" i="2"/>
  <c r="X85" i="2"/>
  <c r="X33" i="2"/>
  <c r="Y33" i="2" s="1"/>
  <c r="X47" i="2"/>
  <c r="Y47" i="2" s="1"/>
  <c r="X126" i="2"/>
  <c r="X30" i="2"/>
  <c r="X53" i="2"/>
  <c r="X62" i="2"/>
  <c r="X72" i="2"/>
  <c r="X34" i="2"/>
  <c r="X35" i="2"/>
  <c r="Y35" i="2" s="1"/>
  <c r="X48" i="2"/>
  <c r="Y48" i="2" s="1"/>
  <c r="X57" i="2"/>
  <c r="X127" i="2"/>
  <c r="X194" i="2"/>
  <c r="X26" i="2"/>
  <c r="Y26" i="2" s="1"/>
  <c r="X54" i="2"/>
  <c r="X36" i="2"/>
  <c r="X101" i="2"/>
  <c r="Y101" i="2" s="1"/>
  <c r="X102" i="2"/>
  <c r="Y102" i="2" s="1"/>
  <c r="X73" i="2"/>
  <c r="X63" i="2"/>
  <c r="X141" i="2"/>
  <c r="X195" i="2"/>
  <c r="Y195" i="2" s="1"/>
  <c r="X226" i="2"/>
  <c r="X260" i="2"/>
  <c r="X86" i="2"/>
  <c r="Y86" i="2" s="1"/>
  <c r="X55" i="2"/>
  <c r="Y55" i="2" s="1"/>
  <c r="X103" i="2"/>
  <c r="X74" i="2"/>
  <c r="X115" i="2"/>
  <c r="X128" i="2"/>
  <c r="Y128" i="2" s="1"/>
  <c r="X49" i="2"/>
  <c r="X64" i="2"/>
  <c r="X116" i="2"/>
  <c r="Y116" i="2" s="1"/>
  <c r="X58" i="2"/>
  <c r="Y58" i="2" s="1"/>
  <c r="X75" i="2"/>
  <c r="X41" i="2"/>
  <c r="X65" i="2"/>
  <c r="X50" i="2"/>
  <c r="X87" i="2"/>
  <c r="X66" i="2"/>
  <c r="X67" i="2"/>
  <c r="X42" i="2"/>
  <c r="Y42" i="2" s="1"/>
  <c r="X76" i="2"/>
  <c r="X77" i="2"/>
  <c r="X104" i="2"/>
  <c r="X88" i="2"/>
  <c r="Y88" i="2" s="1"/>
  <c r="X105" i="2"/>
  <c r="X172" i="2"/>
  <c r="X89" i="2"/>
  <c r="X31" i="2"/>
  <c r="Y31" i="2" s="1"/>
  <c r="X78" i="2"/>
  <c r="X129" i="2"/>
  <c r="X130" i="2"/>
  <c r="X106" i="2"/>
  <c r="Y106" i="2" s="1"/>
  <c r="X59" i="2"/>
  <c r="X43" i="2"/>
  <c r="X79" i="2"/>
  <c r="Y79" i="2" s="1"/>
  <c r="X131" i="2"/>
  <c r="Y131" i="2" s="1"/>
  <c r="X173" i="2"/>
  <c r="X90" i="2"/>
  <c r="X142" i="2"/>
  <c r="X261" i="2"/>
  <c r="Y261" i="2" s="1"/>
  <c r="X80" i="2"/>
  <c r="X81" i="2"/>
  <c r="X132" i="2"/>
  <c r="Y132" i="2" s="1"/>
  <c r="X117" i="2"/>
  <c r="Y117" i="2" s="1"/>
  <c r="X262" i="2"/>
  <c r="X196" i="2"/>
  <c r="X263" i="2"/>
  <c r="X330" i="2"/>
  <c r="X91" i="2"/>
  <c r="X92" i="2"/>
  <c r="X264" i="2"/>
  <c r="Y264" i="2" s="1"/>
  <c r="X107" i="2"/>
  <c r="Y107" i="2" s="1"/>
  <c r="X93" i="2"/>
  <c r="X94" i="2"/>
  <c r="X143" i="2"/>
  <c r="X197" i="2"/>
  <c r="Y197" i="2" s="1"/>
  <c r="X95" i="2"/>
  <c r="X60" i="2"/>
  <c r="Y60" i="2" s="1"/>
  <c r="X133" i="2"/>
  <c r="Y133" i="2" s="1"/>
  <c r="X174" i="2"/>
  <c r="Y174" i="2" s="1"/>
  <c r="X160" i="2"/>
  <c r="X96" i="2"/>
  <c r="X82" i="2"/>
  <c r="X83" i="2"/>
  <c r="Y83" i="2" s="1"/>
  <c r="X198" i="2"/>
  <c r="X331" i="2"/>
  <c r="X118" i="2"/>
  <c r="Y118" i="2" s="1"/>
  <c r="X68" i="2"/>
  <c r="Y68" i="2" s="1"/>
  <c r="X134" i="2"/>
  <c r="X161" i="2"/>
  <c r="X135" i="2"/>
  <c r="X144" i="2"/>
  <c r="Y144" i="2" s="1"/>
  <c r="X145" i="2"/>
  <c r="X227" i="2"/>
  <c r="Y227" i="2" s="1"/>
  <c r="X136" i="2"/>
  <c r="Y136" i="2" s="1"/>
  <c r="X108" i="2"/>
  <c r="Y108" i="2" s="1"/>
  <c r="X119" i="2"/>
  <c r="X137" i="2"/>
  <c r="X97" i="2"/>
  <c r="X146" i="2"/>
  <c r="Y146" i="2" s="1"/>
  <c r="X120" i="2"/>
  <c r="X162" i="2"/>
  <c r="Y162" i="2" s="1"/>
  <c r="X138" i="2"/>
  <c r="Y138" i="2" s="1"/>
  <c r="X147" i="2"/>
  <c r="Y147" i="2" s="1"/>
  <c r="X148" i="2"/>
  <c r="X199" i="2"/>
  <c r="X200" i="2"/>
  <c r="X228" i="2"/>
  <c r="Y228" i="2" s="1"/>
  <c r="X149" i="2"/>
  <c r="X121" i="2"/>
  <c r="Y121" i="2" s="1"/>
  <c r="X122" i="2"/>
  <c r="Y122" i="2" s="1"/>
  <c r="X109" i="2"/>
  <c r="Y109" i="2" s="1"/>
  <c r="X150" i="2"/>
  <c r="X151" i="2"/>
  <c r="X175" i="2"/>
  <c r="X229" i="2"/>
  <c r="X265" i="2"/>
  <c r="X98" i="2"/>
  <c r="X139" i="2"/>
  <c r="Y139" i="2" s="1"/>
  <c r="X110" i="2"/>
  <c r="Y110" i="2" s="1"/>
  <c r="X176" i="2"/>
  <c r="X163" i="2"/>
  <c r="X266" i="2"/>
  <c r="X332" i="2"/>
  <c r="Y332" i="2" s="1"/>
  <c r="X111" i="2"/>
  <c r="X152" i="2"/>
  <c r="X140" i="2"/>
  <c r="Y140" i="2" s="1"/>
  <c r="X153" i="2"/>
  <c r="Y153" i="2" s="1"/>
  <c r="X201" i="2"/>
  <c r="X177" i="2"/>
  <c r="X267" i="2"/>
  <c r="X112" i="2"/>
  <c r="Y112" i="2" s="1"/>
  <c r="X113" i="2"/>
  <c r="X178" i="2"/>
  <c r="X179" i="2"/>
  <c r="Y179" i="2" s="1"/>
  <c r="X180" i="2"/>
  <c r="Y180" i="2" s="1"/>
  <c r="X268" i="2"/>
  <c r="X269" i="2"/>
  <c r="X270" i="2"/>
  <c r="X271" i="2"/>
  <c r="Y271" i="2" s="1"/>
  <c r="X272" i="2"/>
  <c r="X333" i="2"/>
  <c r="Y333" i="2" s="1"/>
  <c r="X69" i="2"/>
  <c r="Y69" i="2" s="1"/>
  <c r="X123" i="2"/>
  <c r="Y123" i="2" s="1"/>
  <c r="X124" i="2"/>
  <c r="X154" i="2"/>
  <c r="X181" i="2"/>
  <c r="X230" i="2"/>
  <c r="X182" i="2"/>
  <c r="X183" i="2"/>
  <c r="Y183" i="2" s="1"/>
  <c r="X202" i="2"/>
  <c r="Y202" i="2" s="1"/>
  <c r="X231" i="2"/>
  <c r="Y231" i="2" s="1"/>
  <c r="X203" i="2"/>
  <c r="X164" i="2"/>
  <c r="X155" i="2"/>
  <c r="X184" i="2"/>
  <c r="Y184" i="2" s="1"/>
  <c r="X204" i="2"/>
  <c r="X273" i="2"/>
  <c r="Y273" i="2" s="1"/>
  <c r="X274" i="2"/>
  <c r="Y274" i="2" s="1"/>
  <c r="X275" i="2"/>
  <c r="Y275" i="2" s="1"/>
  <c r="X84" i="2"/>
  <c r="X70" i="2"/>
  <c r="X156" i="2"/>
  <c r="X205" i="2"/>
  <c r="Y205" i="2" s="1"/>
  <c r="X232" i="2"/>
  <c r="X233" i="2"/>
  <c r="Y233" i="2" s="1"/>
  <c r="X234" i="2"/>
  <c r="Y234" i="2" s="1"/>
  <c r="X206" i="2"/>
  <c r="Y206" i="2" s="1"/>
  <c r="X235" i="2"/>
  <c r="X236" i="2"/>
  <c r="X237" i="2"/>
  <c r="X276" i="2"/>
  <c r="X277" i="2"/>
  <c r="X99" i="2"/>
  <c r="Y99" i="2" s="1"/>
  <c r="X157" i="2"/>
  <c r="X185" i="2"/>
  <c r="Y185" i="2" s="1"/>
  <c r="X278" i="2"/>
  <c r="X207" i="2"/>
  <c r="X238" i="2"/>
  <c r="X334" i="2"/>
  <c r="X239" i="2"/>
  <c r="X208" i="2"/>
  <c r="X209" i="2"/>
  <c r="Y209" i="2" s="1"/>
  <c r="X165" i="2"/>
  <c r="Y165" i="2" s="1"/>
  <c r="X240" i="2"/>
  <c r="X186" i="2"/>
  <c r="X210" i="2"/>
  <c r="X211" i="2"/>
  <c r="Y211" i="2" s="1"/>
  <c r="X279" i="2"/>
  <c r="X187" i="2"/>
  <c r="X188" i="2"/>
  <c r="Y188" i="2" s="1"/>
  <c r="X125" i="2"/>
  <c r="Y125" i="2" s="1"/>
  <c r="X166" i="2"/>
  <c r="X212" i="2"/>
  <c r="X167" i="2"/>
  <c r="X213" i="2"/>
  <c r="Y213" i="2" s="1"/>
  <c r="X280" i="2"/>
  <c r="X189" i="2"/>
  <c r="X281" i="2"/>
  <c r="Y281" i="2" s="1"/>
  <c r="X282" i="2"/>
  <c r="Y282" i="2" s="1"/>
  <c r="X283" i="2"/>
  <c r="X241" i="2"/>
  <c r="X242" i="2"/>
  <c r="X284" i="2"/>
  <c r="X285" i="2"/>
  <c r="X286" i="2"/>
  <c r="Y286" i="2" s="1"/>
  <c r="X287" i="2"/>
  <c r="Y287" i="2" s="1"/>
  <c r="X158" i="2"/>
  <c r="Y158" i="2" s="1"/>
  <c r="X168" i="2"/>
  <c r="X214" i="2"/>
  <c r="X215" i="2"/>
  <c r="X288" i="2"/>
  <c r="X216" i="2"/>
  <c r="X217" i="2"/>
  <c r="Y217" i="2" s="1"/>
  <c r="X218" i="2"/>
  <c r="Y218" i="2" s="1"/>
  <c r="X243" i="2"/>
  <c r="Y243" i="2" s="1"/>
  <c r="X244" i="2"/>
  <c r="X289" i="2"/>
  <c r="X245" i="2"/>
  <c r="X290" i="2"/>
  <c r="Y290" i="2" s="1"/>
  <c r="X246" i="2"/>
  <c r="X291" i="2"/>
  <c r="Y291" i="2" s="1"/>
  <c r="X247" i="2"/>
  <c r="Y247" i="2" s="1"/>
  <c r="X292" i="2"/>
  <c r="Y292" i="2" s="1"/>
  <c r="X293" i="2"/>
  <c r="X219" i="2"/>
  <c r="X159" i="2"/>
  <c r="X169" i="2"/>
  <c r="Y169" i="2" s="1"/>
  <c r="X190" i="2"/>
  <c r="X191" i="2"/>
  <c r="Y191" i="2" s="1"/>
  <c r="X220" i="2"/>
  <c r="Y220" i="2" s="1"/>
  <c r="X221" i="2"/>
  <c r="Y221" i="2" s="1"/>
  <c r="X192" i="2"/>
  <c r="X248" i="2"/>
  <c r="X222" i="2"/>
  <c r="X223" i="2"/>
  <c r="Y223" i="2" s="1"/>
  <c r="X294" i="2"/>
  <c r="X295" i="2"/>
  <c r="Y295" i="2" s="1"/>
  <c r="X296" i="2"/>
  <c r="Y296" i="2" s="1"/>
  <c r="X297" i="2"/>
  <c r="Y297" i="2" s="1"/>
  <c r="X249" i="2"/>
  <c r="X250" i="2"/>
  <c r="X298" i="2"/>
  <c r="X299" i="2"/>
  <c r="X300" i="2"/>
  <c r="X301" i="2"/>
  <c r="X302" i="2"/>
  <c r="Y302" i="2" s="1"/>
  <c r="X303" i="2"/>
  <c r="Y303" i="2" s="1"/>
  <c r="X304" i="2"/>
  <c r="X305" i="2"/>
  <c r="X306" i="2"/>
  <c r="X170" i="2"/>
  <c r="Y170" i="2" s="1"/>
  <c r="X224" i="2"/>
  <c r="X251" i="2"/>
  <c r="X225" i="2"/>
  <c r="Y225" i="2" s="1"/>
  <c r="X252" i="2"/>
  <c r="Y252" i="2" s="1"/>
  <c r="X253" i="2"/>
  <c r="X307" i="2"/>
  <c r="X308" i="2"/>
  <c r="X254" i="2"/>
  <c r="Y254" i="2" s="1"/>
  <c r="X309" i="2"/>
  <c r="X255" i="2"/>
  <c r="X310" i="2"/>
  <c r="Y310" i="2" s="1"/>
  <c r="X311" i="2"/>
  <c r="Y311" i="2" s="1"/>
  <c r="X312" i="2"/>
  <c r="X313" i="2"/>
  <c r="X314" i="2"/>
  <c r="X315" i="2"/>
  <c r="Y315" i="2" s="1"/>
  <c r="X316" i="2"/>
  <c r="X317" i="2"/>
  <c r="Y317" i="2" s="1"/>
  <c r="X335" i="2"/>
  <c r="Y335" i="2" s="1"/>
  <c r="X336" i="2"/>
  <c r="Y336" i="2" s="1"/>
  <c r="X256" i="2"/>
  <c r="X257" i="2"/>
  <c r="X318" i="2"/>
  <c r="X319" i="2"/>
  <c r="X320" i="2"/>
  <c r="X321" i="2"/>
  <c r="Y321" i="2" s="1"/>
  <c r="X322" i="2"/>
  <c r="Y322" i="2" s="1"/>
  <c r="X323" i="2"/>
  <c r="Y323" i="2" s="1"/>
  <c r="X324" i="2"/>
  <c r="X325" i="2"/>
  <c r="X326" i="2"/>
  <c r="X13" i="2"/>
  <c r="Y13" i="2" s="1"/>
  <c r="Y14" i="1"/>
  <c r="Y22" i="1"/>
  <c r="Y26" i="1"/>
  <c r="Y7" i="1"/>
  <c r="Y37" i="1"/>
  <c r="Y25" i="1"/>
  <c r="Y38" i="1"/>
  <c r="Y34" i="1"/>
  <c r="Y27" i="1"/>
  <c r="Y58" i="1"/>
  <c r="Y66" i="1"/>
  <c r="Y6" i="1"/>
  <c r="Y8" i="1"/>
  <c r="Y13" i="1"/>
  <c r="Y16" i="1"/>
  <c r="Y23" i="1"/>
  <c r="Y51" i="1"/>
  <c r="Y30" i="1"/>
  <c r="Y33" i="1"/>
  <c r="Y53" i="1"/>
  <c r="Y44" i="1"/>
  <c r="Y56" i="1"/>
  <c r="Y62" i="1"/>
  <c r="Y50" i="1"/>
  <c r="Y40" i="1"/>
  <c r="Y65" i="1"/>
  <c r="Y69" i="1"/>
  <c r="Y71" i="1"/>
  <c r="Y31" i="3"/>
  <c r="Y12" i="3"/>
  <c r="Y74" i="3"/>
  <c r="Y53" i="3"/>
  <c r="Y63" i="3"/>
  <c r="Y48" i="3"/>
  <c r="Y106" i="3"/>
  <c r="Y67" i="3"/>
  <c r="Y69" i="3"/>
  <c r="Y78" i="3"/>
  <c r="Y92" i="3"/>
  <c r="Y95" i="3"/>
  <c r="Y134" i="3"/>
  <c r="Y104" i="3"/>
  <c r="Y122" i="3"/>
  <c r="Y136" i="3"/>
  <c r="Y124" i="3"/>
  <c r="Y145" i="3"/>
  <c r="Y154" i="3"/>
  <c r="Y14" i="3"/>
  <c r="Y17" i="3"/>
  <c r="Y5" i="3"/>
  <c r="Y8" i="3"/>
  <c r="Y32" i="3"/>
  <c r="Y18" i="3"/>
  <c r="Y15" i="3"/>
  <c r="Y52" i="3"/>
  <c r="Y27" i="3"/>
  <c r="Y22" i="3"/>
  <c r="Y36" i="3"/>
  <c r="Y115" i="3"/>
  <c r="Y34" i="3"/>
  <c r="Y16" i="3"/>
  <c r="Y24" i="3"/>
  <c r="Y46" i="3"/>
  <c r="Y10" i="3"/>
  <c r="Y76" i="3"/>
  <c r="Y41" i="3"/>
  <c r="Y28" i="3"/>
  <c r="Y54" i="3"/>
  <c r="Y77" i="3"/>
  <c r="Y42" i="3"/>
  <c r="Y49" i="3"/>
  <c r="Y43" i="3"/>
  <c r="Y20" i="3"/>
  <c r="Y30" i="3"/>
  <c r="Y56" i="3"/>
  <c r="Y44" i="3"/>
  <c r="Y116" i="3"/>
  <c r="Y57" i="3"/>
  <c r="Y26" i="3"/>
  <c r="Y51" i="3"/>
  <c r="Y99" i="3"/>
  <c r="Y58" i="3"/>
  <c r="Y107" i="3"/>
  <c r="Y118" i="3"/>
  <c r="Y79" i="3"/>
  <c r="Y80" i="3"/>
  <c r="Y82" i="3"/>
  <c r="Y94" i="3"/>
  <c r="Y100" i="3"/>
  <c r="Y120" i="3"/>
  <c r="Y108" i="3"/>
  <c r="Y85" i="3"/>
  <c r="Y139" i="3"/>
  <c r="Y72" i="3"/>
  <c r="Y87" i="3"/>
  <c r="Y73" i="3"/>
  <c r="Y102" i="3"/>
  <c r="Y103" i="3"/>
  <c r="Y88" i="3"/>
  <c r="Y112" i="3"/>
  <c r="Y130" i="3"/>
  <c r="Y121" i="3"/>
  <c r="Y105" i="3"/>
  <c r="Y140" i="3"/>
  <c r="Y86" i="3"/>
  <c r="Y113" i="3"/>
  <c r="Y114" i="3"/>
  <c r="Y132" i="3"/>
  <c r="Y128" i="3"/>
  <c r="Y133" i="3"/>
  <c r="Y146" i="3"/>
  <c r="Y138" i="3"/>
  <c r="Y150" i="3"/>
  <c r="Y149" i="3"/>
  <c r="Y151" i="3"/>
  <c r="Y67" i="2"/>
  <c r="Y89" i="2"/>
  <c r="Y157" i="2"/>
  <c r="Y14" i="2"/>
  <c r="Y17" i="2"/>
  <c r="Y15" i="2"/>
  <c r="Y5" i="2"/>
  <c r="Y6" i="2"/>
  <c r="Y100" i="2"/>
  <c r="Y23" i="2"/>
  <c r="Y16" i="2"/>
  <c r="Y11" i="2"/>
  <c r="Y27" i="2"/>
  <c r="Y171" i="2"/>
  <c r="Y8" i="2"/>
  <c r="Y32" i="2"/>
  <c r="Y29" i="2"/>
  <c r="Y44" i="2"/>
  <c r="Y51" i="2"/>
  <c r="Y327" i="2"/>
  <c r="Y328" i="2"/>
  <c r="Y12" i="2"/>
  <c r="Y18" i="2"/>
  <c r="Y20" i="2"/>
  <c r="Y258" i="2"/>
  <c r="Y21" i="2"/>
  <c r="Y61" i="2"/>
  <c r="Y329" i="2"/>
  <c r="Y193" i="2"/>
  <c r="Y22" i="2"/>
  <c r="Y40" i="2"/>
  <c r="Y46" i="2"/>
  <c r="Y114" i="2"/>
  <c r="Y259" i="2"/>
  <c r="Y56" i="2"/>
  <c r="Y85" i="2"/>
  <c r="Y126" i="2"/>
  <c r="Y30" i="2"/>
  <c r="Y53" i="2"/>
  <c r="Y62" i="2"/>
  <c r="Y72" i="2"/>
  <c r="Y34" i="2"/>
  <c r="Y57" i="2"/>
  <c r="Y127" i="2"/>
  <c r="Y194" i="2"/>
  <c r="Y54" i="2"/>
  <c r="Y36" i="2"/>
  <c r="Y73" i="2"/>
  <c r="Y63" i="2"/>
  <c r="Y141" i="2"/>
  <c r="Y226" i="2"/>
  <c r="Y260" i="2"/>
  <c r="Y103" i="2"/>
  <c r="Y74" i="2"/>
  <c r="Y115" i="2"/>
  <c r="Y49" i="2"/>
  <c r="Y64" i="2"/>
  <c r="Y75" i="2"/>
  <c r="Y41" i="2"/>
  <c r="Y65" i="2"/>
  <c r="Y50" i="2"/>
  <c r="Y87" i="2"/>
  <c r="Y66" i="2"/>
  <c r="Y76" i="2"/>
  <c r="Y77" i="2"/>
  <c r="Y104" i="2"/>
  <c r="Y105" i="2"/>
  <c r="Y172" i="2"/>
  <c r="Y78" i="2"/>
  <c r="Y129" i="2"/>
  <c r="Y130" i="2"/>
  <c r="Y59" i="2"/>
  <c r="Y43" i="2"/>
  <c r="Y173" i="2"/>
  <c r="Y90" i="2"/>
  <c r="Y142" i="2"/>
  <c r="Y80" i="2"/>
  <c r="Y81" i="2"/>
  <c r="Y262" i="2"/>
  <c r="Y196" i="2"/>
  <c r="Y263" i="2"/>
  <c r="Y330" i="2"/>
  <c r="Y91" i="2"/>
  <c r="Y92" i="2"/>
  <c r="Y93" i="2"/>
  <c r="Y94" i="2"/>
  <c r="Y143" i="2"/>
  <c r="Y95" i="2"/>
  <c r="Y160" i="2"/>
  <c r="Y96" i="2"/>
  <c r="Y82" i="2"/>
  <c r="Y198" i="2"/>
  <c r="Y331" i="2"/>
  <c r="Y134" i="2"/>
  <c r="Y161" i="2"/>
  <c r="Y135" i="2"/>
  <c r="Y145" i="2"/>
  <c r="Y119" i="2"/>
  <c r="Y137" i="2"/>
  <c r="Y97" i="2"/>
  <c r="Y120" i="2"/>
  <c r="Y148" i="2"/>
  <c r="Y199" i="2"/>
  <c r="Y200" i="2"/>
  <c r="Y149" i="2"/>
  <c r="Y150" i="2"/>
  <c r="Y151" i="2"/>
  <c r="Y175" i="2"/>
  <c r="Y229" i="2"/>
  <c r="Y265" i="2"/>
  <c r="Y98" i="2"/>
  <c r="Y176" i="2"/>
  <c r="Y163" i="2"/>
  <c r="Y266" i="2"/>
  <c r="Y111" i="2"/>
  <c r="Y152" i="2"/>
  <c r="Y201" i="2"/>
  <c r="Y177" i="2"/>
  <c r="Y267" i="2"/>
  <c r="Y113" i="2"/>
  <c r="Y178" i="2"/>
  <c r="Y268" i="2"/>
  <c r="Y269" i="2"/>
  <c r="Y270" i="2"/>
  <c r="Y272" i="2"/>
  <c r="Y124" i="2"/>
  <c r="Y154" i="2"/>
  <c r="Y181" i="2"/>
  <c r="Y230" i="2"/>
  <c r="Y182" i="2"/>
  <c r="Y203" i="2"/>
  <c r="Y164" i="2"/>
  <c r="Y155" i="2"/>
  <c r="Y204" i="2"/>
  <c r="Y84" i="2"/>
  <c r="Y70" i="2"/>
  <c r="Y156" i="2"/>
  <c r="Y232" i="2"/>
  <c r="Y235" i="2"/>
  <c r="Y236" i="2"/>
  <c r="Y237" i="2"/>
  <c r="Y276" i="2"/>
  <c r="Y277" i="2"/>
  <c r="Y278" i="2"/>
  <c r="Y207" i="2"/>
  <c r="Y238" i="2"/>
  <c r="Y334" i="2"/>
  <c r="Y239" i="2"/>
  <c r="Y208" i="2"/>
  <c r="Y240" i="2"/>
  <c r="Y186" i="2"/>
  <c r="Y210" i="2"/>
  <c r="Y279" i="2"/>
  <c r="Y187" i="2"/>
  <c r="Y166" i="2"/>
  <c r="Y212" i="2"/>
  <c r="Y167" i="2"/>
  <c r="Y280" i="2"/>
  <c r="Y189" i="2"/>
  <c r="Y283" i="2"/>
  <c r="Y241" i="2"/>
  <c r="Y242" i="2"/>
  <c r="Y284" i="2"/>
  <c r="Y285" i="2"/>
  <c r="Y168" i="2"/>
  <c r="Y214" i="2"/>
  <c r="Y215" i="2"/>
  <c r="Y288" i="2"/>
  <c r="Y216" i="2"/>
  <c r="Y244" i="2"/>
  <c r="Y289" i="2"/>
  <c r="Y245" i="2"/>
  <c r="Y246" i="2"/>
  <c r="Y293" i="2"/>
  <c r="Y219" i="2"/>
  <c r="Y159" i="2"/>
  <c r="Y190" i="2"/>
  <c r="Y192" i="2"/>
  <c r="Y248" i="2"/>
  <c r="Y222" i="2"/>
  <c r="Y294" i="2"/>
  <c r="Y249" i="2"/>
  <c r="Y250" i="2"/>
  <c r="Y298" i="2"/>
  <c r="Y299" i="2"/>
  <c r="Y300" i="2"/>
  <c r="Y301" i="2"/>
  <c r="Y304" i="2"/>
  <c r="Y305" i="2"/>
  <c r="Y306" i="2"/>
  <c r="Y224" i="2"/>
  <c r="Y251" i="2"/>
  <c r="Y253" i="2"/>
  <c r="Y307" i="2"/>
  <c r="Y308" i="2"/>
  <c r="Y309" i="2"/>
  <c r="Y255" i="2"/>
  <c r="Y312" i="2"/>
  <c r="Y313" i="2"/>
  <c r="Y314" i="2"/>
  <c r="Y316" i="2"/>
  <c r="Y256" i="2"/>
  <c r="Y257" i="2"/>
  <c r="Y318" i="2"/>
  <c r="Y319" i="2"/>
  <c r="Y320" i="2"/>
  <c r="Y324" i="2"/>
  <c r="Y325" i="2"/>
  <c r="Y326" i="2"/>
</calcChain>
</file>

<file path=xl/sharedStrings.xml><?xml version="1.0" encoding="utf-8"?>
<sst xmlns="http://schemas.openxmlformats.org/spreadsheetml/2006/main" count="3800" uniqueCount="1423">
  <si>
    <t>Trousse de repêchage NHL 2022-2023</t>
  </si>
  <si>
    <t>#</t>
  </si>
  <si>
    <t>Nom</t>
  </si>
  <si>
    <t>Connor</t>
  </si>
  <si>
    <t>Leon</t>
  </si>
  <si>
    <t>Nikita</t>
  </si>
  <si>
    <t>Kirill</t>
  </si>
  <si>
    <t>Auston</t>
  </si>
  <si>
    <t>Nathan</t>
  </si>
  <si>
    <t>Jonathan</t>
  </si>
  <si>
    <t>Johnny</t>
  </si>
  <si>
    <t>Mitchell</t>
  </si>
  <si>
    <t>Artemi</t>
  </si>
  <si>
    <t>Steven</t>
  </si>
  <si>
    <t>Matthew</t>
  </si>
  <si>
    <t>Aleksander</t>
  </si>
  <si>
    <t>Mikko</t>
  </si>
  <si>
    <t>J.T.</t>
  </si>
  <si>
    <t>Patrick</t>
  </si>
  <si>
    <t>Kyle</t>
  </si>
  <si>
    <t>Alex</t>
  </si>
  <si>
    <t>Sebastian</t>
  </si>
  <si>
    <t>David</t>
  </si>
  <si>
    <t>Sidney</t>
  </si>
  <si>
    <t>Jake</t>
  </si>
  <si>
    <t>Vladimir</t>
  </si>
  <si>
    <t>Mika</t>
  </si>
  <si>
    <t>Kevin</t>
  </si>
  <si>
    <t>Filip</t>
  </si>
  <si>
    <t>Victor</t>
  </si>
  <si>
    <t>Mark</t>
  </si>
  <si>
    <t>John</t>
  </si>
  <si>
    <t>William</t>
  </si>
  <si>
    <t>Sam</t>
  </si>
  <si>
    <t>Jason</t>
  </si>
  <si>
    <t>Pavel</t>
  </si>
  <si>
    <t>Jordan</t>
  </si>
  <si>
    <t>Robert</t>
  </si>
  <si>
    <t>Timo</t>
  </si>
  <si>
    <t>Gabriel</t>
  </si>
  <si>
    <t>Evgeny</t>
  </si>
  <si>
    <t>Elias</t>
  </si>
  <si>
    <t>Brad</t>
  </si>
  <si>
    <t>Patrik</t>
  </si>
  <si>
    <t>Matt</t>
  </si>
  <si>
    <t>Joe</t>
  </si>
  <si>
    <t>Dylan</t>
  </si>
  <si>
    <t>Andrei</t>
  </si>
  <si>
    <t>Adam</t>
  </si>
  <si>
    <t>Bryan</t>
  </si>
  <si>
    <t>Evander</t>
  </si>
  <si>
    <t>Brady</t>
  </si>
  <si>
    <t>Anze</t>
  </si>
  <si>
    <t>Jack</t>
  </si>
  <si>
    <t>Jesper</t>
  </si>
  <si>
    <t>Brayden</t>
  </si>
  <si>
    <t>Claude</t>
  </si>
  <si>
    <t>Nazem</t>
  </si>
  <si>
    <t>Mats</t>
  </si>
  <si>
    <t>Roope</t>
  </si>
  <si>
    <t>Clayton</t>
  </si>
  <si>
    <t>Trevor</t>
  </si>
  <si>
    <t>Ryan</t>
  </si>
  <si>
    <t>Evgeni</t>
  </si>
  <si>
    <t>Michael</t>
  </si>
  <si>
    <t>Blake</t>
  </si>
  <si>
    <t>Morgan</t>
  </si>
  <si>
    <t>Nick</t>
  </si>
  <si>
    <t>Teuvo</t>
  </si>
  <si>
    <t>Mathew</t>
  </si>
  <si>
    <t>Pierre-Luc</t>
  </si>
  <si>
    <t>Chris</t>
  </si>
  <si>
    <t>Tim</t>
  </si>
  <si>
    <t>Jakub</t>
  </si>
  <si>
    <t>Lucas</t>
  </si>
  <si>
    <t>Josh</t>
  </si>
  <si>
    <t>Drake</t>
  </si>
  <si>
    <t>Tomas</t>
  </si>
  <si>
    <t>Nikolaj</t>
  </si>
  <si>
    <t>Patrice</t>
  </si>
  <si>
    <t>Mikael</t>
  </si>
  <si>
    <t>Chandler</t>
  </si>
  <si>
    <t>Nico</t>
  </si>
  <si>
    <t>Troy</t>
  </si>
  <si>
    <t>Tage</t>
  </si>
  <si>
    <t>Taylor</t>
  </si>
  <si>
    <t>Tyler</t>
  </si>
  <si>
    <t>Sean</t>
  </si>
  <si>
    <t>Vincent</t>
  </si>
  <si>
    <t>Bo</t>
  </si>
  <si>
    <t>Andre</t>
  </si>
  <si>
    <t>Rasmus</t>
  </si>
  <si>
    <t>Andrew</t>
  </si>
  <si>
    <t>Logan</t>
  </si>
  <si>
    <t>Conor</t>
  </si>
  <si>
    <t>Zach</t>
  </si>
  <si>
    <t>Travis</t>
  </si>
  <si>
    <t>Brock</t>
  </si>
  <si>
    <t>Oliver</t>
  </si>
  <si>
    <t>Gustav</t>
  </si>
  <si>
    <t>Phil</t>
  </si>
  <si>
    <t>Anton</t>
  </si>
  <si>
    <t>Carter</t>
  </si>
  <si>
    <t>Cole</t>
  </si>
  <si>
    <t>Noah</t>
  </si>
  <si>
    <t>Drew</t>
  </si>
  <si>
    <t>Anders</t>
  </si>
  <si>
    <t>Ondrej</t>
  </si>
  <si>
    <t>Yanni</t>
  </si>
  <si>
    <t>Jeff</t>
  </si>
  <si>
    <t>Valeri</t>
  </si>
  <si>
    <t>Reilly</t>
  </si>
  <si>
    <t>Joel</t>
  </si>
  <si>
    <t>Yegor</t>
  </si>
  <si>
    <t>Phillip</t>
  </si>
  <si>
    <t>Alexander</t>
  </si>
  <si>
    <t>Jared</t>
  </si>
  <si>
    <t>Cam</t>
  </si>
  <si>
    <t>Seth</t>
  </si>
  <si>
    <t>Jamie</t>
  </si>
  <si>
    <t>Dawson</t>
  </si>
  <si>
    <t>Matty</t>
  </si>
  <si>
    <t>Tyson</t>
  </si>
  <si>
    <t>Viktor</t>
  </si>
  <si>
    <t>Rickard</t>
  </si>
  <si>
    <t>Evgenii</t>
  </si>
  <si>
    <t>Evan</t>
  </si>
  <si>
    <t>Paul</t>
  </si>
  <si>
    <t>Nino</t>
  </si>
  <si>
    <t>Adrian</t>
  </si>
  <si>
    <t>Jaden</t>
  </si>
  <si>
    <t>Thomas</t>
  </si>
  <si>
    <t>Mike</t>
  </si>
  <si>
    <t>Brandon</t>
  </si>
  <si>
    <t>Ivan</t>
  </si>
  <si>
    <t>Justin</t>
  </si>
  <si>
    <t>Mason</t>
  </si>
  <si>
    <t>Anthony</t>
  </si>
  <si>
    <t>Boone</t>
  </si>
  <si>
    <t>T.J.</t>
  </si>
  <si>
    <t>Charlie</t>
  </si>
  <si>
    <t>Frederick</t>
  </si>
  <si>
    <t>Kailer</t>
  </si>
  <si>
    <t>Jean-Gabriel</t>
  </si>
  <si>
    <t>James</t>
  </si>
  <si>
    <t>Christian</t>
  </si>
  <si>
    <t>Denis</t>
  </si>
  <si>
    <t>MacKenzie</t>
  </si>
  <si>
    <t>Pius</t>
  </si>
  <si>
    <t>Erik</t>
  </si>
  <si>
    <t>Andreas</t>
  </si>
  <si>
    <t>Dominik</t>
  </si>
  <si>
    <t>Kent</t>
  </si>
  <si>
    <t>Artturi</t>
  </si>
  <si>
    <t>Craig</t>
  </si>
  <si>
    <t>Tanner</t>
  </si>
  <si>
    <t>Ross</t>
  </si>
  <si>
    <t>Nicolas</t>
  </si>
  <si>
    <t>Mikhail</t>
  </si>
  <si>
    <t>Alexis</t>
  </si>
  <si>
    <t>Martin</t>
  </si>
  <si>
    <t>Jacob</t>
  </si>
  <si>
    <t>Frank</t>
  </si>
  <si>
    <t>Dillon</t>
  </si>
  <si>
    <t>Shane</t>
  </si>
  <si>
    <t>Ilya</t>
  </si>
  <si>
    <t>Max</t>
  </si>
  <si>
    <t>Philip</t>
  </si>
  <si>
    <t>Brendan</t>
  </si>
  <si>
    <t>Marcus</t>
  </si>
  <si>
    <t>Jesse</t>
  </si>
  <si>
    <t>Mathieu</t>
  </si>
  <si>
    <t>Mattias</t>
  </si>
  <si>
    <t>Nicholas</t>
  </si>
  <si>
    <t>Tom</t>
  </si>
  <si>
    <t>Lawson</t>
  </si>
  <si>
    <t>Corey</t>
  </si>
  <si>
    <t>Jesperi</t>
  </si>
  <si>
    <t>Kasperi</t>
  </si>
  <si>
    <t>Colton</t>
  </si>
  <si>
    <t>Kirby</t>
  </si>
  <si>
    <t>Pierre</t>
  </si>
  <si>
    <t>Lars</t>
  </si>
  <si>
    <t>Lukas</t>
  </si>
  <si>
    <t>Peyton</t>
  </si>
  <si>
    <t>Jonas</t>
  </si>
  <si>
    <t>Samuel</t>
  </si>
  <si>
    <t>Barrett</t>
  </si>
  <si>
    <t>Vladislav</t>
  </si>
  <si>
    <t>Casey</t>
  </si>
  <si>
    <t>Jakob</t>
  </si>
  <si>
    <t>Calle</t>
  </si>
  <si>
    <t>Teddy</t>
  </si>
  <si>
    <t>Joonas</t>
  </si>
  <si>
    <t>Vasily</t>
  </si>
  <si>
    <t>Sonny</t>
  </si>
  <si>
    <t>Vinnie</t>
  </si>
  <si>
    <t>Nils</t>
  </si>
  <si>
    <t>Barclay</t>
  </si>
  <si>
    <t>Alexandre</t>
  </si>
  <si>
    <t>Arthur</t>
  </si>
  <si>
    <t>Philipp</t>
  </si>
  <si>
    <t>Oskar</t>
  </si>
  <si>
    <t>Ben</t>
  </si>
  <si>
    <t>Patric</t>
  </si>
  <si>
    <t>Marco</t>
  </si>
  <si>
    <t>Scott</t>
  </si>
  <si>
    <t>Danton</t>
  </si>
  <si>
    <t>Eeli</t>
  </si>
  <si>
    <t>Isac</t>
  </si>
  <si>
    <t>Robby</t>
  </si>
  <si>
    <t>Kaapo</t>
  </si>
  <si>
    <t>Owen</t>
  </si>
  <si>
    <t>Brett</t>
  </si>
  <si>
    <t>Warren</t>
  </si>
  <si>
    <t>Miles</t>
  </si>
  <si>
    <t>Colin</t>
  </si>
  <si>
    <t>Keegan</t>
  </si>
  <si>
    <t>Cody</t>
  </si>
  <si>
    <t>Pat</t>
  </si>
  <si>
    <t>Rudolfs</t>
  </si>
  <si>
    <t>Carson</t>
  </si>
  <si>
    <t>Garnet</t>
  </si>
  <si>
    <t>Luke</t>
  </si>
  <si>
    <t>Nic</t>
  </si>
  <si>
    <t>Noel</t>
  </si>
  <si>
    <t>Eric</t>
  </si>
  <si>
    <t>Derek</t>
  </si>
  <si>
    <t>Radek</t>
  </si>
  <si>
    <t>Derick</t>
  </si>
  <si>
    <t>Nate</t>
  </si>
  <si>
    <t>Trent</t>
  </si>
  <si>
    <t>Eetu</t>
  </si>
  <si>
    <t>Yakov</t>
  </si>
  <si>
    <t>Milan</t>
  </si>
  <si>
    <t>Kieffer</t>
  </si>
  <si>
    <t>Rem</t>
  </si>
  <si>
    <t>Johan</t>
  </si>
  <si>
    <t>Daniel</t>
  </si>
  <si>
    <t>Zack</t>
  </si>
  <si>
    <t>Brian</t>
  </si>
  <si>
    <t>Sammy</t>
  </si>
  <si>
    <t>Zemgus</t>
  </si>
  <si>
    <t>Parker</t>
  </si>
  <si>
    <t>Riley</t>
  </si>
  <si>
    <t>Pierre-Edouard</t>
  </si>
  <si>
    <t>Carl</t>
  </si>
  <si>
    <t>Loui</t>
  </si>
  <si>
    <t>Austin</t>
  </si>
  <si>
    <t>Jan</t>
  </si>
  <si>
    <t>Quinton</t>
  </si>
  <si>
    <t>Kristian</t>
  </si>
  <si>
    <t>Jimmy</t>
  </si>
  <si>
    <t>Marc</t>
  </si>
  <si>
    <t>Dryden</t>
  </si>
  <si>
    <t>Matias</t>
  </si>
  <si>
    <t>Emil</t>
  </si>
  <si>
    <t>Darren</t>
  </si>
  <si>
    <t>Curtis</t>
  </si>
  <si>
    <t>Wayne</t>
  </si>
  <si>
    <t>Dominic</t>
  </si>
  <si>
    <t>Jansen</t>
  </si>
  <si>
    <t>Cal</t>
  </si>
  <si>
    <t>Sakari</t>
  </si>
  <si>
    <t>Glenn</t>
  </si>
  <si>
    <t>Klim</t>
  </si>
  <si>
    <t>Fabian</t>
  </si>
  <si>
    <t>Sampo</t>
  </si>
  <si>
    <t>Clark</t>
  </si>
  <si>
    <t>Ty</t>
  </si>
  <si>
    <t>Andy</t>
  </si>
  <si>
    <t>Devin</t>
  </si>
  <si>
    <t>Marian</t>
  </si>
  <si>
    <t>Antoine</t>
  </si>
  <si>
    <t>Boris</t>
  </si>
  <si>
    <t>Julien</t>
  </si>
  <si>
    <t>Bobby</t>
  </si>
  <si>
    <t>Radim</t>
  </si>
  <si>
    <t>Laurent</t>
  </si>
  <si>
    <t>Dakota</t>
  </si>
  <si>
    <t>John-Jason</t>
  </si>
  <si>
    <t>Isaac</t>
  </si>
  <si>
    <t>Gregory</t>
  </si>
  <si>
    <t>Gerry</t>
  </si>
  <si>
    <t>Benoit-Olivier</t>
  </si>
  <si>
    <t>Reese</t>
  </si>
  <si>
    <t>Richard</t>
  </si>
  <si>
    <t>Karson</t>
  </si>
  <si>
    <t>Rocco</t>
  </si>
  <si>
    <t>Vinni</t>
  </si>
  <si>
    <t>Cedric</t>
  </si>
  <si>
    <t>Alexey</t>
  </si>
  <si>
    <t>Buddy</t>
  </si>
  <si>
    <t>Jujhar</t>
  </si>
  <si>
    <t>Greg</t>
  </si>
  <si>
    <t>Aliaksei</t>
  </si>
  <si>
    <t>Jaret</t>
  </si>
  <si>
    <t>Kiefer</t>
  </si>
  <si>
    <t>Lane</t>
  </si>
  <si>
    <t>Henrik</t>
  </si>
  <si>
    <t>Arttu</t>
  </si>
  <si>
    <t>Otto</t>
  </si>
  <si>
    <t>Givani</t>
  </si>
  <si>
    <t>Jayson</t>
  </si>
  <si>
    <t>Jay</t>
  </si>
  <si>
    <t>Nicklas</t>
  </si>
  <si>
    <t>Kole</t>
  </si>
  <si>
    <t>Nolan</t>
  </si>
  <si>
    <t>Leo</t>
  </si>
  <si>
    <t>Trey</t>
  </si>
  <si>
    <t>Jasper</t>
  </si>
  <si>
    <t>Mackenzie</t>
  </si>
  <si>
    <t>A.J.</t>
  </si>
  <si>
    <t>Jonny</t>
  </si>
  <si>
    <t>Liam</t>
  </si>
  <si>
    <t>Frederik</t>
  </si>
  <si>
    <t>Cooper</t>
  </si>
  <si>
    <t>Stefan</t>
  </si>
  <si>
    <t>Wade</t>
  </si>
  <si>
    <t>Lias</t>
  </si>
  <si>
    <t>Fredrik</t>
  </si>
  <si>
    <t>Gemel</t>
  </si>
  <si>
    <t>Jonah</t>
  </si>
  <si>
    <t>Axel</t>
  </si>
  <si>
    <t>Egor</t>
  </si>
  <si>
    <t>Jeffrey</t>
  </si>
  <si>
    <t>Josiah</t>
  </si>
  <si>
    <t>Valtteri</t>
  </si>
  <si>
    <t>Hayden</t>
  </si>
  <si>
    <t>Joseph</t>
  </si>
  <si>
    <t>Jayden</t>
  </si>
  <si>
    <t>Grigori</t>
  </si>
  <si>
    <t>Beck</t>
  </si>
  <si>
    <t>Sheldon</t>
  </si>
  <si>
    <t>Taro</t>
  </si>
  <si>
    <t>Aleksi</t>
  </si>
  <si>
    <t>Kasper</t>
  </si>
  <si>
    <t>Jackson</t>
  </si>
  <si>
    <t>Grant</t>
  </si>
  <si>
    <t>Rhett</t>
  </si>
  <si>
    <t>Dmitrij</t>
  </si>
  <si>
    <t>Garrett</t>
  </si>
  <si>
    <t>Rafael</t>
  </si>
  <si>
    <t>Tyce</t>
  </si>
  <si>
    <t/>
  </si>
  <si>
    <t>McDavid</t>
  </si>
  <si>
    <t>Draisaitl</t>
  </si>
  <si>
    <t>Kucherov</t>
  </si>
  <si>
    <t>Kaprizov °</t>
  </si>
  <si>
    <t>Matthews</t>
  </si>
  <si>
    <t>MacKinnon</t>
  </si>
  <si>
    <t>Huberdeau</t>
  </si>
  <si>
    <t>Gaudreau</t>
  </si>
  <si>
    <t>Marner</t>
  </si>
  <si>
    <t>Panarin</t>
  </si>
  <si>
    <t>Stamkos</t>
  </si>
  <si>
    <t>Tkachuk °</t>
  </si>
  <si>
    <t>Barkov</t>
  </si>
  <si>
    <t>Rantanen</t>
  </si>
  <si>
    <t>Miller</t>
  </si>
  <si>
    <t>Kane</t>
  </si>
  <si>
    <t>Ovechkin</t>
  </si>
  <si>
    <t>Aho</t>
  </si>
  <si>
    <t>Pastrnak</t>
  </si>
  <si>
    <t>Crosby</t>
  </si>
  <si>
    <t>Guentzel</t>
  </si>
  <si>
    <t>Tarasenko</t>
  </si>
  <si>
    <t>Zibanejad</t>
  </si>
  <si>
    <t>Fiala</t>
  </si>
  <si>
    <t>Forsberg</t>
  </si>
  <si>
    <t>Scheifele °</t>
  </si>
  <si>
    <t>Tavares</t>
  </si>
  <si>
    <t>Nylander</t>
  </si>
  <si>
    <t>Reinhart</t>
  </si>
  <si>
    <t>Robertson</t>
  </si>
  <si>
    <t>Buchnevich</t>
  </si>
  <si>
    <t>DeBrincat</t>
  </si>
  <si>
    <t>Kyrou</t>
  </si>
  <si>
    <t>Meier</t>
  </si>
  <si>
    <t>Landeskog</t>
  </si>
  <si>
    <t>Kuznetsov</t>
  </si>
  <si>
    <t>Lindholm</t>
  </si>
  <si>
    <t>Marchand °</t>
  </si>
  <si>
    <t>Laine</t>
  </si>
  <si>
    <t>Duchene</t>
  </si>
  <si>
    <t>Pavelski</t>
  </si>
  <si>
    <t>Larkin °</t>
  </si>
  <si>
    <t>Svechnikov</t>
  </si>
  <si>
    <t>Rust °</t>
  </si>
  <si>
    <t>Kopitar</t>
  </si>
  <si>
    <t>Hughes °</t>
  </si>
  <si>
    <t>Bratt</t>
  </si>
  <si>
    <t>Point °</t>
  </si>
  <si>
    <t>Pettersson</t>
  </si>
  <si>
    <t>Giroux</t>
  </si>
  <si>
    <t>Kadri</t>
  </si>
  <si>
    <t>Zuccarello °</t>
  </si>
  <si>
    <t>Eichel</t>
  </si>
  <si>
    <t>Hintz °</t>
  </si>
  <si>
    <t>Keller °°</t>
  </si>
  <si>
    <t>Zegras</t>
  </si>
  <si>
    <t>O'Reilly</t>
  </si>
  <si>
    <t>Malkin</t>
  </si>
  <si>
    <t>Bunting</t>
  </si>
  <si>
    <t>Wheeler</t>
  </si>
  <si>
    <t>Suzuki</t>
  </si>
  <si>
    <t>Teravainen</t>
  </si>
  <si>
    <t>Marchessault</t>
  </si>
  <si>
    <t>Barzal</t>
  </si>
  <si>
    <t>Dubois</t>
  </si>
  <si>
    <t>Kreider °</t>
  </si>
  <si>
    <t>Stützle °</t>
  </si>
  <si>
    <t>Voracek</t>
  </si>
  <si>
    <t>Raymond</t>
  </si>
  <si>
    <t>Nugent-Hopkins °</t>
  </si>
  <si>
    <t>Schmaltz</t>
  </si>
  <si>
    <t>Norris</t>
  </si>
  <si>
    <t>Batherson</t>
  </si>
  <si>
    <t>Hertl</t>
  </si>
  <si>
    <t>Stone °</t>
  </si>
  <si>
    <t>Ehlers</t>
  </si>
  <si>
    <t>Bergeron °</t>
  </si>
  <si>
    <t>Perron</t>
  </si>
  <si>
    <t>Granlund</t>
  </si>
  <si>
    <t>Stephenson</t>
  </si>
  <si>
    <t>Hischier</t>
  </si>
  <si>
    <t>Terry</t>
  </si>
  <si>
    <t>Tuch</t>
  </si>
  <si>
    <t>Thompson</t>
  </si>
  <si>
    <t>Boldy</t>
  </si>
  <si>
    <t>Hall</t>
  </si>
  <si>
    <t>Bertuzzi</t>
  </si>
  <si>
    <t>Couturier °°°</t>
  </si>
  <si>
    <t>Trocheck</t>
  </si>
  <si>
    <t>Horvat °</t>
  </si>
  <si>
    <t>Burakovsky °</t>
  </si>
  <si>
    <t>Mangiapane °</t>
  </si>
  <si>
    <t>Couture</t>
  </si>
  <si>
    <t>Johansen</t>
  </si>
  <si>
    <t>Garland</t>
  </si>
  <si>
    <t>Strome °</t>
  </si>
  <si>
    <t>Killorn</t>
  </si>
  <si>
    <t>Hyman</t>
  </si>
  <si>
    <t>Toews</t>
  </si>
  <si>
    <t>Konecny</t>
  </si>
  <si>
    <t>Nelson</t>
  </si>
  <si>
    <t>Bjorkstrand</t>
  </si>
  <si>
    <t>Seguin</t>
  </si>
  <si>
    <t>Toffoli</t>
  </si>
  <si>
    <t>Olofsson</t>
  </si>
  <si>
    <t>Brown °</t>
  </si>
  <si>
    <t>Hartman</t>
  </si>
  <si>
    <t>Nyquist</t>
  </si>
  <si>
    <t>Kessel</t>
  </si>
  <si>
    <t>Schenn</t>
  </si>
  <si>
    <t>Lundell</t>
  </si>
  <si>
    <t>Boeser</t>
  </si>
  <si>
    <t>Verhaeghe</t>
  </si>
  <si>
    <t>Caufield</t>
  </si>
  <si>
    <t>Lee</t>
  </si>
  <si>
    <t>Palat</t>
  </si>
  <si>
    <t>Gourde</t>
  </si>
  <si>
    <t>Skinner</t>
  </si>
  <si>
    <t>Strome</t>
  </si>
  <si>
    <t>Copp</t>
  </si>
  <si>
    <t>Roslovic</t>
  </si>
  <si>
    <t>Vrana</t>
  </si>
  <si>
    <t>Nichushkin</t>
  </si>
  <si>
    <t>Smith °°°</t>
  </si>
  <si>
    <t>Bennett</t>
  </si>
  <si>
    <t>Eriksson Ek</t>
  </si>
  <si>
    <t>Sharangovich</t>
  </si>
  <si>
    <t>Danault</t>
  </si>
  <si>
    <t>Kerfoot</t>
  </si>
  <si>
    <t>McCann</t>
  </si>
  <si>
    <t>Atkinson °</t>
  </si>
  <si>
    <t>Benn</t>
  </si>
  <si>
    <t>Mercer</t>
  </si>
  <si>
    <t>Andersson</t>
  </si>
  <si>
    <t>Beniers</t>
  </si>
  <si>
    <t>Arvidsson °</t>
  </si>
  <si>
    <t>Rakell</t>
  </si>
  <si>
    <t>Hayes</t>
  </si>
  <si>
    <t>Bailey</t>
  </si>
  <si>
    <t>Eberle</t>
  </si>
  <si>
    <t>Dadonov</t>
  </si>
  <si>
    <t>Moore</t>
  </si>
  <si>
    <t>Stastny</t>
  </si>
  <si>
    <t>Niederreiter</t>
  </si>
  <si>
    <t>Kempe</t>
  </si>
  <si>
    <t>Schwartz °</t>
  </si>
  <si>
    <t>Hoffman</t>
  </si>
  <si>
    <t>Saad</t>
  </si>
  <si>
    <t>Barbashev</t>
  </si>
  <si>
    <t>Marchment</t>
  </si>
  <si>
    <t>Karlsson</t>
  </si>
  <si>
    <t>Sillinger</t>
  </si>
  <si>
    <t>Mantha</t>
  </si>
  <si>
    <t>Jenner</t>
  </si>
  <si>
    <t>Oshie</t>
  </si>
  <si>
    <t>Jarvis °</t>
  </si>
  <si>
    <t>Barabanov</t>
  </si>
  <si>
    <t>Coyle</t>
  </si>
  <si>
    <t>Henrique</t>
  </si>
  <si>
    <t>Cozens</t>
  </si>
  <si>
    <t>Wennberg</t>
  </si>
  <si>
    <t>Yamamoto °</t>
  </si>
  <si>
    <t>Backlund</t>
  </si>
  <si>
    <t>Pageau</t>
  </si>
  <si>
    <t>van Riemsdyk</t>
  </si>
  <si>
    <t>Dvorak</t>
  </si>
  <si>
    <t>DeBrusk</t>
  </si>
  <si>
    <t>Gurianov</t>
  </si>
  <si>
    <t>Suter</t>
  </si>
  <si>
    <t>Krejci</t>
  </si>
  <si>
    <t>Athanasiou</t>
  </si>
  <si>
    <t>Cirelli °</t>
  </si>
  <si>
    <t>Beauvillier</t>
  </si>
  <si>
    <t>Kuzmenko</t>
  </si>
  <si>
    <t>Hagel</t>
  </si>
  <si>
    <t>Kubalik</t>
  </si>
  <si>
    <t>Iafallo</t>
  </si>
  <si>
    <t>Johnson</t>
  </si>
  <si>
    <t>Lehkonen</t>
  </si>
  <si>
    <t>Smith</t>
  </si>
  <si>
    <t>Rodrigues °</t>
  </si>
  <si>
    <t>Pearson °</t>
  </si>
  <si>
    <t>Roy</t>
  </si>
  <si>
    <t>Jeannot</t>
  </si>
  <si>
    <t>Lafreniere</t>
  </si>
  <si>
    <t>Drouin °°</t>
  </si>
  <si>
    <t>Necas</t>
  </si>
  <si>
    <t>Farabee °</t>
  </si>
  <si>
    <t>Palmieri</t>
  </si>
  <si>
    <t>Vatrano</t>
  </si>
  <si>
    <t>Dube</t>
  </si>
  <si>
    <t>Staal</t>
  </si>
  <si>
    <t>Wright °</t>
  </si>
  <si>
    <t>Mikheyev</t>
  </si>
  <si>
    <t>Domi</t>
  </si>
  <si>
    <t>Greenway °</t>
  </si>
  <si>
    <t>Sheary</t>
  </si>
  <si>
    <t>Haula</t>
  </si>
  <si>
    <t>Tomasino</t>
  </si>
  <si>
    <t>Gallagher</t>
  </si>
  <si>
    <t>Perfetti °°°</t>
  </si>
  <si>
    <t>Foligno</t>
  </si>
  <si>
    <t>Puljujarvi °</t>
  </si>
  <si>
    <t>Newhook</t>
  </si>
  <si>
    <t>Joseph °</t>
  </si>
  <si>
    <t>Duclair °</t>
  </si>
  <si>
    <t>Wilson °</t>
  </si>
  <si>
    <t>Kase</t>
  </si>
  <si>
    <t>Crouse °</t>
  </si>
  <si>
    <t>Compher</t>
  </si>
  <si>
    <t>Perry</t>
  </si>
  <si>
    <t>Kotkaniemi</t>
  </si>
  <si>
    <t>Kapanen</t>
  </si>
  <si>
    <t>Tatar °</t>
  </si>
  <si>
    <t>Coleman</t>
  </si>
  <si>
    <t>Zucker</t>
  </si>
  <si>
    <t>Zacha</t>
  </si>
  <si>
    <t>Dach</t>
  </si>
  <si>
    <t>Engvall</t>
  </si>
  <si>
    <t>Parise</t>
  </si>
  <si>
    <t>Johnsson °</t>
  </si>
  <si>
    <t>Eller</t>
  </si>
  <si>
    <t>Reichel °</t>
  </si>
  <si>
    <t>Krebs °</t>
  </si>
  <si>
    <t>Fast</t>
  </si>
  <si>
    <t>Okposo</t>
  </si>
  <si>
    <t>Hayton</t>
  </si>
  <si>
    <t>Mittelstadt</t>
  </si>
  <si>
    <t>Jarnkrok</t>
  </si>
  <si>
    <t>Blueger</t>
  </si>
  <si>
    <t>Anderson</t>
  </si>
  <si>
    <t>Gagner °</t>
  </si>
  <si>
    <t>Donskoi</t>
  </si>
  <si>
    <t>Bonino</t>
  </si>
  <si>
    <t>Podkolzin °</t>
  </si>
  <si>
    <t>Milano °</t>
  </si>
  <si>
    <t>Hinostroza</t>
  </si>
  <si>
    <t>Hoglander °°</t>
  </si>
  <si>
    <t>Boyd</t>
  </si>
  <si>
    <t>Formenton</t>
  </si>
  <si>
    <t>Raddysh</t>
  </si>
  <si>
    <t>Goodrow</t>
  </si>
  <si>
    <t>Drury °</t>
  </si>
  <si>
    <t>Donato</t>
  </si>
  <si>
    <t>Monahan °</t>
  </si>
  <si>
    <t>Carrier</t>
  </si>
  <si>
    <t>Namestnikov</t>
  </si>
  <si>
    <t>Kaliyev</t>
  </si>
  <si>
    <t>Kurashev</t>
  </si>
  <si>
    <t>Lindblom</t>
  </si>
  <si>
    <t>Meyers</t>
  </si>
  <si>
    <t>Cates</t>
  </si>
  <si>
    <t>Hornqvist</t>
  </si>
  <si>
    <t>Rossi °</t>
  </si>
  <si>
    <t>Evans</t>
  </si>
  <si>
    <t>Laughton</t>
  </si>
  <si>
    <t>McTavish °</t>
  </si>
  <si>
    <t>Heinen</t>
  </si>
  <si>
    <t>Zadina °</t>
  </si>
  <si>
    <t>Tolvanen</t>
  </si>
  <si>
    <t>Asplund</t>
  </si>
  <si>
    <t>O'Connor</t>
  </si>
  <si>
    <t>Lundestrom</t>
  </si>
  <si>
    <t>Fabbri °°</t>
  </si>
  <si>
    <t>Comtois</t>
  </si>
  <si>
    <t>Kakko</t>
  </si>
  <si>
    <t>Johansson</t>
  </si>
  <si>
    <t>Chytil</t>
  </si>
  <si>
    <t>Wahlstrom</t>
  </si>
  <si>
    <t>Tippett</t>
  </si>
  <si>
    <t>Sissons</t>
  </si>
  <si>
    <t>Foegele</t>
  </si>
  <si>
    <t>Labanc °°</t>
  </si>
  <si>
    <t>Silfverberg °°</t>
  </si>
  <si>
    <t>Walker °</t>
  </si>
  <si>
    <t>Wood °</t>
  </si>
  <si>
    <t>Ritchie °</t>
  </si>
  <si>
    <t>Blackwell</t>
  </si>
  <si>
    <t>Kolesar</t>
  </si>
  <si>
    <t>Kuraly °</t>
  </si>
  <si>
    <t>Maroon</t>
  </si>
  <si>
    <t>Ennis °</t>
  </si>
  <si>
    <t>Balcers</t>
  </si>
  <si>
    <t>McLeod</t>
  </si>
  <si>
    <t>Janmark</t>
  </si>
  <si>
    <t>Aube-Kubel</t>
  </si>
  <si>
    <t>Hathaway</t>
  </si>
  <si>
    <t>Kunin</t>
  </si>
  <si>
    <t>Rasmussen</t>
  </si>
  <si>
    <t>Kampf</t>
  </si>
  <si>
    <t>Rask °</t>
  </si>
  <si>
    <t>Dowd</t>
  </si>
  <si>
    <t>Appleton</t>
  </si>
  <si>
    <t>Chiasson °</t>
  </si>
  <si>
    <t>Acciari</t>
  </si>
  <si>
    <t>Robinson</t>
  </si>
  <si>
    <t>Grant °</t>
  </si>
  <si>
    <t>Sanford</t>
  </si>
  <si>
    <t>Lowry</t>
  </si>
  <si>
    <t>Faksa °</t>
  </si>
  <si>
    <t>Jost</t>
  </si>
  <si>
    <t>Brassard °</t>
  </si>
  <si>
    <t>Boqvist</t>
  </si>
  <si>
    <t>Tierney</t>
  </si>
  <si>
    <t>Galchenyuk °</t>
  </si>
  <si>
    <t>Dahlen °</t>
  </si>
  <si>
    <t>McGinn</t>
  </si>
  <si>
    <t>Frederic</t>
  </si>
  <si>
    <t>Peterson</t>
  </si>
  <si>
    <t>Luostarinen</t>
  </si>
  <si>
    <t>Trenin</t>
  </si>
  <si>
    <t>Lucic °</t>
  </si>
  <si>
    <t>Bellows</t>
  </si>
  <si>
    <t>White</t>
  </si>
  <si>
    <t>Pitlick</t>
  </si>
  <si>
    <t>Larsson °</t>
  </si>
  <si>
    <t>Sprong °</t>
  </si>
  <si>
    <t>Tanev °°</t>
  </si>
  <si>
    <t>Armia</t>
  </si>
  <si>
    <t>Steel °</t>
  </si>
  <si>
    <t>Lizotte</t>
  </si>
  <si>
    <t>Pacioretty °</t>
  </si>
  <si>
    <t>Howden °</t>
  </si>
  <si>
    <t>Kassian</t>
  </si>
  <si>
    <t>Boyle °</t>
  </si>
  <si>
    <t>Blais</t>
  </si>
  <si>
    <t>Frost</t>
  </si>
  <si>
    <t>Bordeleau °</t>
  </si>
  <si>
    <t>Ruzicka °</t>
  </si>
  <si>
    <t>Holloway</t>
  </si>
  <si>
    <t>McBain</t>
  </si>
  <si>
    <t>Girgensons</t>
  </si>
  <si>
    <t>Pinto °°</t>
  </si>
  <si>
    <t>Kelly °</t>
  </si>
  <si>
    <t>Duhaime</t>
  </si>
  <si>
    <t>Eklund</t>
  </si>
  <si>
    <t>Cousins</t>
  </si>
  <si>
    <t>Sturm</t>
  </si>
  <si>
    <t>Gregor</t>
  </si>
  <si>
    <t>Aston-Reese °</t>
  </si>
  <si>
    <t>Raffl °</t>
  </si>
  <si>
    <t>Barron °</t>
  </si>
  <si>
    <t>Lafferty</t>
  </si>
  <si>
    <t>Bellemare</t>
  </si>
  <si>
    <t>Phillips °</t>
  </si>
  <si>
    <t>Caggiula °°</t>
  </si>
  <si>
    <t>Bozak °</t>
  </si>
  <si>
    <t>Hagelin °°°</t>
  </si>
  <si>
    <t>Svechnikov °</t>
  </si>
  <si>
    <t>Lomberg</t>
  </si>
  <si>
    <t>Eriksson °</t>
  </si>
  <si>
    <t>Dickinson °</t>
  </si>
  <si>
    <t>Watson</t>
  </si>
  <si>
    <t>Nieto</t>
  </si>
  <si>
    <t>Bastian</t>
  </si>
  <si>
    <t>Nosek</t>
  </si>
  <si>
    <t>Cizikas</t>
  </si>
  <si>
    <t>Cogliano</t>
  </si>
  <si>
    <t>Glendening °</t>
  </si>
  <si>
    <t>Thornton °</t>
  </si>
  <si>
    <t>Byfield</t>
  </si>
  <si>
    <t>Geekie</t>
  </si>
  <si>
    <t>Erne</t>
  </si>
  <si>
    <t>Kupari °</t>
  </si>
  <si>
    <t>Sheahan</t>
  </si>
  <si>
    <t>Carrick °</t>
  </si>
  <si>
    <t>Vesey °</t>
  </si>
  <si>
    <t>Hunt</t>
  </si>
  <si>
    <t>Dzingel °</t>
  </si>
  <si>
    <t>Sundqvist</t>
  </si>
  <si>
    <t>Maccelli °</t>
  </si>
  <si>
    <t>Brown</t>
  </si>
  <si>
    <t>Grundstrom</t>
  </si>
  <si>
    <t>Bemstrom</t>
  </si>
  <si>
    <t>Gaudette</t>
  </si>
  <si>
    <t>Martinook</t>
  </si>
  <si>
    <t>Fischer °</t>
  </si>
  <si>
    <t>Bjugstad</t>
  </si>
  <si>
    <t>Dewar</t>
  </si>
  <si>
    <t>Helm</t>
  </si>
  <si>
    <t>Lewis</t>
  </si>
  <si>
    <t>Lazar</t>
  </si>
  <si>
    <t>Leschyshyn °</t>
  </si>
  <si>
    <t>Perreault °</t>
  </si>
  <si>
    <t>Barre-Boulet °</t>
  </si>
  <si>
    <t>Vilardi</t>
  </si>
  <si>
    <t>Neighbours °</t>
  </si>
  <si>
    <t>Lemieux</t>
  </si>
  <si>
    <t>Motte °</t>
  </si>
  <si>
    <t>Highmore °</t>
  </si>
  <si>
    <t>Simon °</t>
  </si>
  <si>
    <t>Jones °°</t>
  </si>
  <si>
    <t>Eakin °</t>
  </si>
  <si>
    <t>Simmonds</t>
  </si>
  <si>
    <t>Toninato</t>
  </si>
  <si>
    <t>Harkins</t>
  </si>
  <si>
    <t>Manninen</t>
  </si>
  <si>
    <t>Gawdin °</t>
  </si>
  <si>
    <t>Poehling</t>
  </si>
  <si>
    <t>Clutterbuck °</t>
  </si>
  <si>
    <t>Kostin °</t>
  </si>
  <si>
    <t>Carpenter</t>
  </si>
  <si>
    <t>Megna °</t>
  </si>
  <si>
    <t>Deslauriers °</t>
  </si>
  <si>
    <t>Zetterlund °</t>
  </si>
  <si>
    <t>Ranta °</t>
  </si>
  <si>
    <t>Blidh °</t>
  </si>
  <si>
    <t>Entwistle °</t>
  </si>
  <si>
    <t>Rooney</t>
  </si>
  <si>
    <t>Reaves</t>
  </si>
  <si>
    <t>Lorentz</t>
  </si>
  <si>
    <t>Stepan</t>
  </si>
  <si>
    <t>Marchenko °</t>
  </si>
  <si>
    <t>Bishop °</t>
  </si>
  <si>
    <t>Shaw °</t>
  </si>
  <si>
    <t>Dellandrea °</t>
  </si>
  <si>
    <t>Stenlund °</t>
  </si>
  <si>
    <t>Veleno °</t>
  </si>
  <si>
    <t>Ladd °</t>
  </si>
  <si>
    <t>Archibald</t>
  </si>
  <si>
    <t>Gambrell</t>
  </si>
  <si>
    <t>MacEwen</t>
  </si>
  <si>
    <t>Leivo °</t>
  </si>
  <si>
    <t>Neal °</t>
  </si>
  <si>
    <t>Jenik °</t>
  </si>
  <si>
    <t>Shore</t>
  </si>
  <si>
    <t>Amadio</t>
  </si>
  <si>
    <t>Richardson °</t>
  </si>
  <si>
    <t>McCarron</t>
  </si>
  <si>
    <t>Chinakhov</t>
  </si>
  <si>
    <t>Studenic</t>
  </si>
  <si>
    <t>Roussel °</t>
  </si>
  <si>
    <t>Katchouk</t>
  </si>
  <si>
    <t>Gauthier</t>
  </si>
  <si>
    <t>Kiviranta</t>
  </si>
  <si>
    <t>Glass °</t>
  </si>
  <si>
    <t>Byron °</t>
  </si>
  <si>
    <t>Brink °</t>
  </si>
  <si>
    <t>Zohorna °</t>
  </si>
  <si>
    <t>Dauphin °</t>
  </si>
  <si>
    <t>Rowney °</t>
  </si>
  <si>
    <t>Joshua °</t>
  </si>
  <si>
    <t>Pezzetta</t>
  </si>
  <si>
    <t>Pitlick °</t>
  </si>
  <si>
    <t>Maltsev °</t>
  </si>
  <si>
    <t>Quinn °</t>
  </si>
  <si>
    <t>Peterka °</t>
  </si>
  <si>
    <t>Ratcliffe °</t>
  </si>
  <si>
    <t>Danforth °</t>
  </si>
  <si>
    <t>Hofmann</t>
  </si>
  <si>
    <t>Leonard °</t>
  </si>
  <si>
    <t>Turris °</t>
  </si>
  <si>
    <t>Brooks °</t>
  </si>
  <si>
    <t>Mayhew</t>
  </si>
  <si>
    <t>Murray °</t>
  </si>
  <si>
    <t>Clifford °</t>
  </si>
  <si>
    <t>Olivier °</t>
  </si>
  <si>
    <t>Groulx °</t>
  </si>
  <si>
    <t>Bjork</t>
  </si>
  <si>
    <t>McMichael</t>
  </si>
  <si>
    <t>Pelletier °</t>
  </si>
  <si>
    <t>Panik °</t>
  </si>
  <si>
    <t>Kuhlman</t>
  </si>
  <si>
    <t>Connolly °</t>
  </si>
  <si>
    <t>Grimaldi °</t>
  </si>
  <si>
    <t>Comeau °</t>
  </si>
  <si>
    <t>Robertson °</t>
  </si>
  <si>
    <t>Lettieri °</t>
  </si>
  <si>
    <t>Vesalainen °</t>
  </si>
  <si>
    <t>Kero °</t>
  </si>
  <si>
    <t>Paquette °</t>
  </si>
  <si>
    <t>Toropchenko °</t>
  </si>
  <si>
    <t>Nash °</t>
  </si>
  <si>
    <t>Novak °</t>
  </si>
  <si>
    <t>Leason °</t>
  </si>
  <si>
    <t>Carcone</t>
  </si>
  <si>
    <t>Steen °</t>
  </si>
  <si>
    <t>Kastelic °</t>
  </si>
  <si>
    <t>Robinson °</t>
  </si>
  <si>
    <t>Studnicka °</t>
  </si>
  <si>
    <t>Khaira °°°</t>
  </si>
  <si>
    <t>McKegg</t>
  </si>
  <si>
    <t>Thompson °</t>
  </si>
  <si>
    <t>Poturalski °</t>
  </si>
  <si>
    <t>Protas °</t>
  </si>
  <si>
    <t>Reedy °</t>
  </si>
  <si>
    <t>Smith °</t>
  </si>
  <si>
    <t>Merkley °</t>
  </si>
  <si>
    <t>Jankowski °</t>
  </si>
  <si>
    <t>McLaughlin °</t>
  </si>
  <si>
    <t>Anderson-Dolan °</t>
  </si>
  <si>
    <t>Sherwood</t>
  </si>
  <si>
    <t>Pederson</t>
  </si>
  <si>
    <t>Borgstrom °</t>
  </si>
  <si>
    <t>Kaut °</t>
  </si>
  <si>
    <t>Ruotsalainen °</t>
  </si>
  <si>
    <t>Sabourin °</t>
  </si>
  <si>
    <t>Johnston</t>
  </si>
  <si>
    <t>Koivula °</t>
  </si>
  <si>
    <t>Perlini °</t>
  </si>
  <si>
    <t>Benson °</t>
  </si>
  <si>
    <t>Beagle °</t>
  </si>
  <si>
    <t>Petan °</t>
  </si>
  <si>
    <t>Backstrom °</t>
  </si>
  <si>
    <t>Lind °</t>
  </si>
  <si>
    <t>Damiani °</t>
  </si>
  <si>
    <t>Patrick °°°</t>
  </si>
  <si>
    <t>Sikura °</t>
  </si>
  <si>
    <t>Komarov °</t>
  </si>
  <si>
    <t>Fix-Wolansky °</t>
  </si>
  <si>
    <t>Weatherby °</t>
  </si>
  <si>
    <t>MacEachern °</t>
  </si>
  <si>
    <t>Rondbjerg °</t>
  </si>
  <si>
    <t>Stephens</t>
  </si>
  <si>
    <t>Fortier °</t>
  </si>
  <si>
    <t>Greer °</t>
  </si>
  <si>
    <t>Bunnaman °</t>
  </si>
  <si>
    <t>Dowling °</t>
  </si>
  <si>
    <t>Hardman °</t>
  </si>
  <si>
    <t>Lockwood °</t>
  </si>
  <si>
    <t>Brodzinski</t>
  </si>
  <si>
    <t>O'Brien</t>
  </si>
  <si>
    <t>Czarnik °</t>
  </si>
  <si>
    <t>Marody °</t>
  </si>
  <si>
    <t>Tkachev °</t>
  </si>
  <si>
    <t>Foote °</t>
  </si>
  <si>
    <t>Cotter °</t>
  </si>
  <si>
    <t>Gaunce °</t>
  </si>
  <si>
    <t>Noesen °</t>
  </si>
  <si>
    <t>Ylonen °</t>
  </si>
  <si>
    <t>Frk °</t>
  </si>
  <si>
    <t>Beckman °</t>
  </si>
  <si>
    <t>Allison °</t>
  </si>
  <si>
    <t>Luff °</t>
  </si>
  <si>
    <t>Karlstrom °</t>
  </si>
  <si>
    <t>Steeves °</t>
  </si>
  <si>
    <t>McCartney °</t>
  </si>
  <si>
    <t>Tufte °</t>
  </si>
  <si>
    <t>Willman °</t>
  </si>
  <si>
    <t>Abruzzese</t>
  </si>
  <si>
    <t>Gauthier °</t>
  </si>
  <si>
    <t>Dal Colle °</t>
  </si>
  <si>
    <t>Biro °</t>
  </si>
  <si>
    <t>Foudy °</t>
  </si>
  <si>
    <t>Gadjovich</t>
  </si>
  <si>
    <t>Reinhardt °</t>
  </si>
  <si>
    <t>Jonsson-Fjallby °</t>
  </si>
  <si>
    <t>Wagner</t>
  </si>
  <si>
    <t>Sokolov °</t>
  </si>
  <si>
    <t>Viel</t>
  </si>
  <si>
    <t>Slavin °</t>
  </si>
  <si>
    <t>Puustinen °</t>
  </si>
  <si>
    <t>Hodgson °</t>
  </si>
  <si>
    <t>Cramarossa °</t>
  </si>
  <si>
    <t>Halbgewachs °</t>
  </si>
  <si>
    <t>Denisenko °</t>
  </si>
  <si>
    <t>Snively °°</t>
  </si>
  <si>
    <t>Malenstyn °</t>
  </si>
  <si>
    <t>Dries °</t>
  </si>
  <si>
    <t>Malone °</t>
  </si>
  <si>
    <t>Di Giuseppe °</t>
  </si>
  <si>
    <t>Raska °</t>
  </si>
  <si>
    <t>Hirose °</t>
  </si>
  <si>
    <t>Meyer °</t>
  </si>
  <si>
    <t>Heponiemi °</t>
  </si>
  <si>
    <t>Bjorkqvist °</t>
  </si>
  <si>
    <t>Cates °</t>
  </si>
  <si>
    <t>Holtz °</t>
  </si>
  <si>
    <t>Lodin °</t>
  </si>
  <si>
    <t>Schwindt °</t>
  </si>
  <si>
    <t>Mismash °</t>
  </si>
  <si>
    <t>Gardner °</t>
  </si>
  <si>
    <t>Laczynski °</t>
  </si>
  <si>
    <t>Jaskin °</t>
  </si>
  <si>
    <t>Barber °</t>
  </si>
  <si>
    <t>Texier °</t>
  </si>
  <si>
    <t>Hallander °</t>
  </si>
  <si>
    <t>Chaffee °</t>
  </si>
  <si>
    <t>Malott °</t>
  </si>
  <si>
    <t>Speers °</t>
  </si>
  <si>
    <t>Fogarty °</t>
  </si>
  <si>
    <t>Sherwood °</t>
  </si>
  <si>
    <t>Andreoff °</t>
  </si>
  <si>
    <t>Pilon °</t>
  </si>
  <si>
    <t>Semyonov °</t>
  </si>
  <si>
    <t>Harvey-Pinard °</t>
  </si>
  <si>
    <t>Turcotte °</t>
  </si>
  <si>
    <t>Fagemo °</t>
  </si>
  <si>
    <t>True °</t>
  </si>
  <si>
    <t>Âge</t>
  </si>
  <si>
    <t>25</t>
  </si>
  <si>
    <t>26</t>
  </si>
  <si>
    <t>29</t>
  </si>
  <si>
    <t>24</t>
  </si>
  <si>
    <t>30</t>
  </si>
  <si>
    <t>32</t>
  </si>
  <si>
    <t>33</t>
  </si>
  <si>
    <t>36</t>
  </si>
  <si>
    <t>23</t>
  </si>
  <si>
    <t>35</t>
  </si>
  <si>
    <t>27</t>
  </si>
  <si>
    <t>28</t>
  </si>
  <si>
    <t>31</t>
  </si>
  <si>
    <t>34</t>
  </si>
  <si>
    <t>38</t>
  </si>
  <si>
    <t>22</t>
  </si>
  <si>
    <t>21</t>
  </si>
  <si>
    <t>20</t>
  </si>
  <si>
    <t>37</t>
  </si>
  <si>
    <t>18</t>
  </si>
  <si>
    <t>40</t>
  </si>
  <si>
    <t>43</t>
  </si>
  <si>
    <t>Équ.</t>
  </si>
  <si>
    <t>Edm</t>
  </si>
  <si>
    <t>TB</t>
  </si>
  <si>
    <t>Min</t>
  </si>
  <si>
    <t>Tor</t>
  </si>
  <si>
    <t>Col</t>
  </si>
  <si>
    <t>Cgy</t>
  </si>
  <si>
    <t>Cbj</t>
  </si>
  <si>
    <t>Nyr</t>
  </si>
  <si>
    <t>Fla</t>
  </si>
  <si>
    <t>Van</t>
  </si>
  <si>
    <t>Chi</t>
  </si>
  <si>
    <t>Win</t>
  </si>
  <si>
    <t>Wsh</t>
  </si>
  <si>
    <t>Car</t>
  </si>
  <si>
    <t>Bos</t>
  </si>
  <si>
    <t>Pit</t>
  </si>
  <si>
    <t>Nsh</t>
  </si>
  <si>
    <t>Stl</t>
  </si>
  <si>
    <t>LA</t>
  </si>
  <si>
    <t>Dal</t>
  </si>
  <si>
    <t>Ott</t>
  </si>
  <si>
    <t>SJ</t>
  </si>
  <si>
    <t>Det</t>
  </si>
  <si>
    <t>NJ</t>
  </si>
  <si>
    <t>Vgk</t>
  </si>
  <si>
    <t>Ari</t>
  </si>
  <si>
    <t>Ana</t>
  </si>
  <si>
    <t>Mtl</t>
  </si>
  <si>
    <t>Nyi</t>
  </si>
  <si>
    <t>Buf</t>
  </si>
  <si>
    <t>Phi</t>
  </si>
  <si>
    <t>Sea</t>
  </si>
  <si>
    <t>Pos</t>
  </si>
  <si>
    <t>C</t>
  </si>
  <si>
    <t>RW</t>
  </si>
  <si>
    <t>LW</t>
  </si>
  <si>
    <t>Saison dernière</t>
  </si>
  <si>
    <t>PJ</t>
  </si>
  <si>
    <t>B</t>
  </si>
  <si>
    <t>P</t>
  </si>
  <si>
    <t>Pts</t>
  </si>
  <si>
    <t>PPP</t>
  </si>
  <si>
    <t>+/-</t>
  </si>
  <si>
    <t>PUN</t>
  </si>
  <si>
    <t>TG</t>
  </si>
  <si>
    <t>22:02</t>
  </si>
  <si>
    <t>22:18</t>
  </si>
  <si>
    <t>20:00</t>
  </si>
  <si>
    <t>19:05</t>
  </si>
  <si>
    <t>20:34</t>
  </si>
  <si>
    <t>21:04</t>
  </si>
  <si>
    <t>19:24</t>
  </si>
  <si>
    <t>18:33</t>
  </si>
  <si>
    <t>20:52</t>
  </si>
  <si>
    <t>19:16</t>
  </si>
  <si>
    <t>18:31</t>
  </si>
  <si>
    <t>17:58</t>
  </si>
  <si>
    <t>20:17</t>
  </si>
  <si>
    <t>20:57</t>
  </si>
  <si>
    <t>21:02</t>
  </si>
  <si>
    <t>21:47</t>
  </si>
  <si>
    <t>21:45</t>
  </si>
  <si>
    <t>18:59</t>
  </si>
  <si>
    <t>18:35</t>
  </si>
  <si>
    <t>19:59</t>
  </si>
  <si>
    <t>20:03</t>
  </si>
  <si>
    <t>16:56</t>
  </si>
  <si>
    <t>19:39</t>
  </si>
  <si>
    <t>17:38</t>
  </si>
  <si>
    <t>18:01</t>
  </si>
  <si>
    <t>21:06</t>
  </si>
  <si>
    <t>18:02</t>
  </si>
  <si>
    <t>18:15</t>
  </si>
  <si>
    <t>17:49</t>
  </si>
  <si>
    <t>18:04</t>
  </si>
  <si>
    <t>18:16</t>
  </si>
  <si>
    <t>20:48</t>
  </si>
  <si>
    <t>16:38</t>
  </si>
  <si>
    <t>18:47</t>
  </si>
  <si>
    <t>19:10</t>
  </si>
  <si>
    <t>20:20</t>
  </si>
  <si>
    <t>20:15</t>
  </si>
  <si>
    <t>19:56</t>
  </si>
  <si>
    <t>19:17</t>
  </si>
  <si>
    <t>19:03</t>
  </si>
  <si>
    <t>18:27</t>
  </si>
  <si>
    <t>19:41</t>
  </si>
  <si>
    <t>17:14</t>
  </si>
  <si>
    <t>18:45</t>
  </si>
  <si>
    <t>19:23</t>
  </si>
  <si>
    <t>20:43</t>
  </si>
  <si>
    <t>19:40</t>
  </si>
  <si>
    <t>17:23</t>
  </si>
  <si>
    <t>19:25</t>
  </si>
  <si>
    <t>19:04</t>
  </si>
  <si>
    <t>19:15</t>
  </si>
  <si>
    <t>19:21</t>
  </si>
  <si>
    <t>20:08</t>
  </si>
  <si>
    <t>17:53</t>
  </si>
  <si>
    <t>19:06</t>
  </si>
  <si>
    <t>18:19</t>
  </si>
  <si>
    <t>15:34</t>
  </si>
  <si>
    <t>19:31</t>
  </si>
  <si>
    <t>20:32</t>
  </si>
  <si>
    <t>17:42</t>
  </si>
  <si>
    <t>17:32</t>
  </si>
  <si>
    <t>17:56</t>
  </si>
  <si>
    <t>18:54</t>
  </si>
  <si>
    <t>18:43</t>
  </si>
  <si>
    <t>18:25</t>
  </si>
  <si>
    <t>17:26</t>
  </si>
  <si>
    <t>18:06</t>
  </si>
  <si>
    <t>19:22</t>
  </si>
  <si>
    <t>18:14</t>
  </si>
  <si>
    <t>18:37</t>
  </si>
  <si>
    <t>18:56</t>
  </si>
  <si>
    <t>18:24</t>
  </si>
  <si>
    <t>18:00</t>
  </si>
  <si>
    <t>18:11</t>
  </si>
  <si>
    <t>16:55</t>
  </si>
  <si>
    <t>20:26</t>
  </si>
  <si>
    <t>19:18</t>
  </si>
  <si>
    <t>18:13</t>
  </si>
  <si>
    <t>18:26</t>
  </si>
  <si>
    <t>17:48</t>
  </si>
  <si>
    <t>15:24</t>
  </si>
  <si>
    <t>16:26</t>
  </si>
  <si>
    <t>19:55</t>
  </si>
  <si>
    <t>20:31</t>
  </si>
  <si>
    <t>17:52</t>
  </si>
  <si>
    <t>19:30</t>
  </si>
  <si>
    <t>16:18</t>
  </si>
  <si>
    <t>15:43</t>
  </si>
  <si>
    <t>18:58</t>
  </si>
  <si>
    <t>16:35</t>
  </si>
  <si>
    <t>18:40</t>
  </si>
  <si>
    <t>17:37</t>
  </si>
  <si>
    <t>17:40</t>
  </si>
  <si>
    <t>18:12</t>
  </si>
  <si>
    <t>17:45</t>
  </si>
  <si>
    <t>16:19</t>
  </si>
  <si>
    <t>15:23</t>
  </si>
  <si>
    <t>20:04</t>
  </si>
  <si>
    <t>17:59</t>
  </si>
  <si>
    <t>16:41</t>
  </si>
  <si>
    <t>17:44</t>
  </si>
  <si>
    <t>15:44</t>
  </si>
  <si>
    <t>16:03</t>
  </si>
  <si>
    <t>16:40</t>
  </si>
  <si>
    <t>16:32</t>
  </si>
  <si>
    <t>18:28</t>
  </si>
  <si>
    <t>17:06</t>
  </si>
  <si>
    <t>17:24</t>
  </si>
  <si>
    <t>14:25</t>
  </si>
  <si>
    <t>14:50</t>
  </si>
  <si>
    <t>17:50</t>
  </si>
  <si>
    <t>17:00</t>
  </si>
  <si>
    <t>18:32</t>
  </si>
  <si>
    <t>16:30</t>
  </si>
  <si>
    <t>18:09</t>
  </si>
  <si>
    <t>15:13</t>
  </si>
  <si>
    <t>16:07</t>
  </si>
  <si>
    <t>16:46</t>
  </si>
  <si>
    <t>17:57</t>
  </si>
  <si>
    <t>17:55</t>
  </si>
  <si>
    <t>15:50</t>
  </si>
  <si>
    <t>15:40</t>
  </si>
  <si>
    <t>16:14</t>
  </si>
  <si>
    <t>17:41</t>
  </si>
  <si>
    <t>16:28</t>
  </si>
  <si>
    <t>14:04</t>
  </si>
  <si>
    <t>18:17</t>
  </si>
  <si>
    <t>13:53</t>
  </si>
  <si>
    <t>15:09</t>
  </si>
  <si>
    <t>13:54</t>
  </si>
  <si>
    <t>17:08</t>
  </si>
  <si>
    <t>17:27</t>
  </si>
  <si>
    <t>15:53</t>
  </si>
  <si>
    <t>16:51</t>
  </si>
  <si>
    <t>17:04</t>
  </si>
  <si>
    <t>17:43</t>
  </si>
  <si>
    <t>16:06</t>
  </si>
  <si>
    <t>17:25</t>
  </si>
  <si>
    <t>15:05</t>
  </si>
  <si>
    <t>14:09</t>
  </si>
  <si>
    <t>16:57</t>
  </si>
  <si>
    <t>15:15</t>
  </si>
  <si>
    <t>18:22</t>
  </si>
  <si>
    <t>16:47</t>
  </si>
  <si>
    <t>16:24</t>
  </si>
  <si>
    <t>14:32</t>
  </si>
  <si>
    <t>12:33</t>
  </si>
  <si>
    <t>15:08</t>
  </si>
  <si>
    <t>14:29</t>
  </si>
  <si>
    <t>15:51</t>
  </si>
  <si>
    <t>16:00</t>
  </si>
  <si>
    <t>12:47</t>
  </si>
  <si>
    <t>16:16</t>
  </si>
  <si>
    <t>15:59</t>
  </si>
  <si>
    <t>14:02</t>
  </si>
  <si>
    <t>17:05</t>
  </si>
  <si>
    <t>16:09</t>
  </si>
  <si>
    <t>17:35</t>
  </si>
  <si>
    <t>15:38</t>
  </si>
  <si>
    <t>13:08</t>
  </si>
  <si>
    <t>12:50</t>
  </si>
  <si>
    <t>16:39</t>
  </si>
  <si>
    <t>15:14</t>
  </si>
  <si>
    <t>13:18</t>
  </si>
  <si>
    <t>14:30</t>
  </si>
  <si>
    <t>15:19</t>
  </si>
  <si>
    <t>15:03</t>
  </si>
  <si>
    <t>11:32</t>
  </si>
  <si>
    <t>15:01</t>
  </si>
  <si>
    <t>14:13</t>
  </si>
  <si>
    <t>16:23</t>
  </si>
  <si>
    <t>16:13</t>
  </si>
  <si>
    <t>13:32</t>
  </si>
  <si>
    <t>16:27</t>
  </si>
  <si>
    <t>15:00</t>
  </si>
  <si>
    <t>13:57</t>
  </si>
  <si>
    <t>13:31</t>
  </si>
  <si>
    <t>12:01</t>
  </si>
  <si>
    <t>14:53</t>
  </si>
  <si>
    <t>14:49</t>
  </si>
  <si>
    <t>14:48</t>
  </si>
  <si>
    <t>16:50</t>
  </si>
  <si>
    <t>13:16</t>
  </si>
  <si>
    <t>15:16</t>
  </si>
  <si>
    <t>14:21</t>
  </si>
  <si>
    <t>16:04</t>
  </si>
  <si>
    <t>13:10</t>
  </si>
  <si>
    <t>14:36</t>
  </si>
  <si>
    <t>16:48</t>
  </si>
  <si>
    <t>16:01</t>
  </si>
  <si>
    <t>13:38</t>
  </si>
  <si>
    <t>15:18</t>
  </si>
  <si>
    <t>16:29</t>
  </si>
  <si>
    <t>12:20</t>
  </si>
  <si>
    <t>16:43</t>
  </si>
  <si>
    <t>13:47</t>
  </si>
  <si>
    <t>14:01</t>
  </si>
  <si>
    <t>12:31</t>
  </si>
  <si>
    <t>12:55</t>
  </si>
  <si>
    <t>10:00</t>
  </si>
  <si>
    <t>13:11</t>
  </si>
  <si>
    <t>12:42</t>
  </si>
  <si>
    <t>15:30</t>
  </si>
  <si>
    <t>15:33</t>
  </si>
  <si>
    <t>16:22</t>
  </si>
  <si>
    <t>13:00</t>
  </si>
  <si>
    <t>12:41</t>
  </si>
  <si>
    <t>14:12</t>
  </si>
  <si>
    <t>13:25</t>
  </si>
  <si>
    <t>14:15</t>
  </si>
  <si>
    <t>13:51</t>
  </si>
  <si>
    <t>15:26</t>
  </si>
  <si>
    <t>14:06</t>
  </si>
  <si>
    <t>15:25</t>
  </si>
  <si>
    <t>13:09</t>
  </si>
  <si>
    <t>12:04</t>
  </si>
  <si>
    <t>13:24</t>
  </si>
  <si>
    <t>16:10</t>
  </si>
  <si>
    <t>12:35</t>
  </si>
  <si>
    <t>13:14</t>
  </si>
  <si>
    <t>14:40</t>
  </si>
  <si>
    <t>12:44</t>
  </si>
  <si>
    <t>11:55</t>
  </si>
  <si>
    <t>12:36</t>
  </si>
  <si>
    <t>15:57</t>
  </si>
  <si>
    <t>12:24</t>
  </si>
  <si>
    <t>12:32</t>
  </si>
  <si>
    <t>15:06</t>
  </si>
  <si>
    <t>14:18</t>
  </si>
  <si>
    <t>09:47</t>
  </si>
  <si>
    <t>13:21</t>
  </si>
  <si>
    <t>13:49</t>
  </si>
  <si>
    <t>14:31</t>
  </si>
  <si>
    <t>12:15</t>
  </si>
  <si>
    <t>14:55</t>
  </si>
  <si>
    <t>11:34</t>
  </si>
  <si>
    <t>12:00</t>
  </si>
  <si>
    <t>14:17</t>
  </si>
  <si>
    <t>14:16</t>
  </si>
  <si>
    <t>15:42</t>
  </si>
  <si>
    <t>12:48</t>
  </si>
  <si>
    <t>12:53</t>
  </si>
  <si>
    <t>13:06</t>
  </si>
  <si>
    <t>12:27</t>
  </si>
  <si>
    <t>13:48</t>
  </si>
  <si>
    <t>15:02</t>
  </si>
  <si>
    <t>11:40</t>
  </si>
  <si>
    <t>10:59</t>
  </si>
  <si>
    <t>13:29</t>
  </si>
  <si>
    <t>13:20</t>
  </si>
  <si>
    <t>12:10</t>
  </si>
  <si>
    <t>11:49</t>
  </si>
  <si>
    <t>15:22</t>
  </si>
  <si>
    <t>12:57</t>
  </si>
  <si>
    <t>13:45</t>
  </si>
  <si>
    <t>12:22</t>
  </si>
  <si>
    <t>12:11</t>
  </si>
  <si>
    <t>12:30</t>
  </si>
  <si>
    <t>17:16</t>
  </si>
  <si>
    <t>10:40</t>
  </si>
  <si>
    <t>11:47</t>
  </si>
  <si>
    <t>10:49</t>
  </si>
  <si>
    <t>13:30</t>
  </si>
  <si>
    <t>10:10</t>
  </si>
  <si>
    <t>14:43</t>
  </si>
  <si>
    <t>11:26</t>
  </si>
  <si>
    <t>10:35</t>
  </si>
  <si>
    <t>10:12</t>
  </si>
  <si>
    <t>12:28</t>
  </si>
  <si>
    <t>11:53</t>
  </si>
  <si>
    <t>14:57</t>
  </si>
  <si>
    <t>11:37</t>
  </si>
  <si>
    <t>13:01</t>
  </si>
  <si>
    <t>09:48</t>
  </si>
  <si>
    <t>13:36</t>
  </si>
  <si>
    <t>12:13</t>
  </si>
  <si>
    <t>14:14</t>
  </si>
  <si>
    <t>10:45</t>
  </si>
  <si>
    <t>11:27</t>
  </si>
  <si>
    <t>12:56</t>
  </si>
  <si>
    <t>13:03</t>
  </si>
  <si>
    <t>14:24</t>
  </si>
  <si>
    <t>13:46</t>
  </si>
  <si>
    <t>14:08</t>
  </si>
  <si>
    <t>11:08</t>
  </si>
  <si>
    <t>13:23</t>
  </si>
  <si>
    <t>11:23</t>
  </si>
  <si>
    <t>10:18</t>
  </si>
  <si>
    <t>14:27</t>
  </si>
  <si>
    <t>12:16</t>
  </si>
  <si>
    <t>13:41</t>
  </si>
  <si>
    <t>14:23</t>
  </si>
  <si>
    <t>10:13</t>
  </si>
  <si>
    <t>10:55</t>
  </si>
  <si>
    <t>10:48</t>
  </si>
  <si>
    <t>11:16</t>
  </si>
  <si>
    <t>11:14</t>
  </si>
  <si>
    <t>09:58</t>
  </si>
  <si>
    <t>11:59</t>
  </si>
  <si>
    <t>11:24</t>
  </si>
  <si>
    <t>11:07</t>
  </si>
  <si>
    <t>13:28</t>
  </si>
  <si>
    <t>09:20</t>
  </si>
  <si>
    <t>10:46</t>
  </si>
  <si>
    <t>10:20</t>
  </si>
  <si>
    <t>13:33</t>
  </si>
  <si>
    <t>09:24</t>
  </si>
  <si>
    <t>08:20</t>
  </si>
  <si>
    <t>09:29</t>
  </si>
  <si>
    <t>13:04</t>
  </si>
  <si>
    <t>09:00</t>
  </si>
  <si>
    <t>12:08</t>
  </si>
  <si>
    <t>09:01</t>
  </si>
  <si>
    <t>13:42</t>
  </si>
  <si>
    <t>11:22</t>
  </si>
  <si>
    <t>11:00</t>
  </si>
  <si>
    <t>10:41</t>
  </si>
  <si>
    <t>10:16</t>
  </si>
  <si>
    <t>10:39</t>
  </si>
  <si>
    <t>10:52</t>
  </si>
  <si>
    <t>07:40</t>
  </si>
  <si>
    <t>13:13</t>
  </si>
  <si>
    <t>14:05</t>
  </si>
  <si>
    <t>10:19</t>
  </si>
  <si>
    <t>09:37</t>
  </si>
  <si>
    <t>09:17</t>
  </si>
  <si>
    <t>09:31</t>
  </si>
  <si>
    <t>12:09</t>
  </si>
  <si>
    <t>10:15</t>
  </si>
  <si>
    <t>10:27</t>
  </si>
  <si>
    <t>12:45</t>
  </si>
  <si>
    <t>11:03</t>
  </si>
  <si>
    <t>12:07</t>
  </si>
  <si>
    <t>09:52</t>
  </si>
  <si>
    <t>10:25</t>
  </si>
  <si>
    <t>09:34</t>
  </si>
  <si>
    <t>11:25</t>
  </si>
  <si>
    <t>12:37</t>
  </si>
  <si>
    <t>10:17</t>
  </si>
  <si>
    <t>08:30</t>
  </si>
  <si>
    <t>07:50</t>
  </si>
  <si>
    <t>08:10</t>
  </si>
  <si>
    <t>10:36</t>
  </si>
  <si>
    <t>08:39</t>
  </si>
  <si>
    <t>11:45</t>
  </si>
  <si>
    <t>08:55</t>
  </si>
  <si>
    <t>08:50</t>
  </si>
  <si>
    <t>10:06</t>
  </si>
  <si>
    <t>10:26</t>
  </si>
  <si>
    <t>14:45</t>
  </si>
  <si>
    <t>08:26</t>
  </si>
  <si>
    <t>10:51</t>
  </si>
  <si>
    <t>11:30</t>
  </si>
  <si>
    <t>08:40</t>
  </si>
  <si>
    <t>09:28</t>
  </si>
  <si>
    <t>10:38</t>
  </si>
  <si>
    <t>11:29</t>
  </si>
  <si>
    <t>11:46</t>
  </si>
  <si>
    <t>09:05</t>
  </si>
  <si>
    <t>11:12</t>
  </si>
  <si>
    <t>09:03</t>
  </si>
  <si>
    <t>09:18</t>
  </si>
  <si>
    <t>10:53</t>
  </si>
  <si>
    <t>13:43</t>
  </si>
  <si>
    <t>09:43</t>
  </si>
  <si>
    <t>11:56</t>
  </si>
  <si>
    <t>11:10</t>
  </si>
  <si>
    <t>12:12</t>
  </si>
  <si>
    <t>12:26</t>
  </si>
  <si>
    <t>06:00</t>
  </si>
  <si>
    <t>10:32</t>
  </si>
  <si>
    <t>08:27</t>
  </si>
  <si>
    <t>10:31</t>
  </si>
  <si>
    <t>10:28</t>
  </si>
  <si>
    <t>07:25</t>
  </si>
  <si>
    <t>10:37</t>
  </si>
  <si>
    <t>10:21</t>
  </si>
  <si>
    <t>08:24</t>
  </si>
  <si>
    <t>17:22</t>
  </si>
  <si>
    <t>11:44</t>
  </si>
  <si>
    <t>08:34</t>
  </si>
  <si>
    <t>06:10</t>
  </si>
  <si>
    <t>07:55</t>
  </si>
  <si>
    <t>09:56</t>
  </si>
  <si>
    <t>11:04</t>
  </si>
  <si>
    <t>07:46</t>
  </si>
  <si>
    <t>09:32</t>
  </si>
  <si>
    <t>07:00</t>
  </si>
  <si>
    <t>10:56</t>
  </si>
  <si>
    <t>14:00</t>
  </si>
  <si>
    <t>08:42</t>
  </si>
  <si>
    <t>08:02</t>
  </si>
  <si>
    <t>11:42</t>
  </si>
  <si>
    <t>14:10</t>
  </si>
  <si>
    <t>08:00</t>
  </si>
  <si>
    <t>09:23</t>
  </si>
  <si>
    <t>06:40</t>
  </si>
  <si>
    <t>07:06</t>
  </si>
  <si>
    <t>08:47</t>
  </si>
  <si>
    <t>11:18</t>
  </si>
  <si>
    <t>10:30</t>
  </si>
  <si>
    <t>08:51</t>
  </si>
  <si>
    <t>11:35</t>
  </si>
  <si>
    <t>08:07</t>
  </si>
  <si>
    <t>08:18</t>
  </si>
  <si>
    <t>12:06</t>
  </si>
  <si>
    <t>08:15</t>
  </si>
  <si>
    <t>07:30</t>
  </si>
  <si>
    <t>04:00</t>
  </si>
  <si>
    <t>11:15</t>
  </si>
  <si>
    <t>08:22</t>
  </si>
  <si>
    <t>Projections</t>
  </si>
  <si>
    <t>Salaires</t>
  </si>
  <si>
    <t>Sal</t>
  </si>
  <si>
    <t>CapH</t>
  </si>
  <si>
    <t>Point Pool</t>
  </si>
  <si>
    <t>Ratio P/S</t>
  </si>
  <si>
    <t>Blessée</t>
  </si>
  <si>
    <t>Recrue</t>
  </si>
  <si>
    <t>Chapeau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</si>
</sst>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C8C8C8"/>
        </stop>
        <stop position="1">
          <color rgb="FFC8C8C8"/>
        </stop>
      </gradientFill>
    </fill>
  </fills>
  <borders count="3">
    <border>
      <left/>
      <right/>
      <top/>
      <bottom/>
      <diagonal/>
    </border>
    <border>
      <left style="thick">
        <color rgb="FFC8C8C8"/>
      </left>
      <right/>
      <top/>
      <bottom/>
      <diagonal/>
    </border>
    <border>
      <left/>
      <right style="thick">
        <color rgb="FFC8C8C8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 applyNumberFormat="1" applyFont="1" applyFill="1" applyBorder="1" applyAlignment="1" applyProtection="1"/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2" fontId="1" fillId="0" borderId="0" xfId="0" applyNumberFormat="1" applyFont="1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1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2" fontId="1" fillId="0" borderId="0" xfId="0" applyNumberFormat="1" applyFont="1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horizontal="right" vertical="top"/>
    </xf>
    <xf numFmtId="2" fontId="0" fillId="0" borderId="0" xfId="0" applyNumberFormat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right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1" xfId="0" applyNumberForma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186950</xdr:colOff>
      <xdr:row>0</xdr:row>
      <xdr:rowOff>0</xdr:rowOff>
    </xdr:from>
    <xdr:to>
      <xdr:col>9</xdr:col>
      <xdr:colOff>257659</xdr:colOff>
      <xdr:row>0</xdr:row>
      <xdr:rowOff>285750</xdr:rowOff>
    </xdr:to>
    <xdr:pic>
      <xdr:nvPicPr>
        <xdr:cNvPr id="3" name="Picture 0">
          <a:extLst>
            <a:ext uri="{FF2B5EF4-FFF2-40B4-BE49-F238E27FC236}">
              <a16:creationId xmlns:a16="http://schemas.microsoft.com/office/drawing/2014/main" id="{635BCAB9-2590-4723-A7B1-C28D07FA0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4150" y="0"/>
          <a:ext cx="832709" cy="285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186950</xdr:colOff>
      <xdr:row>0</xdr:row>
      <xdr:rowOff>0</xdr:rowOff>
    </xdr:from>
    <xdr:ext cx="832709" cy="285750"/>
    <xdr:pic>
      <xdr:nvPicPr>
        <xdr:cNvPr id="2" name="Picture 0">
          <a:extLst>
            <a:ext uri="{FF2B5EF4-FFF2-40B4-BE49-F238E27FC236}">
              <a16:creationId xmlns:a16="http://schemas.microsoft.com/office/drawing/2014/main" id="{6D5EE3E6-A086-4B49-B346-6B3B1A230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4150" y="0"/>
          <a:ext cx="832709" cy="2857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186950</xdr:colOff>
      <xdr:row>0</xdr:row>
      <xdr:rowOff>0</xdr:rowOff>
    </xdr:from>
    <xdr:ext cx="832709" cy="285750"/>
    <xdr:pic>
      <xdr:nvPicPr>
        <xdr:cNvPr id="3" name="Picture 0">
          <a:extLst>
            <a:ext uri="{FF2B5EF4-FFF2-40B4-BE49-F238E27FC236}">
              <a16:creationId xmlns:a16="http://schemas.microsoft.com/office/drawing/2014/main" id="{14A9532D-D443-4A5C-8BCA-27371E9EE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2950" y="0"/>
          <a:ext cx="832709" cy="2857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186950</xdr:colOff>
      <xdr:row>0</xdr:row>
      <xdr:rowOff>0</xdr:rowOff>
    </xdr:from>
    <xdr:ext cx="832709" cy="285750"/>
    <xdr:pic>
      <xdr:nvPicPr>
        <xdr:cNvPr id="2" name="Picture 0">
          <a:extLst>
            <a:ext uri="{FF2B5EF4-FFF2-40B4-BE49-F238E27FC236}">
              <a16:creationId xmlns:a16="http://schemas.microsoft.com/office/drawing/2014/main" id="{F68ACDDC-5155-47E9-B27F-9A7D30709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4150" y="0"/>
          <a:ext cx="832709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4959-D574-4EE6-BA07-943E078C0829}">
  <dimension ref="A1:AB336"/>
  <sheetViews>
    <sheetView zoomScale="75" zoomScaleNormal="75" workbookViewId="0">
      <selection activeCell="Z5" sqref="Z5"/>
    </sheetView>
  </sheetViews>
  <sheetFormatPr baseColWidth="10" defaultRowHeight="15" x14ac:dyDescent="0.25"/>
  <sheetData>
    <row r="1" spans="1:28" ht="24.7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8" x14ac:dyDescent="0.25">
      <c r="A2" s="28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8" x14ac:dyDescent="0.25">
      <c r="A3" s="2"/>
      <c r="B3" s="2"/>
      <c r="C3" s="6"/>
      <c r="D3" s="5"/>
      <c r="E3" s="6"/>
      <c r="F3" s="6"/>
      <c r="G3" s="29" t="s">
        <v>994</v>
      </c>
      <c r="H3" s="27"/>
      <c r="I3" s="27"/>
      <c r="J3" s="27"/>
      <c r="K3" s="27"/>
      <c r="L3" s="27"/>
      <c r="M3" s="27"/>
      <c r="N3" s="27"/>
      <c r="O3" s="29" t="s">
        <v>1414</v>
      </c>
      <c r="P3" s="30"/>
      <c r="Q3" s="30"/>
      <c r="R3" s="30"/>
      <c r="S3" s="30"/>
      <c r="T3" s="30"/>
      <c r="U3" s="30"/>
      <c r="V3" s="31" t="s">
        <v>1415</v>
      </c>
      <c r="W3" s="32"/>
    </row>
    <row r="4" spans="1:28" x14ac:dyDescent="0.25">
      <c r="A4" s="1" t="s">
        <v>1</v>
      </c>
      <c r="B4" s="1" t="s">
        <v>2</v>
      </c>
      <c r="C4" s="3" t="s">
        <v>344</v>
      </c>
      <c r="D4" s="4" t="s">
        <v>934</v>
      </c>
      <c r="E4" s="3" t="s">
        <v>957</v>
      </c>
      <c r="F4" s="3" t="s">
        <v>990</v>
      </c>
      <c r="G4" s="7" t="s">
        <v>995</v>
      </c>
      <c r="H4" s="1" t="s">
        <v>996</v>
      </c>
      <c r="I4" s="1" t="s">
        <v>997</v>
      </c>
      <c r="J4" s="1" t="s">
        <v>998</v>
      </c>
      <c r="K4" s="9" t="s">
        <v>999</v>
      </c>
      <c r="L4" s="1" t="s">
        <v>1000</v>
      </c>
      <c r="M4" s="1" t="s">
        <v>1001</v>
      </c>
      <c r="N4" s="11" t="s">
        <v>1002</v>
      </c>
      <c r="O4" s="7" t="s">
        <v>995</v>
      </c>
      <c r="P4" s="1" t="s">
        <v>996</v>
      </c>
      <c r="Q4" s="1" t="s">
        <v>997</v>
      </c>
      <c r="R4" s="1" t="s">
        <v>998</v>
      </c>
      <c r="S4" s="9" t="s">
        <v>999</v>
      </c>
      <c r="T4" s="1" t="s">
        <v>1000</v>
      </c>
      <c r="U4" s="11" t="s">
        <v>1001</v>
      </c>
      <c r="V4" s="13" t="s">
        <v>1416</v>
      </c>
      <c r="W4" s="15" t="s">
        <v>1417</v>
      </c>
      <c r="X4" s="26" t="s">
        <v>1418</v>
      </c>
      <c r="Y4" s="26" t="s">
        <v>1419</v>
      </c>
      <c r="Z4" s="26" t="s">
        <v>1422</v>
      </c>
      <c r="AA4" s="26" t="s">
        <v>1420</v>
      </c>
      <c r="AB4" s="26" t="s">
        <v>1421</v>
      </c>
    </row>
    <row r="5" spans="1:28" x14ac:dyDescent="0.25">
      <c r="A5" s="2">
        <v>97</v>
      </c>
      <c r="B5" s="2" t="s">
        <v>84</v>
      </c>
      <c r="C5" s="3" t="s">
        <v>428</v>
      </c>
      <c r="D5" s="5" t="s">
        <v>938</v>
      </c>
      <c r="E5" s="6" t="s">
        <v>987</v>
      </c>
      <c r="F5" s="6" t="s">
        <v>992</v>
      </c>
      <c r="G5" s="8">
        <v>78</v>
      </c>
      <c r="H5" s="2">
        <v>38</v>
      </c>
      <c r="I5" s="2">
        <v>30</v>
      </c>
      <c r="J5" s="2">
        <v>68</v>
      </c>
      <c r="K5" s="10">
        <v>0.87179487179487203</v>
      </c>
      <c r="L5" s="2">
        <v>-17</v>
      </c>
      <c r="M5" s="2">
        <v>37</v>
      </c>
      <c r="N5" s="12" t="s">
        <v>1082</v>
      </c>
      <c r="O5" s="8">
        <v>77</v>
      </c>
      <c r="P5" s="2">
        <v>32</v>
      </c>
      <c r="Q5" s="2">
        <v>26</v>
      </c>
      <c r="R5" s="1">
        <v>58</v>
      </c>
      <c r="S5" s="10">
        <v>0.75324675324675305</v>
      </c>
      <c r="T5" s="2">
        <v>-13</v>
      </c>
      <c r="U5" s="12">
        <v>40</v>
      </c>
      <c r="V5" s="14">
        <v>1.6</v>
      </c>
      <c r="W5" s="16">
        <v>1.4</v>
      </c>
      <c r="X5">
        <f t="shared" ref="X5:X68" si="0">(P5*2)+(Q5*1)+(Z5*3)</f>
        <v>90</v>
      </c>
      <c r="Y5">
        <f t="shared" ref="Y5:Y68" si="1">(X5)/(W5)</f>
        <v>64.285714285714292</v>
      </c>
    </row>
    <row r="6" spans="1:28" x14ac:dyDescent="0.25">
      <c r="A6" s="2">
        <v>95</v>
      </c>
      <c r="B6" s="2" t="s">
        <v>83</v>
      </c>
      <c r="C6" s="3" t="s">
        <v>426</v>
      </c>
      <c r="D6" s="5" t="s">
        <v>938</v>
      </c>
      <c r="E6" s="6" t="s">
        <v>984</v>
      </c>
      <c r="F6" s="6" t="s">
        <v>992</v>
      </c>
      <c r="G6" s="8">
        <v>75</v>
      </c>
      <c r="H6" s="2">
        <v>37</v>
      </c>
      <c r="I6" s="2">
        <v>30</v>
      </c>
      <c r="J6" s="2">
        <v>67</v>
      </c>
      <c r="K6" s="10">
        <v>0.89333333333333298</v>
      </c>
      <c r="L6" s="2">
        <v>-11</v>
      </c>
      <c r="M6" s="2">
        <v>26</v>
      </c>
      <c r="N6" s="12" t="s">
        <v>1080</v>
      </c>
      <c r="O6" s="8">
        <v>74</v>
      </c>
      <c r="P6" s="2">
        <v>30</v>
      </c>
      <c r="Q6" s="2">
        <v>28</v>
      </c>
      <c r="R6" s="1">
        <v>58</v>
      </c>
      <c r="S6" s="10">
        <v>0.78378378378378399</v>
      </c>
      <c r="T6" s="2">
        <v>-9</v>
      </c>
      <c r="U6" s="12">
        <v>24</v>
      </c>
      <c r="V6" s="14">
        <v>1.55</v>
      </c>
      <c r="W6" s="16">
        <v>1.45</v>
      </c>
      <c r="X6">
        <f t="shared" si="0"/>
        <v>88</v>
      </c>
      <c r="Y6">
        <f t="shared" si="1"/>
        <v>60.689655172413794</v>
      </c>
    </row>
    <row r="7" spans="1:28" x14ac:dyDescent="0.25">
      <c r="A7" s="2">
        <v>123</v>
      </c>
      <c r="B7" s="2" t="s">
        <v>62</v>
      </c>
      <c r="C7" s="3" t="s">
        <v>451</v>
      </c>
      <c r="D7" s="5" t="s">
        <v>945</v>
      </c>
      <c r="E7" s="6" t="s">
        <v>960</v>
      </c>
      <c r="F7" s="6" t="s">
        <v>992</v>
      </c>
      <c r="G7" s="8">
        <v>82</v>
      </c>
      <c r="H7" s="20">
        <v>34</v>
      </c>
      <c r="I7" s="20">
        <v>31</v>
      </c>
      <c r="J7" s="2">
        <v>65</v>
      </c>
      <c r="K7" s="10">
        <v>0.792682926829268</v>
      </c>
      <c r="L7" s="2">
        <v>31</v>
      </c>
      <c r="M7" s="2">
        <v>95</v>
      </c>
      <c r="N7" s="12" t="s">
        <v>1076</v>
      </c>
      <c r="O7" s="8">
        <v>80</v>
      </c>
      <c r="P7" s="2">
        <v>27</v>
      </c>
      <c r="Q7" s="2">
        <v>26</v>
      </c>
      <c r="R7" s="1">
        <v>53</v>
      </c>
      <c r="S7" s="10">
        <v>0.66249999999999998</v>
      </c>
      <c r="T7" s="2">
        <v>23</v>
      </c>
      <c r="U7" s="12">
        <v>85</v>
      </c>
      <c r="V7" s="14">
        <v>2</v>
      </c>
      <c r="W7" s="19">
        <v>1.7</v>
      </c>
      <c r="X7">
        <f t="shared" si="0"/>
        <v>80</v>
      </c>
      <c r="Y7">
        <f t="shared" si="1"/>
        <v>47.058823529411768</v>
      </c>
    </row>
    <row r="8" spans="1:28" x14ac:dyDescent="0.25">
      <c r="A8" s="2">
        <v>180</v>
      </c>
      <c r="B8" s="2" t="s">
        <v>134</v>
      </c>
      <c r="C8" s="3" t="s">
        <v>493</v>
      </c>
      <c r="D8" s="5" t="s">
        <v>936</v>
      </c>
      <c r="E8" s="6" t="s">
        <v>975</v>
      </c>
      <c r="F8" s="6" t="s">
        <v>991</v>
      </c>
      <c r="G8" s="8">
        <v>81</v>
      </c>
      <c r="H8" s="2">
        <v>26</v>
      </c>
      <c r="I8" s="2">
        <v>34</v>
      </c>
      <c r="J8" s="2">
        <v>60</v>
      </c>
      <c r="K8" s="10">
        <v>0.74074074074074103</v>
      </c>
      <c r="L8" s="2">
        <v>4</v>
      </c>
      <c r="M8" s="2">
        <v>40</v>
      </c>
      <c r="N8" s="12" t="s">
        <v>1127</v>
      </c>
      <c r="O8" s="8">
        <v>76</v>
      </c>
      <c r="P8" s="2">
        <v>17</v>
      </c>
      <c r="Q8" s="2">
        <v>27</v>
      </c>
      <c r="R8" s="1">
        <v>44</v>
      </c>
      <c r="S8" s="10">
        <v>0.57894736842105299</v>
      </c>
      <c r="T8" s="2">
        <v>2</v>
      </c>
      <c r="U8" s="12">
        <v>34</v>
      </c>
      <c r="V8" s="14">
        <v>2.6</v>
      </c>
      <c r="W8" s="16">
        <v>2.25</v>
      </c>
      <c r="X8">
        <f t="shared" si="0"/>
        <v>61</v>
      </c>
      <c r="Y8">
        <f t="shared" si="1"/>
        <v>27.111111111111111</v>
      </c>
    </row>
    <row r="9" spans="1:28" x14ac:dyDescent="0.25">
      <c r="A9" s="2">
        <v>90</v>
      </c>
      <c r="B9" s="2" t="s">
        <v>79</v>
      </c>
      <c r="C9" s="3" t="s">
        <v>421</v>
      </c>
      <c r="D9" s="5" t="s">
        <v>953</v>
      </c>
      <c r="E9" s="6" t="s">
        <v>972</v>
      </c>
      <c r="F9" s="6" t="s">
        <v>991</v>
      </c>
      <c r="G9" s="8">
        <v>73</v>
      </c>
      <c r="H9" s="2">
        <v>25</v>
      </c>
      <c r="I9" s="2">
        <v>40</v>
      </c>
      <c r="J9" s="2">
        <v>65</v>
      </c>
      <c r="K9" s="10">
        <v>0.89041095890411004</v>
      </c>
      <c r="L9" s="2">
        <v>26</v>
      </c>
      <c r="M9" s="2">
        <v>32</v>
      </c>
      <c r="N9" s="12" t="s">
        <v>1076</v>
      </c>
      <c r="O9" s="8">
        <v>73</v>
      </c>
      <c r="P9" s="2">
        <v>24</v>
      </c>
      <c r="Q9" s="2">
        <v>35</v>
      </c>
      <c r="R9" s="1">
        <v>59</v>
      </c>
      <c r="S9" s="10">
        <v>0.80821917808219201</v>
      </c>
      <c r="T9" s="2">
        <v>24</v>
      </c>
      <c r="U9" s="12">
        <v>28</v>
      </c>
      <c r="V9" s="14">
        <v>2.5</v>
      </c>
      <c r="W9" s="16">
        <v>2.5</v>
      </c>
      <c r="X9">
        <f t="shared" si="0"/>
        <v>83</v>
      </c>
      <c r="Y9">
        <f t="shared" si="1"/>
        <v>33.200000000000003</v>
      </c>
    </row>
    <row r="10" spans="1:28" x14ac:dyDescent="0.25">
      <c r="A10" s="2">
        <v>220</v>
      </c>
      <c r="B10" s="2" t="s">
        <v>133</v>
      </c>
      <c r="C10" s="3" t="s">
        <v>519</v>
      </c>
      <c r="D10" s="5" t="s">
        <v>938</v>
      </c>
      <c r="E10" s="6" t="s">
        <v>959</v>
      </c>
      <c r="F10" s="6" t="s">
        <v>993</v>
      </c>
      <c r="G10" s="8">
        <v>77</v>
      </c>
      <c r="H10" s="2">
        <v>25</v>
      </c>
      <c r="I10" s="2">
        <v>19</v>
      </c>
      <c r="J10" s="2">
        <v>44</v>
      </c>
      <c r="K10" s="10">
        <v>0.57142857142857095</v>
      </c>
      <c r="L10" s="2">
        <v>-18</v>
      </c>
      <c r="M10" s="2">
        <v>31</v>
      </c>
      <c r="N10" s="12" t="s">
        <v>1147</v>
      </c>
      <c r="O10" s="8">
        <v>77</v>
      </c>
      <c r="P10" s="2">
        <v>18</v>
      </c>
      <c r="Q10" s="2">
        <v>20</v>
      </c>
      <c r="R10" s="1">
        <v>38</v>
      </c>
      <c r="S10" s="10">
        <v>0.493506493506494</v>
      </c>
      <c r="T10" s="2">
        <v>-6</v>
      </c>
      <c r="U10" s="12">
        <v>28</v>
      </c>
      <c r="V10" s="14">
        <v>1.45</v>
      </c>
      <c r="W10" s="16">
        <v>1.5</v>
      </c>
      <c r="X10">
        <f t="shared" si="0"/>
        <v>56</v>
      </c>
      <c r="Y10">
        <f t="shared" si="1"/>
        <v>37.333333333333336</v>
      </c>
    </row>
    <row r="11" spans="1:28" x14ac:dyDescent="0.25">
      <c r="A11" s="2">
        <v>148</v>
      </c>
      <c r="B11" s="2" t="s">
        <v>113</v>
      </c>
      <c r="C11" s="3" t="s">
        <v>471</v>
      </c>
      <c r="D11" s="5" t="s">
        <v>938</v>
      </c>
      <c r="E11" s="6" t="s">
        <v>981</v>
      </c>
      <c r="F11" s="6" t="s">
        <v>991</v>
      </c>
      <c r="G11" s="8">
        <v>76</v>
      </c>
      <c r="H11" s="2">
        <v>24</v>
      </c>
      <c r="I11" s="2">
        <v>22</v>
      </c>
      <c r="J11" s="2">
        <v>46</v>
      </c>
      <c r="K11" s="10">
        <v>0.60526315789473695</v>
      </c>
      <c r="L11" s="2">
        <v>-14</v>
      </c>
      <c r="M11" s="2">
        <v>23</v>
      </c>
      <c r="N11" s="12" t="s">
        <v>1116</v>
      </c>
      <c r="O11" s="8">
        <v>78</v>
      </c>
      <c r="P11" s="2">
        <v>26</v>
      </c>
      <c r="Q11" s="2">
        <v>23</v>
      </c>
      <c r="R11" s="1">
        <v>49</v>
      </c>
      <c r="S11" s="10">
        <v>0.62820512820512797</v>
      </c>
      <c r="T11" s="2">
        <v>-8</v>
      </c>
      <c r="U11" s="12">
        <v>20</v>
      </c>
      <c r="V11" s="14">
        <v>2.2000000000000002</v>
      </c>
      <c r="W11" s="16">
        <v>2</v>
      </c>
      <c r="X11">
        <f t="shared" si="0"/>
        <v>75</v>
      </c>
      <c r="Y11">
        <f t="shared" si="1"/>
        <v>37.5</v>
      </c>
    </row>
    <row r="12" spans="1:28" x14ac:dyDescent="0.25">
      <c r="A12" s="2">
        <v>232</v>
      </c>
      <c r="B12" s="2" t="s">
        <v>155</v>
      </c>
      <c r="C12" s="3" t="s">
        <v>528</v>
      </c>
      <c r="D12" s="5" t="s">
        <v>935</v>
      </c>
      <c r="E12" s="6" t="s">
        <v>974</v>
      </c>
      <c r="F12" s="6" t="s">
        <v>993</v>
      </c>
      <c r="G12" s="8">
        <v>81</v>
      </c>
      <c r="H12" s="2">
        <v>24</v>
      </c>
      <c r="I12" s="2">
        <v>17</v>
      </c>
      <c r="J12" s="2">
        <v>41</v>
      </c>
      <c r="K12" s="10">
        <v>0.50617283950617298</v>
      </c>
      <c r="L12" s="2">
        <v>2</v>
      </c>
      <c r="M12" s="2">
        <v>130</v>
      </c>
      <c r="N12" s="12" t="s">
        <v>1156</v>
      </c>
      <c r="O12" s="8">
        <v>80</v>
      </c>
      <c r="P12" s="2">
        <v>22</v>
      </c>
      <c r="Q12" s="2">
        <v>15</v>
      </c>
      <c r="R12" s="1">
        <v>37</v>
      </c>
      <c r="S12" s="10">
        <v>0.46250000000000002</v>
      </c>
      <c r="T12" s="2">
        <v>3</v>
      </c>
      <c r="U12" s="12">
        <v>135</v>
      </c>
      <c r="V12" s="14">
        <v>0.85</v>
      </c>
      <c r="W12" s="16">
        <v>0.8</v>
      </c>
      <c r="X12">
        <f t="shared" si="0"/>
        <v>59</v>
      </c>
      <c r="Y12">
        <f t="shared" si="1"/>
        <v>73.75</v>
      </c>
    </row>
    <row r="13" spans="1:28" x14ac:dyDescent="0.25">
      <c r="A13" s="2">
        <v>66</v>
      </c>
      <c r="B13" s="2" t="s">
        <v>61</v>
      </c>
      <c r="C13" s="3" t="s">
        <v>400</v>
      </c>
      <c r="D13" s="5" t="s">
        <v>344</v>
      </c>
      <c r="E13" s="6" t="s">
        <v>984</v>
      </c>
      <c r="F13" s="6" t="s">
        <v>991</v>
      </c>
      <c r="G13" s="8">
        <v>75</v>
      </c>
      <c r="H13" s="17">
        <v>23</v>
      </c>
      <c r="I13" s="17">
        <v>38</v>
      </c>
      <c r="J13" s="2">
        <v>61</v>
      </c>
      <c r="K13" s="10">
        <v>0.81333333333333302</v>
      </c>
      <c r="L13" s="2">
        <v>-21</v>
      </c>
      <c r="M13" s="2">
        <v>50</v>
      </c>
      <c r="N13" s="12" t="s">
        <v>1056</v>
      </c>
      <c r="O13" s="8">
        <v>76</v>
      </c>
      <c r="P13" s="2">
        <v>25</v>
      </c>
      <c r="Q13" s="2">
        <v>42</v>
      </c>
      <c r="R13" s="1">
        <v>67</v>
      </c>
      <c r="S13" s="10">
        <v>0.88157894736842102</v>
      </c>
      <c r="T13" s="2">
        <v>-15</v>
      </c>
      <c r="U13" s="12">
        <v>46</v>
      </c>
      <c r="V13" s="14">
        <v>0.92500000000000004</v>
      </c>
      <c r="W13" s="16">
        <v>0.92500000000000004</v>
      </c>
      <c r="X13">
        <f t="shared" si="0"/>
        <v>92</v>
      </c>
      <c r="Y13">
        <f t="shared" si="1"/>
        <v>99.459459459459453</v>
      </c>
    </row>
    <row r="14" spans="1:28" x14ac:dyDescent="0.25">
      <c r="A14" s="2">
        <v>70</v>
      </c>
      <c r="B14" s="2" t="s">
        <v>64</v>
      </c>
      <c r="C14" s="3" t="s">
        <v>403</v>
      </c>
      <c r="D14" s="5" t="s">
        <v>936</v>
      </c>
      <c r="E14" s="6" t="s">
        <v>961</v>
      </c>
      <c r="F14" s="6" t="s">
        <v>993</v>
      </c>
      <c r="G14" s="8">
        <v>79</v>
      </c>
      <c r="H14" s="20">
        <v>23</v>
      </c>
      <c r="I14" s="20">
        <v>40</v>
      </c>
      <c r="J14" s="2">
        <v>63</v>
      </c>
      <c r="K14" s="10">
        <v>0.79746835443038</v>
      </c>
      <c r="L14" s="2">
        <v>27</v>
      </c>
      <c r="M14" s="2">
        <v>80</v>
      </c>
      <c r="N14" s="12" t="s">
        <v>1059</v>
      </c>
      <c r="O14" s="8">
        <v>77</v>
      </c>
      <c r="P14" s="2">
        <v>24</v>
      </c>
      <c r="Q14" s="2">
        <v>41</v>
      </c>
      <c r="R14" s="1">
        <v>65</v>
      </c>
      <c r="S14" s="10">
        <v>0.84415584415584399</v>
      </c>
      <c r="T14" s="2">
        <v>22</v>
      </c>
      <c r="U14" s="12">
        <v>76</v>
      </c>
      <c r="V14" s="14">
        <v>1.1499999999999999</v>
      </c>
      <c r="W14" s="16">
        <v>0.95</v>
      </c>
      <c r="X14">
        <f t="shared" si="0"/>
        <v>89</v>
      </c>
      <c r="Y14">
        <f t="shared" si="1"/>
        <v>93.684210526315795</v>
      </c>
    </row>
    <row r="15" spans="1:28" x14ac:dyDescent="0.25">
      <c r="A15" s="2">
        <v>81</v>
      </c>
      <c r="B15" s="2" t="s">
        <v>74</v>
      </c>
      <c r="C15" s="3" t="s">
        <v>413</v>
      </c>
      <c r="D15" s="5" t="s">
        <v>952</v>
      </c>
      <c r="E15" s="6" t="s">
        <v>980</v>
      </c>
      <c r="F15" s="6" t="s">
        <v>993</v>
      </c>
      <c r="G15" s="8">
        <v>82</v>
      </c>
      <c r="H15" s="2">
        <v>23</v>
      </c>
      <c r="I15" s="2">
        <v>34</v>
      </c>
      <c r="J15" s="2">
        <v>57</v>
      </c>
      <c r="K15" s="10">
        <v>0.69512195121951204</v>
      </c>
      <c r="L15" s="2">
        <v>-32</v>
      </c>
      <c r="M15" s="2">
        <v>16</v>
      </c>
      <c r="N15" s="12" t="s">
        <v>1069</v>
      </c>
      <c r="O15" s="8">
        <v>82</v>
      </c>
      <c r="P15" s="2">
        <v>25</v>
      </c>
      <c r="Q15" s="2">
        <v>37</v>
      </c>
      <c r="R15" s="1">
        <v>62</v>
      </c>
      <c r="S15" s="10">
        <v>0.75609756097560998</v>
      </c>
      <c r="T15" s="2">
        <v>-24</v>
      </c>
      <c r="U15" s="12">
        <v>20</v>
      </c>
      <c r="V15" s="14">
        <v>0.92500000000000004</v>
      </c>
      <c r="W15" s="16">
        <v>0.92500000000000004</v>
      </c>
      <c r="X15">
        <f t="shared" si="0"/>
        <v>87</v>
      </c>
      <c r="Y15">
        <f t="shared" si="1"/>
        <v>94.054054054054049</v>
      </c>
    </row>
    <row r="16" spans="1:28" x14ac:dyDescent="0.25">
      <c r="A16" s="2">
        <v>130</v>
      </c>
      <c r="B16" s="2" t="s">
        <v>103</v>
      </c>
      <c r="C16" s="3" t="s">
        <v>458</v>
      </c>
      <c r="D16" s="5" t="s">
        <v>344</v>
      </c>
      <c r="E16" s="6" t="s">
        <v>985</v>
      </c>
      <c r="F16" s="6" t="s">
        <v>992</v>
      </c>
      <c r="G16" s="8">
        <v>67</v>
      </c>
      <c r="H16" s="2">
        <v>23</v>
      </c>
      <c r="I16" s="2">
        <v>20</v>
      </c>
      <c r="J16" s="2">
        <v>43</v>
      </c>
      <c r="K16" s="10">
        <v>0.64179104477611904</v>
      </c>
      <c r="L16" s="2">
        <v>-24</v>
      </c>
      <c r="M16" s="2">
        <v>10</v>
      </c>
      <c r="N16" s="12" t="s">
        <v>1106</v>
      </c>
      <c r="O16" s="8">
        <v>75</v>
      </c>
      <c r="P16" s="2">
        <v>28</v>
      </c>
      <c r="Q16" s="2">
        <v>24</v>
      </c>
      <c r="R16" s="1">
        <v>52</v>
      </c>
      <c r="S16" s="10">
        <v>0.69333333333333302</v>
      </c>
      <c r="T16" s="2">
        <v>-20</v>
      </c>
      <c r="U16" s="12">
        <v>10</v>
      </c>
      <c r="V16" s="14">
        <v>0.92500000000000004</v>
      </c>
      <c r="W16" s="16">
        <v>0.88083299999999998</v>
      </c>
      <c r="X16">
        <f t="shared" si="0"/>
        <v>80</v>
      </c>
      <c r="Y16">
        <f t="shared" si="1"/>
        <v>90.823118570716588</v>
      </c>
    </row>
    <row r="17" spans="1:25" x14ac:dyDescent="0.25">
      <c r="A17" s="2">
        <v>79</v>
      </c>
      <c r="B17" s="2" t="s">
        <v>72</v>
      </c>
      <c r="C17" s="3" t="s">
        <v>411</v>
      </c>
      <c r="D17" s="5" t="s">
        <v>952</v>
      </c>
      <c r="E17" s="6" t="s">
        <v>978</v>
      </c>
      <c r="F17" s="6" t="s">
        <v>993</v>
      </c>
      <c r="G17" s="8">
        <v>79</v>
      </c>
      <c r="H17" s="20">
        <v>22</v>
      </c>
      <c r="I17" s="20">
        <v>36</v>
      </c>
      <c r="J17" s="2">
        <v>58</v>
      </c>
      <c r="K17" s="10">
        <v>0.734177215189873</v>
      </c>
      <c r="L17" s="2">
        <v>-27</v>
      </c>
      <c r="M17" s="2">
        <v>37</v>
      </c>
      <c r="N17" s="12" t="s">
        <v>1067</v>
      </c>
      <c r="O17" s="8">
        <v>79</v>
      </c>
      <c r="P17" s="2">
        <v>25</v>
      </c>
      <c r="Q17" s="2">
        <v>37</v>
      </c>
      <c r="R17" s="1">
        <v>62</v>
      </c>
      <c r="S17" s="10">
        <v>0.784810126582278</v>
      </c>
      <c r="T17" s="2">
        <v>-21</v>
      </c>
      <c r="U17" s="12">
        <v>34</v>
      </c>
      <c r="V17" s="14">
        <v>0.92500000000000004</v>
      </c>
      <c r="W17" s="16">
        <v>0.92500000000000004</v>
      </c>
      <c r="X17">
        <f t="shared" si="0"/>
        <v>87</v>
      </c>
      <c r="Y17">
        <f t="shared" si="1"/>
        <v>94.054054054054049</v>
      </c>
    </row>
    <row r="18" spans="1:25" x14ac:dyDescent="0.25">
      <c r="A18" s="2">
        <v>229</v>
      </c>
      <c r="B18" s="2" t="s">
        <v>156</v>
      </c>
      <c r="C18" s="3" t="s">
        <v>179</v>
      </c>
      <c r="D18" s="5" t="s">
        <v>935</v>
      </c>
      <c r="E18" s="6" t="s">
        <v>959</v>
      </c>
      <c r="F18" s="6" t="s">
        <v>991</v>
      </c>
      <c r="G18" s="8">
        <v>79</v>
      </c>
      <c r="H18" s="2">
        <v>22</v>
      </c>
      <c r="I18" s="2">
        <v>17</v>
      </c>
      <c r="J18" s="2">
        <v>39</v>
      </c>
      <c r="K18" s="10">
        <v>0.493670886075949</v>
      </c>
      <c r="L18" s="2">
        <v>4</v>
      </c>
      <c r="M18" s="2">
        <v>24</v>
      </c>
      <c r="N18" s="12" t="s">
        <v>1154</v>
      </c>
      <c r="O18" s="8">
        <v>77</v>
      </c>
      <c r="P18" s="2">
        <v>19</v>
      </c>
      <c r="Q18" s="2">
        <v>18</v>
      </c>
      <c r="R18" s="1">
        <v>37</v>
      </c>
      <c r="S18" s="10">
        <v>0.48051948051948101</v>
      </c>
      <c r="T18" s="2">
        <v>4</v>
      </c>
      <c r="U18" s="12">
        <v>24</v>
      </c>
      <c r="V18" s="14">
        <v>1.25</v>
      </c>
      <c r="W18" s="16">
        <v>1.125</v>
      </c>
      <c r="X18">
        <f t="shared" si="0"/>
        <v>56</v>
      </c>
      <c r="Y18">
        <f t="shared" si="1"/>
        <v>49.777777777777779</v>
      </c>
    </row>
    <row r="19" spans="1:25" x14ac:dyDescent="0.25">
      <c r="A19" s="2">
        <v>171</v>
      </c>
      <c r="B19" s="2" t="s">
        <v>127</v>
      </c>
      <c r="C19" s="3" t="s">
        <v>487</v>
      </c>
      <c r="D19" s="5" t="s">
        <v>942</v>
      </c>
      <c r="E19" s="6" t="s">
        <v>971</v>
      </c>
      <c r="F19" s="6" t="s">
        <v>991</v>
      </c>
      <c r="G19" s="8">
        <v>71</v>
      </c>
      <c r="H19" s="18">
        <v>21</v>
      </c>
      <c r="I19" s="18">
        <v>24</v>
      </c>
      <c r="J19" s="2">
        <v>45</v>
      </c>
      <c r="K19" s="10">
        <v>0.63380281690140805</v>
      </c>
      <c r="L19" s="2">
        <v>14</v>
      </c>
      <c r="M19" s="2">
        <v>14</v>
      </c>
      <c r="N19" s="12" t="s">
        <v>1082</v>
      </c>
      <c r="O19" s="8">
        <v>72</v>
      </c>
      <c r="P19" s="2">
        <v>21</v>
      </c>
      <c r="Q19" s="2">
        <v>24</v>
      </c>
      <c r="R19" s="1">
        <v>45</v>
      </c>
      <c r="S19" s="10">
        <v>0.625</v>
      </c>
      <c r="T19" s="2">
        <v>11</v>
      </c>
      <c r="U19" s="12">
        <v>20</v>
      </c>
      <c r="V19" s="14">
        <v>1.5</v>
      </c>
      <c r="W19" s="16">
        <v>1.5</v>
      </c>
      <c r="X19">
        <f t="shared" si="0"/>
        <v>66</v>
      </c>
      <c r="Y19">
        <f t="shared" si="1"/>
        <v>44</v>
      </c>
    </row>
    <row r="20" spans="1:25" x14ac:dyDescent="0.25">
      <c r="A20" s="2">
        <v>233</v>
      </c>
      <c r="B20" s="2" t="s">
        <v>159</v>
      </c>
      <c r="C20" s="3" t="s">
        <v>529</v>
      </c>
      <c r="D20" s="5" t="s">
        <v>952</v>
      </c>
      <c r="E20" s="6" t="s">
        <v>965</v>
      </c>
      <c r="F20" s="6" t="s">
        <v>993</v>
      </c>
      <c r="G20" s="8">
        <v>79</v>
      </c>
      <c r="H20" s="2">
        <v>19</v>
      </c>
      <c r="I20" s="2">
        <v>12</v>
      </c>
      <c r="J20" s="2">
        <v>31</v>
      </c>
      <c r="K20" s="10">
        <v>0.392405063291139</v>
      </c>
      <c r="L20" s="2">
        <v>2</v>
      </c>
      <c r="M20" s="2">
        <v>37</v>
      </c>
      <c r="N20" s="12" t="s">
        <v>1157</v>
      </c>
      <c r="O20" s="8">
        <v>80</v>
      </c>
      <c r="P20" s="2">
        <v>22</v>
      </c>
      <c r="Q20" s="2">
        <v>15</v>
      </c>
      <c r="R20" s="1">
        <v>37</v>
      </c>
      <c r="S20" s="10">
        <v>0.46250000000000002</v>
      </c>
      <c r="T20" s="2">
        <v>5</v>
      </c>
      <c r="U20" s="12">
        <v>32</v>
      </c>
      <c r="V20" s="14">
        <v>0.92500000000000004</v>
      </c>
      <c r="W20" s="16">
        <v>0.92500000000000004</v>
      </c>
      <c r="X20">
        <f t="shared" si="0"/>
        <v>59</v>
      </c>
      <c r="Y20">
        <f t="shared" si="1"/>
        <v>63.783783783783782</v>
      </c>
    </row>
    <row r="21" spans="1:25" x14ac:dyDescent="0.25">
      <c r="A21" s="2">
        <v>248</v>
      </c>
      <c r="B21" s="2" t="s">
        <v>94</v>
      </c>
      <c r="C21" s="3" t="s">
        <v>541</v>
      </c>
      <c r="D21" s="5" t="s">
        <v>939</v>
      </c>
      <c r="E21" s="6" t="s">
        <v>970</v>
      </c>
      <c r="F21" s="6" t="s">
        <v>993</v>
      </c>
      <c r="G21" s="8">
        <v>71</v>
      </c>
      <c r="H21" s="23">
        <v>19</v>
      </c>
      <c r="I21" s="23">
        <v>24</v>
      </c>
      <c r="J21" s="2">
        <v>43</v>
      </c>
      <c r="K21" s="10">
        <v>0.60563380281690105</v>
      </c>
      <c r="L21" s="2">
        <v>-2</v>
      </c>
      <c r="M21" s="2">
        <v>14</v>
      </c>
      <c r="N21" s="12" t="s">
        <v>1168</v>
      </c>
      <c r="O21" s="8">
        <v>75</v>
      </c>
      <c r="P21" s="2">
        <v>16</v>
      </c>
      <c r="Q21" s="2">
        <v>19</v>
      </c>
      <c r="R21" s="1">
        <v>35</v>
      </c>
      <c r="S21" s="10">
        <v>0.46666666666666701</v>
      </c>
      <c r="T21" s="2">
        <v>2</v>
      </c>
      <c r="U21" s="12">
        <v>16</v>
      </c>
      <c r="V21" s="14">
        <v>1.75</v>
      </c>
      <c r="W21" s="19">
        <v>1.5</v>
      </c>
      <c r="X21">
        <f t="shared" si="0"/>
        <v>51</v>
      </c>
      <c r="Y21">
        <f t="shared" si="1"/>
        <v>34</v>
      </c>
    </row>
    <row r="22" spans="1:25" x14ac:dyDescent="0.25">
      <c r="A22" s="2">
        <v>269</v>
      </c>
      <c r="B22" s="2" t="s">
        <v>176</v>
      </c>
      <c r="C22" s="3" t="s">
        <v>555</v>
      </c>
      <c r="D22" s="5" t="s">
        <v>953</v>
      </c>
      <c r="E22" s="6" t="s">
        <v>959</v>
      </c>
      <c r="F22" s="6" t="s">
        <v>992</v>
      </c>
      <c r="G22" s="8">
        <v>82</v>
      </c>
      <c r="H22" s="17">
        <v>19</v>
      </c>
      <c r="I22" s="17">
        <v>21</v>
      </c>
      <c r="J22" s="2">
        <v>40</v>
      </c>
      <c r="K22" s="10">
        <v>0.48780487804877998</v>
      </c>
      <c r="L22" s="2">
        <v>9</v>
      </c>
      <c r="M22" s="2">
        <v>66</v>
      </c>
      <c r="N22" s="12" t="s">
        <v>1179</v>
      </c>
      <c r="O22" s="8">
        <v>74</v>
      </c>
      <c r="P22" s="2">
        <v>15</v>
      </c>
      <c r="Q22" s="2">
        <v>18</v>
      </c>
      <c r="R22" s="1">
        <v>33</v>
      </c>
      <c r="S22" s="10">
        <v>0.445945945945946</v>
      </c>
      <c r="T22" s="2">
        <v>6</v>
      </c>
      <c r="U22" s="12">
        <v>62</v>
      </c>
      <c r="V22" s="14">
        <v>1.25</v>
      </c>
      <c r="W22" s="16">
        <v>1</v>
      </c>
      <c r="X22">
        <f t="shared" si="0"/>
        <v>48</v>
      </c>
      <c r="Y22">
        <f t="shared" si="1"/>
        <v>48</v>
      </c>
    </row>
    <row r="23" spans="1:25" x14ac:dyDescent="0.25">
      <c r="A23" s="2">
        <v>127</v>
      </c>
      <c r="B23" s="2" t="s">
        <v>101</v>
      </c>
      <c r="C23" s="3" t="s">
        <v>455</v>
      </c>
      <c r="D23" s="5" t="s">
        <v>344</v>
      </c>
      <c r="E23" s="6" t="s">
        <v>966</v>
      </c>
      <c r="F23" s="6" t="s">
        <v>991</v>
      </c>
      <c r="G23" s="8">
        <v>65</v>
      </c>
      <c r="H23" s="2">
        <v>18</v>
      </c>
      <c r="I23" s="2">
        <v>26</v>
      </c>
      <c r="J23" s="2">
        <v>44</v>
      </c>
      <c r="K23" s="10">
        <v>0.67692307692307696</v>
      </c>
      <c r="L23" s="2">
        <v>33</v>
      </c>
      <c r="M23" s="2">
        <v>18</v>
      </c>
      <c r="N23" s="12" t="s">
        <v>1104</v>
      </c>
      <c r="O23" s="8">
        <v>70</v>
      </c>
      <c r="P23" s="2">
        <v>20</v>
      </c>
      <c r="Q23" s="2">
        <v>32</v>
      </c>
      <c r="R23" s="1">
        <v>52</v>
      </c>
      <c r="S23" s="10">
        <v>0.74285714285714299</v>
      </c>
      <c r="T23" s="2">
        <v>29</v>
      </c>
      <c r="U23" s="12">
        <v>20</v>
      </c>
      <c r="V23" s="14">
        <v>0.92500000000000004</v>
      </c>
      <c r="W23" s="16">
        <v>0.92500000000000004</v>
      </c>
      <c r="X23">
        <f t="shared" si="0"/>
        <v>72</v>
      </c>
      <c r="Y23">
        <f t="shared" si="1"/>
        <v>77.837837837837839</v>
      </c>
    </row>
    <row r="24" spans="1:25" x14ac:dyDescent="0.25">
      <c r="A24" s="2">
        <v>240</v>
      </c>
      <c r="B24" s="2" t="s">
        <v>163</v>
      </c>
      <c r="C24" s="3" t="s">
        <v>535</v>
      </c>
      <c r="D24" s="5" t="s">
        <v>938</v>
      </c>
      <c r="E24" s="6" t="s">
        <v>963</v>
      </c>
      <c r="F24" s="6" t="s">
        <v>991</v>
      </c>
      <c r="G24" s="8">
        <v>79</v>
      </c>
      <c r="H24" s="2">
        <v>18</v>
      </c>
      <c r="I24" s="2">
        <v>14</v>
      </c>
      <c r="J24" s="2">
        <v>32</v>
      </c>
      <c r="K24" s="10">
        <v>0.405063291139241</v>
      </c>
      <c r="L24" s="2">
        <v>1</v>
      </c>
      <c r="M24" s="2">
        <v>20</v>
      </c>
      <c r="N24" s="12" t="s">
        <v>1163</v>
      </c>
      <c r="O24" s="8">
        <v>78</v>
      </c>
      <c r="P24" s="2">
        <v>17</v>
      </c>
      <c r="Q24" s="2">
        <v>19</v>
      </c>
      <c r="R24" s="1">
        <v>36</v>
      </c>
      <c r="S24" s="10">
        <v>0.46153846153846201</v>
      </c>
      <c r="T24" s="2">
        <v>2</v>
      </c>
      <c r="U24" s="12">
        <v>20</v>
      </c>
      <c r="V24" s="14">
        <v>2.2999999999999998</v>
      </c>
      <c r="W24" s="19">
        <v>2.2999999999999998</v>
      </c>
      <c r="X24">
        <f t="shared" si="0"/>
        <v>53</v>
      </c>
      <c r="Y24">
        <f t="shared" si="1"/>
        <v>23.043478260869566</v>
      </c>
    </row>
    <row r="25" spans="1:25" x14ac:dyDescent="0.25">
      <c r="A25" s="2">
        <v>249</v>
      </c>
      <c r="B25" s="2" t="s">
        <v>149</v>
      </c>
      <c r="C25" s="3" t="s">
        <v>542</v>
      </c>
      <c r="D25" s="5" t="s">
        <v>947</v>
      </c>
      <c r="E25" s="6" t="s">
        <v>981</v>
      </c>
      <c r="F25" s="6" t="s">
        <v>993</v>
      </c>
      <c r="G25" s="8">
        <v>78</v>
      </c>
      <c r="H25" s="2">
        <v>18</v>
      </c>
      <c r="I25" s="2">
        <v>26</v>
      </c>
      <c r="J25" s="2">
        <v>44</v>
      </c>
      <c r="K25" s="10">
        <v>0.56410256410256399</v>
      </c>
      <c r="L25" s="2">
        <v>19</v>
      </c>
      <c r="M25" s="2">
        <v>47</v>
      </c>
      <c r="N25" s="12" t="s">
        <v>1169</v>
      </c>
      <c r="O25" s="8">
        <v>75</v>
      </c>
      <c r="P25" s="2">
        <v>14</v>
      </c>
      <c r="Q25" s="2">
        <v>21</v>
      </c>
      <c r="R25" s="1">
        <v>35</v>
      </c>
      <c r="S25" s="10">
        <v>0.46666666666666701</v>
      </c>
      <c r="T25" s="2">
        <v>4</v>
      </c>
      <c r="U25" s="12">
        <v>44</v>
      </c>
      <c r="V25" s="14">
        <v>2.5</v>
      </c>
      <c r="W25" s="16">
        <v>2.375</v>
      </c>
      <c r="X25">
        <f t="shared" si="0"/>
        <v>49</v>
      </c>
      <c r="Y25">
        <f t="shared" si="1"/>
        <v>20.631578947368421</v>
      </c>
    </row>
    <row r="26" spans="1:25" x14ac:dyDescent="0.25">
      <c r="A26" s="2">
        <v>341</v>
      </c>
      <c r="B26" s="2" t="s">
        <v>207</v>
      </c>
      <c r="C26" s="3" t="s">
        <v>602</v>
      </c>
      <c r="D26" s="5" t="s">
        <v>945</v>
      </c>
      <c r="E26" s="6" t="s">
        <v>973</v>
      </c>
      <c r="F26" s="6" t="s">
        <v>993</v>
      </c>
      <c r="G26" s="8">
        <v>76</v>
      </c>
      <c r="H26" s="2">
        <v>18</v>
      </c>
      <c r="I26" s="2">
        <v>15</v>
      </c>
      <c r="J26" s="2">
        <v>33</v>
      </c>
      <c r="K26" s="10">
        <v>0.43421052631578899</v>
      </c>
      <c r="L26" s="2">
        <v>6</v>
      </c>
      <c r="M26" s="2">
        <v>16</v>
      </c>
      <c r="N26" s="12" t="s">
        <v>1209</v>
      </c>
      <c r="O26" s="8">
        <v>73</v>
      </c>
      <c r="P26" s="2">
        <v>12</v>
      </c>
      <c r="Q26" s="2">
        <v>15</v>
      </c>
      <c r="R26" s="1">
        <v>27</v>
      </c>
      <c r="S26" s="10">
        <v>0.36986301369863001</v>
      </c>
      <c r="T26" s="2">
        <v>3</v>
      </c>
      <c r="U26" s="12">
        <v>13</v>
      </c>
      <c r="V26" s="14">
        <v>1</v>
      </c>
      <c r="W26" s="19">
        <v>1</v>
      </c>
      <c r="X26">
        <f t="shared" si="0"/>
        <v>39</v>
      </c>
      <c r="Y26">
        <f t="shared" si="1"/>
        <v>39</v>
      </c>
    </row>
    <row r="27" spans="1:25" x14ac:dyDescent="0.25">
      <c r="A27" s="2">
        <v>157</v>
      </c>
      <c r="B27" s="2" t="s">
        <v>120</v>
      </c>
      <c r="C27" s="3" t="s">
        <v>477</v>
      </c>
      <c r="D27" s="5" t="s">
        <v>344</v>
      </c>
      <c r="E27" s="6" t="s">
        <v>981</v>
      </c>
      <c r="F27" s="6" t="s">
        <v>991</v>
      </c>
      <c r="G27" s="8">
        <v>82</v>
      </c>
      <c r="H27" s="2">
        <v>17</v>
      </c>
      <c r="I27" s="2">
        <v>25</v>
      </c>
      <c r="J27" s="2">
        <v>42</v>
      </c>
      <c r="K27" s="10">
        <v>0.51219512195121997</v>
      </c>
      <c r="L27" s="2">
        <v>-25</v>
      </c>
      <c r="M27" s="2">
        <v>28</v>
      </c>
      <c r="N27" s="12" t="s">
        <v>1107</v>
      </c>
      <c r="O27" s="8">
        <v>82</v>
      </c>
      <c r="P27" s="2">
        <v>19</v>
      </c>
      <c r="Q27" s="2">
        <v>29</v>
      </c>
      <c r="R27" s="1">
        <v>48</v>
      </c>
      <c r="S27" s="10">
        <v>0.58536585365853699</v>
      </c>
      <c r="T27" s="2">
        <v>-17</v>
      </c>
      <c r="U27" s="12">
        <v>26</v>
      </c>
      <c r="V27" s="14">
        <v>0.92500000000000004</v>
      </c>
      <c r="W27" s="19">
        <v>0.89416700000000005</v>
      </c>
      <c r="X27">
        <f t="shared" si="0"/>
        <v>67</v>
      </c>
      <c r="Y27">
        <f t="shared" si="1"/>
        <v>74.930074583383188</v>
      </c>
    </row>
    <row r="28" spans="1:25" x14ac:dyDescent="0.25">
      <c r="A28" s="2">
        <v>169</v>
      </c>
      <c r="B28" s="2" t="s">
        <v>61</v>
      </c>
      <c r="C28" s="3" t="s">
        <v>486</v>
      </c>
      <c r="D28" s="5" t="s">
        <v>945</v>
      </c>
      <c r="E28" s="6" t="s">
        <v>976</v>
      </c>
      <c r="F28" s="6" t="s">
        <v>991</v>
      </c>
      <c r="G28" s="8">
        <v>81</v>
      </c>
      <c r="H28" s="2">
        <v>17</v>
      </c>
      <c r="I28" s="2">
        <v>31</v>
      </c>
      <c r="J28" s="2">
        <v>48</v>
      </c>
      <c r="K28" s="10">
        <v>0.592592592592593</v>
      </c>
      <c r="L28" s="2">
        <v>20</v>
      </c>
      <c r="M28" s="2">
        <v>20</v>
      </c>
      <c r="N28" s="12" t="s">
        <v>1124</v>
      </c>
      <c r="O28" s="8">
        <v>82</v>
      </c>
      <c r="P28" s="2">
        <v>19</v>
      </c>
      <c r="Q28" s="2">
        <v>27</v>
      </c>
      <c r="R28" s="1">
        <v>46</v>
      </c>
      <c r="S28" s="10">
        <v>0.56097560975609795</v>
      </c>
      <c r="T28" s="2">
        <v>15</v>
      </c>
      <c r="U28" s="12">
        <v>20</v>
      </c>
      <c r="V28" s="14">
        <v>2.25</v>
      </c>
      <c r="W28" s="19">
        <v>1.875</v>
      </c>
      <c r="X28">
        <f t="shared" si="0"/>
        <v>65</v>
      </c>
      <c r="Y28">
        <f t="shared" si="1"/>
        <v>34.666666666666664</v>
      </c>
    </row>
    <row r="29" spans="1:25" x14ac:dyDescent="0.25">
      <c r="A29" s="2">
        <v>190</v>
      </c>
      <c r="B29" s="2" t="s">
        <v>118</v>
      </c>
      <c r="C29" s="3" t="s">
        <v>500</v>
      </c>
      <c r="D29" s="5" t="s">
        <v>344</v>
      </c>
      <c r="E29" s="6" t="s">
        <v>971</v>
      </c>
      <c r="F29" s="6" t="s">
        <v>991</v>
      </c>
      <c r="G29" s="8">
        <v>68</v>
      </c>
      <c r="H29" s="23">
        <v>17</v>
      </c>
      <c r="I29" s="23">
        <v>23</v>
      </c>
      <c r="J29" s="2">
        <v>40</v>
      </c>
      <c r="K29" s="10">
        <v>0.58823529411764697</v>
      </c>
      <c r="L29" s="2">
        <v>11</v>
      </c>
      <c r="M29" s="2">
        <v>18</v>
      </c>
      <c r="N29" s="12" t="s">
        <v>1132</v>
      </c>
      <c r="O29" s="8">
        <v>72</v>
      </c>
      <c r="P29" s="2">
        <v>15</v>
      </c>
      <c r="Q29" s="2">
        <v>27</v>
      </c>
      <c r="R29" s="1">
        <v>42</v>
      </c>
      <c r="S29" s="10">
        <v>0.58333333333333304</v>
      </c>
      <c r="T29" s="2">
        <v>13</v>
      </c>
      <c r="U29" s="12">
        <v>18</v>
      </c>
      <c r="V29" s="14">
        <v>0.92500000000000004</v>
      </c>
      <c r="W29" s="16">
        <v>0.89416700000000005</v>
      </c>
      <c r="X29">
        <f t="shared" si="0"/>
        <v>57</v>
      </c>
      <c r="Y29">
        <f t="shared" si="1"/>
        <v>63.746481361982717</v>
      </c>
    </row>
    <row r="30" spans="1:25" x14ac:dyDescent="0.25">
      <c r="A30" s="2">
        <v>316</v>
      </c>
      <c r="B30" s="2" t="s">
        <v>96</v>
      </c>
      <c r="C30" s="3" t="s">
        <v>583</v>
      </c>
      <c r="D30" s="5" t="s">
        <v>946</v>
      </c>
      <c r="E30" s="6" t="s">
        <v>983</v>
      </c>
      <c r="F30" s="6" t="s">
        <v>991</v>
      </c>
      <c r="G30" s="8">
        <v>74</v>
      </c>
      <c r="H30" s="23">
        <v>17</v>
      </c>
      <c r="I30" s="23">
        <v>18</v>
      </c>
      <c r="J30" s="2">
        <v>35</v>
      </c>
      <c r="K30" s="10">
        <v>0.47297297297297303</v>
      </c>
      <c r="L30" s="2">
        <v>-10</v>
      </c>
      <c r="M30" s="2">
        <v>34</v>
      </c>
      <c r="N30" s="12" t="s">
        <v>1195</v>
      </c>
      <c r="O30" s="8">
        <v>76</v>
      </c>
      <c r="P30" s="2">
        <v>14</v>
      </c>
      <c r="Q30" s="2">
        <v>15</v>
      </c>
      <c r="R30" s="1">
        <v>29</v>
      </c>
      <c r="S30" s="10">
        <v>0.38157894736842102</v>
      </c>
      <c r="T30" s="2">
        <v>-10</v>
      </c>
      <c r="U30" s="12">
        <v>28</v>
      </c>
      <c r="V30" s="14">
        <v>1.5</v>
      </c>
      <c r="W30" s="19">
        <v>1.75</v>
      </c>
      <c r="X30">
        <f t="shared" si="0"/>
        <v>43</v>
      </c>
      <c r="Y30">
        <f t="shared" si="1"/>
        <v>24.571428571428573</v>
      </c>
    </row>
    <row r="31" spans="1:25" x14ac:dyDescent="0.25">
      <c r="A31" s="2">
        <v>417</v>
      </c>
      <c r="B31" s="2" t="s">
        <v>233</v>
      </c>
      <c r="C31" s="3" t="s">
        <v>655</v>
      </c>
      <c r="D31" s="5" t="s">
        <v>935</v>
      </c>
      <c r="E31" s="6" t="s">
        <v>974</v>
      </c>
      <c r="F31" s="6" t="s">
        <v>991</v>
      </c>
      <c r="G31" s="8">
        <v>80</v>
      </c>
      <c r="H31" s="23">
        <v>17</v>
      </c>
      <c r="I31" s="23">
        <v>7</v>
      </c>
      <c r="J31" s="2">
        <v>24</v>
      </c>
      <c r="K31" s="10">
        <v>0.3</v>
      </c>
      <c r="L31" s="2">
        <v>7</v>
      </c>
      <c r="M31" s="2">
        <v>46</v>
      </c>
      <c r="N31" s="12" t="s">
        <v>1223</v>
      </c>
      <c r="O31" s="8">
        <v>76</v>
      </c>
      <c r="P31" s="2">
        <v>13</v>
      </c>
      <c r="Q31" s="2">
        <v>9</v>
      </c>
      <c r="R31" s="1">
        <v>22</v>
      </c>
      <c r="S31" s="10">
        <v>0.28947368421052599</v>
      </c>
      <c r="T31" s="2">
        <v>6</v>
      </c>
      <c r="U31" s="12">
        <v>42</v>
      </c>
      <c r="V31" s="14">
        <v>1.7</v>
      </c>
      <c r="W31" s="16">
        <v>1.7</v>
      </c>
      <c r="X31">
        <f t="shared" si="0"/>
        <v>35</v>
      </c>
      <c r="Y31">
        <f t="shared" si="1"/>
        <v>20.588235294117649</v>
      </c>
    </row>
    <row r="32" spans="1:25" x14ac:dyDescent="0.25">
      <c r="A32" s="2">
        <v>185</v>
      </c>
      <c r="B32" s="2" t="s">
        <v>103</v>
      </c>
      <c r="C32" s="3" t="s">
        <v>496</v>
      </c>
      <c r="D32" s="5" t="s">
        <v>344</v>
      </c>
      <c r="E32" s="6" t="s">
        <v>964</v>
      </c>
      <c r="F32" s="6" t="s">
        <v>991</v>
      </c>
      <c r="G32" s="8">
        <v>79</v>
      </c>
      <c r="H32" s="2">
        <v>16</v>
      </c>
      <c r="I32" s="2">
        <v>15</v>
      </c>
      <c r="J32" s="2">
        <v>31</v>
      </c>
      <c r="K32" s="10">
        <v>0.392405063291139</v>
      </c>
      <c r="L32" s="2">
        <v>-22</v>
      </c>
      <c r="M32" s="2">
        <v>37</v>
      </c>
      <c r="N32" s="12" t="s">
        <v>1130</v>
      </c>
      <c r="O32" s="8">
        <v>79</v>
      </c>
      <c r="P32" s="2">
        <v>22</v>
      </c>
      <c r="Q32" s="2">
        <v>21</v>
      </c>
      <c r="R32" s="1">
        <v>43</v>
      </c>
      <c r="S32" s="10">
        <v>0.544303797468354</v>
      </c>
      <c r="T32" s="2">
        <v>-13</v>
      </c>
      <c r="U32" s="12">
        <v>32</v>
      </c>
      <c r="V32" s="14">
        <v>0.92500000000000004</v>
      </c>
      <c r="W32" s="16">
        <v>0.92500000000000004</v>
      </c>
      <c r="X32">
        <f t="shared" si="0"/>
        <v>65</v>
      </c>
      <c r="Y32">
        <f t="shared" si="1"/>
        <v>70.270270270270274</v>
      </c>
    </row>
    <row r="33" spans="1:25" x14ac:dyDescent="0.25">
      <c r="A33" s="2">
        <v>310</v>
      </c>
      <c r="B33" s="2" t="s">
        <v>67</v>
      </c>
      <c r="C33" s="3" t="s">
        <v>578</v>
      </c>
      <c r="D33" s="5" t="s">
        <v>948</v>
      </c>
      <c r="E33" s="6" t="s">
        <v>979</v>
      </c>
      <c r="F33" s="6" t="s">
        <v>991</v>
      </c>
      <c r="G33" s="8">
        <v>80</v>
      </c>
      <c r="H33" s="2">
        <v>16</v>
      </c>
      <c r="I33" s="2">
        <v>10</v>
      </c>
      <c r="J33" s="2">
        <v>26</v>
      </c>
      <c r="K33" s="10">
        <v>0.32500000000000001</v>
      </c>
      <c r="L33" s="2">
        <v>-25</v>
      </c>
      <c r="M33" s="2">
        <v>18</v>
      </c>
      <c r="N33" s="12" t="s">
        <v>1102</v>
      </c>
      <c r="O33" s="8">
        <v>79</v>
      </c>
      <c r="P33" s="2">
        <v>16</v>
      </c>
      <c r="Q33" s="2">
        <v>14</v>
      </c>
      <c r="R33" s="1">
        <v>30</v>
      </c>
      <c r="S33" s="10">
        <v>0.379746835443038</v>
      </c>
      <c r="T33" s="2">
        <v>-17</v>
      </c>
      <c r="U33" s="12">
        <v>22</v>
      </c>
      <c r="V33" s="14">
        <v>2.0499999999999998</v>
      </c>
      <c r="W33" s="16">
        <v>2.0499999999999998</v>
      </c>
      <c r="X33">
        <f t="shared" si="0"/>
        <v>46</v>
      </c>
      <c r="Y33">
        <f t="shared" si="1"/>
        <v>22.439024390243905</v>
      </c>
    </row>
    <row r="34" spans="1:25" x14ac:dyDescent="0.25">
      <c r="A34" s="2">
        <v>323</v>
      </c>
      <c r="B34" s="2" t="s">
        <v>62</v>
      </c>
      <c r="C34" s="3" t="s">
        <v>588</v>
      </c>
      <c r="D34" s="5" t="s">
        <v>936</v>
      </c>
      <c r="E34" s="6" t="s">
        <v>989</v>
      </c>
      <c r="F34" s="6" t="s">
        <v>991</v>
      </c>
      <c r="G34" s="8">
        <v>74</v>
      </c>
      <c r="H34" s="2">
        <v>16</v>
      </c>
      <c r="I34" s="2">
        <v>15</v>
      </c>
      <c r="J34" s="2">
        <v>31</v>
      </c>
      <c r="K34" s="10">
        <v>0.41891891891891903</v>
      </c>
      <c r="L34" s="2">
        <v>-13</v>
      </c>
      <c r="M34" s="2">
        <v>40</v>
      </c>
      <c r="N34" s="12" t="s">
        <v>1198</v>
      </c>
      <c r="O34" s="8">
        <v>68</v>
      </c>
      <c r="P34" s="2">
        <v>13</v>
      </c>
      <c r="Q34" s="2">
        <v>15</v>
      </c>
      <c r="R34" s="1">
        <v>28</v>
      </c>
      <c r="S34" s="10">
        <v>0.41176470588235298</v>
      </c>
      <c r="T34" s="2">
        <v>-11</v>
      </c>
      <c r="U34" s="12">
        <v>29</v>
      </c>
      <c r="V34" s="14">
        <v>1.2</v>
      </c>
      <c r="W34" s="16">
        <v>1.2</v>
      </c>
      <c r="X34">
        <f t="shared" si="0"/>
        <v>41</v>
      </c>
      <c r="Y34">
        <f t="shared" si="1"/>
        <v>34.166666666666671</v>
      </c>
    </row>
    <row r="35" spans="1:25" x14ac:dyDescent="0.25">
      <c r="A35" s="2">
        <v>329</v>
      </c>
      <c r="B35" s="2" t="s">
        <v>188</v>
      </c>
      <c r="C35" s="3" t="s">
        <v>591</v>
      </c>
      <c r="D35" s="5" t="s">
        <v>937</v>
      </c>
      <c r="E35" s="6" t="s">
        <v>959</v>
      </c>
      <c r="F35" s="6" t="s">
        <v>991</v>
      </c>
      <c r="G35" s="8">
        <v>75</v>
      </c>
      <c r="H35" s="2">
        <v>16</v>
      </c>
      <c r="I35" s="2">
        <v>14</v>
      </c>
      <c r="J35" s="2">
        <v>30</v>
      </c>
      <c r="K35" s="10">
        <v>0.4</v>
      </c>
      <c r="L35" s="2">
        <v>2</v>
      </c>
      <c r="M35" s="2">
        <v>45</v>
      </c>
      <c r="N35" s="12" t="s">
        <v>1190</v>
      </c>
      <c r="O35" s="8">
        <v>75</v>
      </c>
      <c r="P35" s="2">
        <v>15</v>
      </c>
      <c r="Q35" s="2">
        <v>13</v>
      </c>
      <c r="R35" s="1">
        <v>28</v>
      </c>
      <c r="S35" s="10">
        <v>0.37333333333333302</v>
      </c>
      <c r="T35" s="2">
        <v>2</v>
      </c>
      <c r="U35" s="12">
        <v>44</v>
      </c>
      <c r="V35" s="14">
        <v>2.5</v>
      </c>
      <c r="W35" s="16">
        <v>2.5</v>
      </c>
      <c r="X35">
        <f t="shared" si="0"/>
        <v>43</v>
      </c>
      <c r="Y35">
        <f t="shared" si="1"/>
        <v>17.2</v>
      </c>
    </row>
    <row r="36" spans="1:25" x14ac:dyDescent="0.25">
      <c r="A36" s="2">
        <v>349</v>
      </c>
      <c r="B36" s="2" t="s">
        <v>209</v>
      </c>
      <c r="C36" s="3" t="s">
        <v>607</v>
      </c>
      <c r="D36" s="5" t="s">
        <v>950</v>
      </c>
      <c r="E36" s="6" t="s">
        <v>984</v>
      </c>
      <c r="F36" s="6" t="s">
        <v>991</v>
      </c>
      <c r="G36" s="8">
        <v>80</v>
      </c>
      <c r="H36" s="2">
        <v>16</v>
      </c>
      <c r="I36" s="2">
        <v>13</v>
      </c>
      <c r="J36" s="2">
        <v>29</v>
      </c>
      <c r="K36" s="10">
        <v>0.36249999999999999</v>
      </c>
      <c r="L36" s="2">
        <v>-3</v>
      </c>
      <c r="M36" s="2">
        <v>8</v>
      </c>
      <c r="N36" s="12" t="s">
        <v>1214</v>
      </c>
      <c r="O36" s="8">
        <v>79</v>
      </c>
      <c r="P36" s="2">
        <v>12</v>
      </c>
      <c r="Q36" s="2">
        <v>15</v>
      </c>
      <c r="R36" s="1">
        <v>27</v>
      </c>
      <c r="S36" s="10">
        <v>0.341772151898734</v>
      </c>
      <c r="T36" s="2">
        <v>-4</v>
      </c>
      <c r="U36" s="12">
        <v>8</v>
      </c>
      <c r="V36" s="14">
        <v>1.8</v>
      </c>
      <c r="W36" s="16">
        <v>1.8</v>
      </c>
      <c r="X36">
        <f t="shared" si="0"/>
        <v>39</v>
      </c>
      <c r="Y36">
        <f t="shared" si="1"/>
        <v>21.666666666666668</v>
      </c>
    </row>
    <row r="37" spans="1:25" x14ac:dyDescent="0.25">
      <c r="A37" s="2">
        <v>98</v>
      </c>
      <c r="B37" s="2" t="s">
        <v>44</v>
      </c>
      <c r="C37" s="3" t="s">
        <v>429</v>
      </c>
      <c r="D37" s="5" t="s">
        <v>344</v>
      </c>
      <c r="E37" s="6" t="s">
        <v>960</v>
      </c>
      <c r="F37" s="6" t="s">
        <v>993</v>
      </c>
      <c r="G37" s="8">
        <v>47</v>
      </c>
      <c r="H37" s="2">
        <v>15</v>
      </c>
      <c r="I37" s="2">
        <v>24</v>
      </c>
      <c r="J37" s="2">
        <v>39</v>
      </c>
      <c r="K37" s="10">
        <v>0.82978723404255295</v>
      </c>
      <c r="L37" s="2">
        <v>17</v>
      </c>
      <c r="M37" s="2">
        <v>10</v>
      </c>
      <c r="N37" s="12" t="s">
        <v>1083</v>
      </c>
      <c r="O37" s="8">
        <v>77</v>
      </c>
      <c r="P37" s="2">
        <v>23</v>
      </c>
      <c r="Q37" s="2">
        <v>35</v>
      </c>
      <c r="R37" s="1">
        <v>58</v>
      </c>
      <c r="S37" s="10">
        <v>0.75324675324675305</v>
      </c>
      <c r="T37" s="2">
        <v>23</v>
      </c>
      <c r="U37" s="12">
        <v>16</v>
      </c>
      <c r="V37" s="14">
        <v>0.92500000000000004</v>
      </c>
      <c r="W37" s="19">
        <v>0.88083299999999998</v>
      </c>
      <c r="X37">
        <f t="shared" si="0"/>
        <v>81</v>
      </c>
      <c r="Y37">
        <f t="shared" si="1"/>
        <v>91.958407552850545</v>
      </c>
    </row>
    <row r="38" spans="1:25" x14ac:dyDescent="0.25">
      <c r="A38" s="2">
        <v>221</v>
      </c>
      <c r="B38" s="2" t="s">
        <v>151</v>
      </c>
      <c r="C38" s="3" t="s">
        <v>520</v>
      </c>
      <c r="D38" s="5" t="s">
        <v>945</v>
      </c>
      <c r="E38" s="6" t="s">
        <v>980</v>
      </c>
      <c r="F38" s="6" t="s">
        <v>993</v>
      </c>
      <c r="G38" s="8">
        <v>78</v>
      </c>
      <c r="H38" s="18">
        <v>15</v>
      </c>
      <c r="I38" s="18">
        <v>17</v>
      </c>
      <c r="J38" s="2">
        <v>32</v>
      </c>
      <c r="K38" s="10">
        <v>0.41025641025641002</v>
      </c>
      <c r="L38" s="2">
        <v>-16</v>
      </c>
      <c r="M38" s="2">
        <v>16</v>
      </c>
      <c r="N38" s="12" t="s">
        <v>1148</v>
      </c>
      <c r="O38" s="8">
        <v>78</v>
      </c>
      <c r="P38" s="2">
        <v>18</v>
      </c>
      <c r="Q38" s="2">
        <v>20</v>
      </c>
      <c r="R38" s="1">
        <v>38</v>
      </c>
      <c r="S38" s="10">
        <v>0.487179487179487</v>
      </c>
      <c r="T38" s="2">
        <v>-13</v>
      </c>
      <c r="U38" s="12">
        <v>18</v>
      </c>
      <c r="V38" s="14">
        <v>2.5</v>
      </c>
      <c r="W38" s="25">
        <v>2.5</v>
      </c>
      <c r="X38">
        <f t="shared" si="0"/>
        <v>56</v>
      </c>
      <c r="Y38">
        <f t="shared" si="1"/>
        <v>22.4</v>
      </c>
    </row>
    <row r="39" spans="1:25" x14ac:dyDescent="0.25">
      <c r="A39" s="2">
        <v>283</v>
      </c>
      <c r="B39" s="2" t="s">
        <v>95</v>
      </c>
      <c r="C39" s="3" t="s">
        <v>564</v>
      </c>
      <c r="D39" s="5" t="s">
        <v>949</v>
      </c>
      <c r="E39" s="6" t="s">
        <v>986</v>
      </c>
      <c r="F39" s="6" t="s">
        <v>993</v>
      </c>
      <c r="G39" s="8">
        <v>82</v>
      </c>
      <c r="H39" s="2">
        <v>15</v>
      </c>
      <c r="I39" s="2">
        <v>20</v>
      </c>
      <c r="J39" s="2">
        <v>35</v>
      </c>
      <c r="K39" s="10">
        <v>0.42682926829268297</v>
      </c>
      <c r="L39" s="2">
        <v>-2</v>
      </c>
      <c r="M39" s="2">
        <v>28</v>
      </c>
      <c r="N39" s="12" t="s">
        <v>1186</v>
      </c>
      <c r="O39" s="8">
        <v>73</v>
      </c>
      <c r="P39" s="2">
        <v>14</v>
      </c>
      <c r="Q39" s="2">
        <v>18</v>
      </c>
      <c r="R39" s="1">
        <v>32</v>
      </c>
      <c r="S39" s="10">
        <v>0.43835616438356201</v>
      </c>
      <c r="T39" s="2">
        <v>-5</v>
      </c>
      <c r="U39" s="12">
        <v>23</v>
      </c>
      <c r="V39" s="14">
        <v>0.75</v>
      </c>
      <c r="W39" s="16">
        <v>0.75</v>
      </c>
      <c r="X39">
        <f t="shared" si="0"/>
        <v>46</v>
      </c>
      <c r="Y39">
        <f t="shared" si="1"/>
        <v>61.333333333333336</v>
      </c>
    </row>
    <row r="40" spans="1:25" x14ac:dyDescent="0.25">
      <c r="A40" s="2">
        <v>282</v>
      </c>
      <c r="B40" s="2" t="s">
        <v>181</v>
      </c>
      <c r="C40" s="3" t="s">
        <v>563</v>
      </c>
      <c r="D40" s="5" t="s">
        <v>936</v>
      </c>
      <c r="E40" s="6" t="s">
        <v>961</v>
      </c>
      <c r="F40" s="6" t="s">
        <v>993</v>
      </c>
      <c r="G40" s="8">
        <v>78</v>
      </c>
      <c r="H40" s="23">
        <v>15</v>
      </c>
      <c r="I40" s="23">
        <v>20</v>
      </c>
      <c r="J40" s="2">
        <v>35</v>
      </c>
      <c r="K40" s="10">
        <v>0.44871794871794901</v>
      </c>
      <c r="L40" s="2">
        <v>13</v>
      </c>
      <c r="M40" s="2">
        <v>30</v>
      </c>
      <c r="N40" s="12" t="s">
        <v>1185</v>
      </c>
      <c r="O40" s="8">
        <v>73</v>
      </c>
      <c r="P40" s="2">
        <v>14</v>
      </c>
      <c r="Q40" s="2">
        <v>18</v>
      </c>
      <c r="R40" s="1">
        <v>32</v>
      </c>
      <c r="S40" s="10">
        <v>0.43835616438356201</v>
      </c>
      <c r="T40" s="2">
        <v>10</v>
      </c>
      <c r="U40" s="12">
        <v>28</v>
      </c>
      <c r="V40" s="14">
        <v>2.25</v>
      </c>
      <c r="W40" s="16">
        <v>2.25</v>
      </c>
      <c r="X40">
        <f t="shared" si="0"/>
        <v>46</v>
      </c>
      <c r="Y40">
        <f t="shared" si="1"/>
        <v>20.444444444444443</v>
      </c>
    </row>
    <row r="41" spans="1:25" x14ac:dyDescent="0.25">
      <c r="A41" s="2">
        <v>385</v>
      </c>
      <c r="B41" s="2" t="s">
        <v>64</v>
      </c>
      <c r="C41" s="3" t="s">
        <v>633</v>
      </c>
      <c r="D41" s="5" t="s">
        <v>943</v>
      </c>
      <c r="E41" s="6" t="s">
        <v>980</v>
      </c>
      <c r="F41" s="6" t="s">
        <v>991</v>
      </c>
      <c r="G41" s="8">
        <v>80</v>
      </c>
      <c r="H41" s="20">
        <v>15</v>
      </c>
      <c r="I41" s="20">
        <v>12</v>
      </c>
      <c r="J41" s="2">
        <v>27</v>
      </c>
      <c r="K41" s="10">
        <v>0.33750000000000002</v>
      </c>
      <c r="L41" s="2">
        <v>-25</v>
      </c>
      <c r="M41" s="2">
        <v>66</v>
      </c>
      <c r="N41" s="12" t="s">
        <v>1235</v>
      </c>
      <c r="O41" s="8">
        <v>77</v>
      </c>
      <c r="P41" s="2">
        <v>13</v>
      </c>
      <c r="Q41" s="2">
        <v>11</v>
      </c>
      <c r="R41" s="1">
        <v>24</v>
      </c>
      <c r="S41" s="10">
        <v>0.31168831168831201</v>
      </c>
      <c r="T41" s="2">
        <v>-19</v>
      </c>
      <c r="U41" s="12">
        <v>62</v>
      </c>
      <c r="V41" s="14">
        <v>1.48</v>
      </c>
      <c r="W41" s="16">
        <v>1.46</v>
      </c>
      <c r="X41">
        <f t="shared" si="0"/>
        <v>37</v>
      </c>
      <c r="Y41">
        <f t="shared" si="1"/>
        <v>25.342465753424658</v>
      </c>
    </row>
    <row r="42" spans="1:25" x14ac:dyDescent="0.25">
      <c r="A42" s="2">
        <v>393</v>
      </c>
      <c r="B42" s="2" t="s">
        <v>227</v>
      </c>
      <c r="C42" s="3" t="s">
        <v>641</v>
      </c>
      <c r="D42" s="5" t="s">
        <v>940</v>
      </c>
      <c r="E42" s="6" t="s">
        <v>984</v>
      </c>
      <c r="F42" s="6" t="s">
        <v>991</v>
      </c>
      <c r="G42" s="8">
        <v>71</v>
      </c>
      <c r="H42" s="2">
        <v>15</v>
      </c>
      <c r="I42" s="2">
        <v>14</v>
      </c>
      <c r="J42" s="2">
        <v>29</v>
      </c>
      <c r="K42" s="10">
        <v>0.40845070422535201</v>
      </c>
      <c r="L42" s="2">
        <v>-16</v>
      </c>
      <c r="M42" s="2">
        <v>27</v>
      </c>
      <c r="N42" s="12" t="s">
        <v>1240</v>
      </c>
      <c r="O42" s="8">
        <v>72</v>
      </c>
      <c r="P42" s="2">
        <v>10</v>
      </c>
      <c r="Q42" s="2">
        <v>13</v>
      </c>
      <c r="R42" s="1">
        <v>23</v>
      </c>
      <c r="S42" s="10">
        <v>0.31944444444444398</v>
      </c>
      <c r="T42" s="2">
        <v>-11</v>
      </c>
      <c r="U42" s="12">
        <v>28</v>
      </c>
      <c r="V42" s="14">
        <v>1.75</v>
      </c>
      <c r="W42" s="16">
        <v>1.5</v>
      </c>
      <c r="X42">
        <f t="shared" si="0"/>
        <v>33</v>
      </c>
      <c r="Y42">
        <f t="shared" si="1"/>
        <v>22</v>
      </c>
    </row>
    <row r="43" spans="1:25" x14ac:dyDescent="0.25">
      <c r="A43" s="2">
        <v>421</v>
      </c>
      <c r="B43" s="2" t="s">
        <v>236</v>
      </c>
      <c r="C43" s="3" t="s">
        <v>659</v>
      </c>
      <c r="D43" s="5" t="s">
        <v>935</v>
      </c>
      <c r="E43" s="6" t="s">
        <v>985</v>
      </c>
      <c r="F43" s="6" t="s">
        <v>991</v>
      </c>
      <c r="G43" s="8">
        <v>66</v>
      </c>
      <c r="H43" s="2">
        <v>15</v>
      </c>
      <c r="I43" s="2">
        <v>22</v>
      </c>
      <c r="J43" s="2">
        <v>37</v>
      </c>
      <c r="K43" s="10">
        <v>0.560606060606061</v>
      </c>
      <c r="L43" s="2">
        <v>-8</v>
      </c>
      <c r="M43" s="2">
        <v>24</v>
      </c>
      <c r="N43" s="12" t="s">
        <v>1177</v>
      </c>
      <c r="O43" s="8">
        <v>48</v>
      </c>
      <c r="P43" s="2">
        <v>8</v>
      </c>
      <c r="Q43" s="2">
        <v>13</v>
      </c>
      <c r="R43" s="1">
        <v>21</v>
      </c>
      <c r="S43" s="10">
        <v>0.4375</v>
      </c>
      <c r="T43" s="2">
        <v>-5</v>
      </c>
      <c r="U43" s="12">
        <v>11</v>
      </c>
      <c r="V43" s="14">
        <v>1.1000000000000001</v>
      </c>
      <c r="W43" s="16">
        <v>1.1000000000000001</v>
      </c>
      <c r="X43">
        <f t="shared" si="0"/>
        <v>29</v>
      </c>
      <c r="Y43">
        <f t="shared" si="1"/>
        <v>26.36363636363636</v>
      </c>
    </row>
    <row r="44" spans="1:25" x14ac:dyDescent="0.25">
      <c r="A44" s="2">
        <v>196</v>
      </c>
      <c r="B44" s="2" t="s">
        <v>141</v>
      </c>
      <c r="C44" s="3" t="s">
        <v>352</v>
      </c>
      <c r="D44" s="5" t="s">
        <v>937</v>
      </c>
      <c r="E44" s="6" t="s">
        <v>960</v>
      </c>
      <c r="F44" s="6" t="s">
        <v>991</v>
      </c>
      <c r="G44" s="8">
        <v>76</v>
      </c>
      <c r="H44" s="2">
        <v>14</v>
      </c>
      <c r="I44" s="2">
        <v>30</v>
      </c>
      <c r="J44" s="2">
        <v>44</v>
      </c>
      <c r="K44" s="10">
        <v>0.57894736842105299</v>
      </c>
      <c r="L44" s="2">
        <v>12</v>
      </c>
      <c r="M44" s="2">
        <v>8</v>
      </c>
      <c r="N44" s="12" t="s">
        <v>1089</v>
      </c>
      <c r="O44" s="8">
        <v>78</v>
      </c>
      <c r="P44" s="2">
        <v>13</v>
      </c>
      <c r="Q44" s="2">
        <v>28</v>
      </c>
      <c r="R44" s="1">
        <v>41</v>
      </c>
      <c r="S44" s="10">
        <v>0.52564102564102599</v>
      </c>
      <c r="T44" s="2">
        <v>12</v>
      </c>
      <c r="U44" s="12">
        <v>8</v>
      </c>
      <c r="V44" s="14">
        <v>1.4</v>
      </c>
      <c r="W44" s="16">
        <v>1.2</v>
      </c>
      <c r="X44">
        <f t="shared" si="0"/>
        <v>54</v>
      </c>
      <c r="Y44">
        <f t="shared" si="1"/>
        <v>45</v>
      </c>
    </row>
    <row r="45" spans="1:25" x14ac:dyDescent="0.25">
      <c r="A45" s="2">
        <v>266</v>
      </c>
      <c r="B45" s="2" t="s">
        <v>107</v>
      </c>
      <c r="C45" s="3" t="s">
        <v>552</v>
      </c>
      <c r="D45" s="5" t="s">
        <v>936</v>
      </c>
      <c r="E45" s="6" t="s">
        <v>971</v>
      </c>
      <c r="F45" s="6" t="s">
        <v>992</v>
      </c>
      <c r="G45" s="8">
        <v>50</v>
      </c>
      <c r="H45" s="2">
        <v>14</v>
      </c>
      <c r="I45" s="2">
        <v>13</v>
      </c>
      <c r="J45" s="2">
        <v>27</v>
      </c>
      <c r="K45" s="10">
        <v>0.54</v>
      </c>
      <c r="L45" s="2">
        <v>4</v>
      </c>
      <c r="M45" s="2">
        <v>14</v>
      </c>
      <c r="N45" s="12" t="s">
        <v>1178</v>
      </c>
      <c r="O45" s="8">
        <v>59</v>
      </c>
      <c r="P45" s="2">
        <v>17</v>
      </c>
      <c r="Q45" s="2">
        <v>16</v>
      </c>
      <c r="R45" s="1">
        <v>33</v>
      </c>
      <c r="S45" s="10">
        <v>0.55932203389830504</v>
      </c>
      <c r="T45" s="2">
        <v>7</v>
      </c>
      <c r="U45" s="12">
        <v>15</v>
      </c>
      <c r="V45" s="14">
        <v>1.5</v>
      </c>
      <c r="W45" s="16">
        <v>1.5</v>
      </c>
      <c r="X45">
        <f t="shared" si="0"/>
        <v>50</v>
      </c>
      <c r="Y45">
        <f t="shared" si="1"/>
        <v>33.333333333333336</v>
      </c>
    </row>
    <row r="46" spans="1:25" x14ac:dyDescent="0.25">
      <c r="A46" s="2">
        <v>290</v>
      </c>
      <c r="B46" s="2" t="s">
        <v>54</v>
      </c>
      <c r="C46" s="3" t="s">
        <v>569</v>
      </c>
      <c r="D46" s="5" t="s">
        <v>939</v>
      </c>
      <c r="E46" s="6" t="s">
        <v>971</v>
      </c>
      <c r="F46" s="6" t="s">
        <v>992</v>
      </c>
      <c r="G46" s="8">
        <v>82</v>
      </c>
      <c r="H46" s="2">
        <v>14</v>
      </c>
      <c r="I46" s="2">
        <v>20</v>
      </c>
      <c r="J46" s="2">
        <v>34</v>
      </c>
      <c r="K46" s="10">
        <v>0.41463414634146301</v>
      </c>
      <c r="L46" s="2">
        <v>24</v>
      </c>
      <c r="M46" s="2">
        <v>4</v>
      </c>
      <c r="N46" s="12" t="s">
        <v>1183</v>
      </c>
      <c r="O46" s="8">
        <v>77</v>
      </c>
      <c r="P46" s="2">
        <v>12</v>
      </c>
      <c r="Q46" s="2">
        <v>20</v>
      </c>
      <c r="R46" s="1">
        <v>32</v>
      </c>
      <c r="S46" s="10">
        <v>0.415584415584416</v>
      </c>
      <c r="T46" s="2">
        <v>17</v>
      </c>
      <c r="U46" s="12">
        <v>12</v>
      </c>
      <c r="V46" s="14">
        <v>3</v>
      </c>
      <c r="W46" s="19">
        <v>2</v>
      </c>
      <c r="X46">
        <f t="shared" si="0"/>
        <v>44</v>
      </c>
      <c r="Y46">
        <f t="shared" si="1"/>
        <v>22</v>
      </c>
    </row>
    <row r="47" spans="1:25" x14ac:dyDescent="0.25">
      <c r="A47" s="2">
        <v>311</v>
      </c>
      <c r="B47" s="2" t="s">
        <v>194</v>
      </c>
      <c r="C47" s="3" t="s">
        <v>579</v>
      </c>
      <c r="D47" s="5" t="s">
        <v>344</v>
      </c>
      <c r="E47" s="6" t="s">
        <v>967</v>
      </c>
      <c r="F47" s="6" t="s">
        <v>992</v>
      </c>
      <c r="G47" s="8">
        <v>79</v>
      </c>
      <c r="H47" s="2">
        <v>14</v>
      </c>
      <c r="I47" s="2">
        <v>12</v>
      </c>
      <c r="J47" s="2">
        <v>26</v>
      </c>
      <c r="K47" s="10">
        <v>0.329113924050633</v>
      </c>
      <c r="L47" s="2">
        <v>7</v>
      </c>
      <c r="M47" s="2">
        <v>26</v>
      </c>
      <c r="N47" s="12" t="s">
        <v>1154</v>
      </c>
      <c r="O47" s="8">
        <v>79</v>
      </c>
      <c r="P47" s="2">
        <v>15</v>
      </c>
      <c r="Q47" s="2">
        <v>15</v>
      </c>
      <c r="R47" s="1">
        <v>30</v>
      </c>
      <c r="S47" s="10">
        <v>0.379746835443038</v>
      </c>
      <c r="T47" s="2">
        <v>5</v>
      </c>
      <c r="U47" s="12">
        <v>26</v>
      </c>
      <c r="V47" s="14">
        <v>0.92500000000000004</v>
      </c>
      <c r="W47" s="16">
        <v>0.92500000000000004</v>
      </c>
      <c r="X47">
        <f t="shared" si="0"/>
        <v>45</v>
      </c>
      <c r="Y47">
        <f t="shared" si="1"/>
        <v>48.648648648648646</v>
      </c>
    </row>
    <row r="48" spans="1:25" x14ac:dyDescent="0.25">
      <c r="A48" s="2">
        <v>331</v>
      </c>
      <c r="B48" s="2" t="s">
        <v>200</v>
      </c>
      <c r="C48" s="3" t="s">
        <v>592</v>
      </c>
      <c r="D48" s="5" t="s">
        <v>951</v>
      </c>
      <c r="E48" s="6" t="s">
        <v>976</v>
      </c>
      <c r="F48" s="6" t="s">
        <v>992</v>
      </c>
      <c r="G48" s="8">
        <v>80</v>
      </c>
      <c r="H48" s="2">
        <v>14</v>
      </c>
      <c r="I48" s="2">
        <v>13</v>
      </c>
      <c r="J48" s="2">
        <v>27</v>
      </c>
      <c r="K48" s="10">
        <v>0.33750000000000002</v>
      </c>
      <c r="L48" s="2">
        <v>-3</v>
      </c>
      <c r="M48" s="2">
        <v>37</v>
      </c>
      <c r="N48" s="12" t="s">
        <v>1200</v>
      </c>
      <c r="O48" s="8">
        <v>76</v>
      </c>
      <c r="P48" s="2">
        <v>15</v>
      </c>
      <c r="Q48" s="2">
        <v>13</v>
      </c>
      <c r="R48" s="1">
        <v>28</v>
      </c>
      <c r="S48" s="10">
        <v>0.36842105263157898</v>
      </c>
      <c r="T48" s="2">
        <v>-1</v>
      </c>
      <c r="U48" s="12">
        <v>34</v>
      </c>
      <c r="V48" s="14">
        <v>0.92500000000000004</v>
      </c>
      <c r="W48" s="19">
        <v>0.89416700000000005</v>
      </c>
      <c r="X48">
        <f t="shared" si="0"/>
        <v>43</v>
      </c>
      <c r="Y48">
        <f t="shared" si="1"/>
        <v>48.089450852022047</v>
      </c>
    </row>
    <row r="49" spans="1:25" x14ac:dyDescent="0.25">
      <c r="A49" s="2">
        <v>372</v>
      </c>
      <c r="B49" s="2" t="s">
        <v>87</v>
      </c>
      <c r="C49" s="3" t="s">
        <v>624</v>
      </c>
      <c r="D49" s="5" t="s">
        <v>937</v>
      </c>
      <c r="E49" s="6" t="s">
        <v>964</v>
      </c>
      <c r="F49" s="6" t="s">
        <v>991</v>
      </c>
      <c r="G49" s="8">
        <v>77</v>
      </c>
      <c r="H49" s="2">
        <v>14</v>
      </c>
      <c r="I49" s="2">
        <v>16</v>
      </c>
      <c r="J49" s="2">
        <v>30</v>
      </c>
      <c r="K49" s="10">
        <v>0.38961038961039002</v>
      </c>
      <c r="L49" s="2">
        <v>2</v>
      </c>
      <c r="M49" s="2">
        <v>61</v>
      </c>
      <c r="N49" s="12" t="s">
        <v>1227</v>
      </c>
      <c r="O49" s="8">
        <v>75</v>
      </c>
      <c r="P49" s="2">
        <v>10</v>
      </c>
      <c r="Q49" s="2">
        <v>15</v>
      </c>
      <c r="R49" s="1">
        <v>25</v>
      </c>
      <c r="S49" s="10">
        <v>0.33333333333333298</v>
      </c>
      <c r="T49" s="2">
        <v>2</v>
      </c>
      <c r="U49" s="12">
        <v>56</v>
      </c>
      <c r="V49" s="14">
        <v>2.75</v>
      </c>
      <c r="W49" s="16">
        <v>2.5</v>
      </c>
      <c r="X49">
        <f t="shared" si="0"/>
        <v>35</v>
      </c>
      <c r="Y49">
        <f t="shared" si="1"/>
        <v>14</v>
      </c>
    </row>
    <row r="50" spans="1:25" x14ac:dyDescent="0.25">
      <c r="A50" s="2">
        <v>383</v>
      </c>
      <c r="B50" s="2" t="s">
        <v>222</v>
      </c>
      <c r="C50" s="3" t="s">
        <v>631</v>
      </c>
      <c r="D50" s="5" t="s">
        <v>939</v>
      </c>
      <c r="E50" s="6" t="s">
        <v>970</v>
      </c>
      <c r="F50" s="6" t="s">
        <v>992</v>
      </c>
      <c r="G50" s="8">
        <v>76</v>
      </c>
      <c r="H50" s="2">
        <v>14</v>
      </c>
      <c r="I50" s="2">
        <v>12</v>
      </c>
      <c r="J50" s="2">
        <v>26</v>
      </c>
      <c r="K50" s="10">
        <v>0.34210526315789502</v>
      </c>
      <c r="L50" s="2">
        <v>19</v>
      </c>
      <c r="M50" s="2">
        <v>57</v>
      </c>
      <c r="N50" s="12" t="s">
        <v>1233</v>
      </c>
      <c r="O50" s="8">
        <v>76</v>
      </c>
      <c r="P50" s="2">
        <v>12</v>
      </c>
      <c r="Q50" s="2">
        <v>12</v>
      </c>
      <c r="R50" s="1">
        <v>24</v>
      </c>
      <c r="S50" s="10">
        <v>0.31578947368421101</v>
      </c>
      <c r="T50" s="2">
        <v>15</v>
      </c>
      <c r="U50" s="12">
        <v>65</v>
      </c>
      <c r="V50" s="14">
        <v>1.2</v>
      </c>
      <c r="W50" s="16">
        <v>1.5</v>
      </c>
      <c r="X50">
        <f t="shared" si="0"/>
        <v>36</v>
      </c>
      <c r="Y50">
        <f t="shared" si="1"/>
        <v>24</v>
      </c>
    </row>
    <row r="51" spans="1:25" x14ac:dyDescent="0.25">
      <c r="A51" s="2">
        <v>194</v>
      </c>
      <c r="B51" s="2" t="s">
        <v>46</v>
      </c>
      <c r="C51" s="3" t="s">
        <v>504</v>
      </c>
      <c r="D51" s="5" t="s">
        <v>951</v>
      </c>
      <c r="E51" s="6" t="s">
        <v>987</v>
      </c>
      <c r="F51" s="6" t="s">
        <v>991</v>
      </c>
      <c r="G51" s="8">
        <v>79</v>
      </c>
      <c r="H51" s="2">
        <v>13</v>
      </c>
      <c r="I51" s="2">
        <v>25</v>
      </c>
      <c r="J51" s="2">
        <v>38</v>
      </c>
      <c r="K51" s="10">
        <v>0.481012658227848</v>
      </c>
      <c r="L51" s="2">
        <v>-19</v>
      </c>
      <c r="M51" s="2">
        <v>55</v>
      </c>
      <c r="N51" s="12" t="s">
        <v>1135</v>
      </c>
      <c r="O51" s="8">
        <v>76</v>
      </c>
      <c r="P51" s="2">
        <v>15</v>
      </c>
      <c r="Q51" s="2">
        <v>26</v>
      </c>
      <c r="R51" s="1">
        <v>41</v>
      </c>
      <c r="S51" s="10">
        <v>0.53947368421052599</v>
      </c>
      <c r="T51" s="2">
        <v>-14</v>
      </c>
      <c r="U51" s="12">
        <v>50</v>
      </c>
      <c r="V51" s="14">
        <v>0.83250000000000002</v>
      </c>
      <c r="W51" s="16">
        <v>0.89416700000000005</v>
      </c>
      <c r="X51">
        <f t="shared" si="0"/>
        <v>56</v>
      </c>
      <c r="Y51">
        <f t="shared" si="1"/>
        <v>62.628122039842665</v>
      </c>
    </row>
    <row r="52" spans="1:25" x14ac:dyDescent="0.25">
      <c r="A52" s="2">
        <v>260</v>
      </c>
      <c r="B52" s="2" t="s">
        <v>20</v>
      </c>
      <c r="C52" s="3" t="s">
        <v>548</v>
      </c>
      <c r="D52" s="5" t="s">
        <v>344</v>
      </c>
      <c r="E52" s="6" t="s">
        <v>962</v>
      </c>
      <c r="F52" s="6" t="s">
        <v>991</v>
      </c>
      <c r="G52" s="8">
        <v>71</v>
      </c>
      <c r="H52" s="2">
        <v>13</v>
      </c>
      <c r="I52" s="2">
        <v>20</v>
      </c>
      <c r="J52" s="2">
        <v>33</v>
      </c>
      <c r="K52" s="10">
        <v>0.46478873239436602</v>
      </c>
      <c r="L52" s="2">
        <v>11</v>
      </c>
      <c r="M52" s="2">
        <v>12</v>
      </c>
      <c r="N52" s="12" t="s">
        <v>1175</v>
      </c>
      <c r="O52" s="8">
        <v>73</v>
      </c>
      <c r="P52" s="2">
        <v>12</v>
      </c>
      <c r="Q52" s="2">
        <v>22</v>
      </c>
      <c r="R52" s="1">
        <v>34</v>
      </c>
      <c r="S52" s="10">
        <v>0.465753424657534</v>
      </c>
      <c r="T52" s="2">
        <v>12</v>
      </c>
      <c r="U52" s="12">
        <v>12</v>
      </c>
      <c r="V52" s="14">
        <v>0.92500000000000004</v>
      </c>
      <c r="W52" s="16">
        <v>0.90833299999999995</v>
      </c>
      <c r="X52">
        <f t="shared" si="0"/>
        <v>46</v>
      </c>
      <c r="Y52">
        <f t="shared" si="1"/>
        <v>50.642220419163458</v>
      </c>
    </row>
    <row r="53" spans="1:25" x14ac:dyDescent="0.25">
      <c r="A53" s="2">
        <v>313</v>
      </c>
      <c r="B53" s="2" t="s">
        <v>196</v>
      </c>
      <c r="C53" s="3" t="s">
        <v>581</v>
      </c>
      <c r="D53" s="5" t="s">
        <v>946</v>
      </c>
      <c r="E53" s="6" t="s">
        <v>987</v>
      </c>
      <c r="F53" s="6" t="s">
        <v>991</v>
      </c>
      <c r="G53" s="8">
        <v>62</v>
      </c>
      <c r="H53" s="2">
        <v>13</v>
      </c>
      <c r="I53" s="2">
        <v>12</v>
      </c>
      <c r="J53" s="2">
        <v>25</v>
      </c>
      <c r="K53" s="10">
        <v>0.40322580645161299</v>
      </c>
      <c r="L53" s="2">
        <v>-11</v>
      </c>
      <c r="M53" s="2">
        <v>24</v>
      </c>
      <c r="N53" s="12" t="s">
        <v>1130</v>
      </c>
      <c r="O53" s="8">
        <v>68</v>
      </c>
      <c r="P53" s="2">
        <v>15</v>
      </c>
      <c r="Q53" s="2">
        <v>14</v>
      </c>
      <c r="R53" s="1">
        <v>29</v>
      </c>
      <c r="S53" s="10">
        <v>0.42647058823529399</v>
      </c>
      <c r="T53" s="2">
        <v>-10</v>
      </c>
      <c r="U53" s="12">
        <v>22</v>
      </c>
      <c r="V53" s="14">
        <v>1.7</v>
      </c>
      <c r="W53" s="16">
        <v>1.7</v>
      </c>
      <c r="X53">
        <f t="shared" si="0"/>
        <v>44</v>
      </c>
      <c r="Y53">
        <f t="shared" si="1"/>
        <v>25.882352941176471</v>
      </c>
    </row>
    <row r="54" spans="1:25" x14ac:dyDescent="0.25">
      <c r="A54" s="2">
        <v>338</v>
      </c>
      <c r="B54" s="2" t="s">
        <v>24</v>
      </c>
      <c r="C54" s="3" t="s">
        <v>599</v>
      </c>
      <c r="D54" s="5" t="s">
        <v>936</v>
      </c>
      <c r="E54" s="6" t="s">
        <v>985</v>
      </c>
      <c r="F54" s="6" t="s">
        <v>991</v>
      </c>
      <c r="G54" s="8">
        <v>72</v>
      </c>
      <c r="H54" s="2">
        <v>13</v>
      </c>
      <c r="I54" s="2">
        <v>16</v>
      </c>
      <c r="J54" s="2">
        <v>29</v>
      </c>
      <c r="K54" s="10">
        <v>0.40277777777777801</v>
      </c>
      <c r="L54" s="2">
        <v>-5</v>
      </c>
      <c r="M54" s="2">
        <v>22</v>
      </c>
      <c r="N54" s="12" t="s">
        <v>1206</v>
      </c>
      <c r="O54" s="8">
        <v>67</v>
      </c>
      <c r="P54" s="2">
        <v>11</v>
      </c>
      <c r="Q54" s="2">
        <v>16</v>
      </c>
      <c r="R54" s="1">
        <v>27</v>
      </c>
      <c r="S54" s="10">
        <v>0.402985074626866</v>
      </c>
      <c r="T54" s="2">
        <v>-7</v>
      </c>
      <c r="U54" s="12">
        <v>22</v>
      </c>
      <c r="V54" s="14">
        <v>1.7</v>
      </c>
      <c r="W54" s="16">
        <v>1.7</v>
      </c>
      <c r="X54">
        <f t="shared" si="0"/>
        <v>38</v>
      </c>
      <c r="Y54">
        <f t="shared" si="1"/>
        <v>22.352941176470591</v>
      </c>
    </row>
    <row r="55" spans="1:25" x14ac:dyDescent="0.25">
      <c r="A55" s="2">
        <v>358</v>
      </c>
      <c r="B55" s="2" t="s">
        <v>98</v>
      </c>
      <c r="C55" s="3" t="s">
        <v>613</v>
      </c>
      <c r="D55" s="5" t="s">
        <v>950</v>
      </c>
      <c r="E55" s="6" t="s">
        <v>986</v>
      </c>
      <c r="F55" s="6" t="s">
        <v>992</v>
      </c>
      <c r="G55" s="8">
        <v>73</v>
      </c>
      <c r="H55" s="2">
        <v>13</v>
      </c>
      <c r="I55" s="2">
        <v>11</v>
      </c>
      <c r="J55" s="2">
        <v>24</v>
      </c>
      <c r="K55" s="10">
        <v>0.32876712328767099</v>
      </c>
      <c r="L55" s="2">
        <v>-6</v>
      </c>
      <c r="M55" s="2">
        <v>74</v>
      </c>
      <c r="N55" s="12" t="s">
        <v>1218</v>
      </c>
      <c r="O55" s="8">
        <v>72</v>
      </c>
      <c r="P55" s="2">
        <v>14</v>
      </c>
      <c r="Q55" s="2">
        <v>12</v>
      </c>
      <c r="R55" s="1">
        <v>26</v>
      </c>
      <c r="S55" s="10">
        <v>0.36111111111111099</v>
      </c>
      <c r="T55" s="2">
        <v>-8</v>
      </c>
      <c r="U55" s="12">
        <v>66</v>
      </c>
      <c r="V55" s="14">
        <v>0.83250000000000002</v>
      </c>
      <c r="W55" s="16">
        <v>0.89416700000000005</v>
      </c>
      <c r="X55">
        <f t="shared" si="0"/>
        <v>40</v>
      </c>
      <c r="Y55">
        <f t="shared" si="1"/>
        <v>44.734372885601907</v>
      </c>
    </row>
    <row r="56" spans="1:25" x14ac:dyDescent="0.25">
      <c r="A56" s="2">
        <v>303</v>
      </c>
      <c r="B56" s="2" t="s">
        <v>191</v>
      </c>
      <c r="C56" s="3" t="s">
        <v>573</v>
      </c>
      <c r="D56" s="5" t="s">
        <v>939</v>
      </c>
      <c r="E56" s="6" t="s">
        <v>961</v>
      </c>
      <c r="F56" s="6" t="s">
        <v>991</v>
      </c>
      <c r="G56" s="8">
        <v>66</v>
      </c>
      <c r="H56" s="20">
        <v>12</v>
      </c>
      <c r="I56" s="20">
        <v>18</v>
      </c>
      <c r="J56" s="2">
        <v>30</v>
      </c>
      <c r="K56" s="10">
        <v>0.45454545454545497</v>
      </c>
      <c r="L56" s="2">
        <v>-14</v>
      </c>
      <c r="M56" s="2">
        <v>6</v>
      </c>
      <c r="N56" s="12" t="s">
        <v>1156</v>
      </c>
      <c r="O56" s="8">
        <v>67</v>
      </c>
      <c r="P56" s="2">
        <v>13</v>
      </c>
      <c r="Q56" s="2">
        <v>17</v>
      </c>
      <c r="R56" s="1">
        <v>30</v>
      </c>
      <c r="S56" s="10">
        <v>0.44776119402985098</v>
      </c>
      <c r="T56" s="2">
        <v>-2</v>
      </c>
      <c r="U56" s="12">
        <v>10</v>
      </c>
      <c r="V56" s="14">
        <v>2.1</v>
      </c>
      <c r="W56" s="16">
        <v>2.1</v>
      </c>
      <c r="X56">
        <f t="shared" si="0"/>
        <v>43</v>
      </c>
      <c r="Y56">
        <f t="shared" si="1"/>
        <v>20.476190476190474</v>
      </c>
    </row>
    <row r="57" spans="1:25" x14ac:dyDescent="0.25">
      <c r="A57" s="2">
        <v>333</v>
      </c>
      <c r="B57" s="2" t="s">
        <v>202</v>
      </c>
      <c r="C57" s="3" t="s">
        <v>594</v>
      </c>
      <c r="D57" s="5" t="s">
        <v>936</v>
      </c>
      <c r="E57" s="6" t="s">
        <v>979</v>
      </c>
      <c r="F57" s="6" t="s">
        <v>993</v>
      </c>
      <c r="G57" s="8">
        <v>79</v>
      </c>
      <c r="H57" s="2">
        <v>12</v>
      </c>
      <c r="I57" s="2">
        <v>14</v>
      </c>
      <c r="J57" s="2">
        <v>26</v>
      </c>
      <c r="K57" s="10">
        <v>0.329113924050633</v>
      </c>
      <c r="L57" s="2">
        <v>-11</v>
      </c>
      <c r="M57" s="2">
        <v>22</v>
      </c>
      <c r="N57" s="12" t="s">
        <v>1198</v>
      </c>
      <c r="O57" s="8">
        <v>78</v>
      </c>
      <c r="P57" s="2">
        <v>14</v>
      </c>
      <c r="Q57" s="2">
        <v>14</v>
      </c>
      <c r="R57" s="1">
        <v>28</v>
      </c>
      <c r="S57" s="10">
        <v>0.35897435897435898</v>
      </c>
      <c r="T57" s="2">
        <v>-11</v>
      </c>
      <c r="U57" s="12">
        <v>20</v>
      </c>
      <c r="V57" s="14">
        <v>2.5</v>
      </c>
      <c r="W57" s="19">
        <v>2.5</v>
      </c>
      <c r="X57">
        <f t="shared" si="0"/>
        <v>42</v>
      </c>
      <c r="Y57">
        <f t="shared" si="1"/>
        <v>16.8</v>
      </c>
    </row>
    <row r="58" spans="1:25" x14ac:dyDescent="0.25">
      <c r="A58" s="2">
        <v>369</v>
      </c>
      <c r="B58" s="2" t="s">
        <v>67</v>
      </c>
      <c r="C58" s="3" t="s">
        <v>621</v>
      </c>
      <c r="D58" s="5" t="s">
        <v>936</v>
      </c>
      <c r="E58" s="6" t="s">
        <v>983</v>
      </c>
      <c r="F58" s="6" t="s">
        <v>993</v>
      </c>
      <c r="G58" s="8">
        <v>57</v>
      </c>
      <c r="H58" s="2">
        <v>12</v>
      </c>
      <c r="I58" s="2">
        <v>11</v>
      </c>
      <c r="J58" s="2">
        <v>23</v>
      </c>
      <c r="K58" s="10">
        <v>0.40350877192982498</v>
      </c>
      <c r="L58" s="2">
        <v>-13</v>
      </c>
      <c r="M58" s="2">
        <v>43</v>
      </c>
      <c r="N58" s="12" t="s">
        <v>1224</v>
      </c>
      <c r="O58" s="8">
        <v>68</v>
      </c>
      <c r="P58" s="2">
        <v>14</v>
      </c>
      <c r="Q58" s="2">
        <v>11</v>
      </c>
      <c r="R58" s="1">
        <v>25</v>
      </c>
      <c r="S58" s="10">
        <v>0.36764705882352899</v>
      </c>
      <c r="T58" s="2">
        <v>-15</v>
      </c>
      <c r="U58" s="12">
        <v>57</v>
      </c>
      <c r="V58" s="14">
        <v>3.3</v>
      </c>
      <c r="W58" s="16">
        <v>2.5</v>
      </c>
      <c r="X58">
        <f t="shared" si="0"/>
        <v>39</v>
      </c>
      <c r="Y58">
        <f t="shared" si="1"/>
        <v>15.6</v>
      </c>
    </row>
    <row r="59" spans="1:25" x14ac:dyDescent="0.25">
      <c r="A59" s="2">
        <v>412</v>
      </c>
      <c r="B59" s="2" t="s">
        <v>161</v>
      </c>
      <c r="C59" s="3" t="s">
        <v>653</v>
      </c>
      <c r="D59" s="5" t="s">
        <v>344</v>
      </c>
      <c r="E59" s="6" t="s">
        <v>977</v>
      </c>
      <c r="F59" s="6" t="s">
        <v>991</v>
      </c>
      <c r="G59" s="8">
        <v>65</v>
      </c>
      <c r="H59" s="2">
        <v>12</v>
      </c>
      <c r="I59" s="2">
        <v>5</v>
      </c>
      <c r="J59" s="2">
        <v>17</v>
      </c>
      <c r="K59" s="10">
        <v>0.261538461538462</v>
      </c>
      <c r="L59" s="2">
        <v>-1</v>
      </c>
      <c r="M59" s="2">
        <v>12</v>
      </c>
      <c r="N59" s="12" t="s">
        <v>1250</v>
      </c>
      <c r="O59" s="8">
        <v>72</v>
      </c>
      <c r="P59" s="2">
        <v>10</v>
      </c>
      <c r="Q59" s="2">
        <v>12</v>
      </c>
      <c r="R59" s="1">
        <v>22</v>
      </c>
      <c r="S59" s="10">
        <v>0.30555555555555602</v>
      </c>
      <c r="T59" s="2">
        <v>-5</v>
      </c>
      <c r="U59" s="12">
        <v>12</v>
      </c>
      <c r="V59" s="14">
        <v>0.84250000000000003</v>
      </c>
      <c r="W59" s="16">
        <v>0.84250000000000003</v>
      </c>
      <c r="X59">
        <f t="shared" si="0"/>
        <v>32</v>
      </c>
      <c r="Y59">
        <f t="shared" si="1"/>
        <v>37.982195845697326</v>
      </c>
    </row>
    <row r="60" spans="1:25" x14ac:dyDescent="0.25">
      <c r="A60" s="2">
        <v>507</v>
      </c>
      <c r="B60" s="2" t="s">
        <v>8</v>
      </c>
      <c r="C60" s="3" t="s">
        <v>699</v>
      </c>
      <c r="D60" s="5" t="s">
        <v>938</v>
      </c>
      <c r="E60" s="6" t="s">
        <v>981</v>
      </c>
      <c r="F60" s="6" t="s">
        <v>992</v>
      </c>
      <c r="G60" s="8">
        <v>72</v>
      </c>
      <c r="H60" s="2">
        <v>12</v>
      </c>
      <c r="I60" s="2">
        <v>6</v>
      </c>
      <c r="J60" s="2">
        <v>18</v>
      </c>
      <c r="K60" s="10">
        <v>0.25</v>
      </c>
      <c r="L60" s="2">
        <v>-12</v>
      </c>
      <c r="M60" s="2">
        <v>65</v>
      </c>
      <c r="N60" s="12" t="s">
        <v>1272</v>
      </c>
      <c r="O60" s="8">
        <v>70</v>
      </c>
      <c r="P60" s="2">
        <v>9</v>
      </c>
      <c r="Q60" s="2">
        <v>7</v>
      </c>
      <c r="R60" s="1">
        <v>16</v>
      </c>
      <c r="S60" s="10">
        <v>0.22857142857142901</v>
      </c>
      <c r="T60" s="2">
        <v>-10</v>
      </c>
      <c r="U60" s="12">
        <v>60</v>
      </c>
      <c r="V60" s="14">
        <v>0.875</v>
      </c>
      <c r="W60" s="16">
        <v>0.82499999999999996</v>
      </c>
      <c r="X60">
        <f t="shared" si="0"/>
        <v>25</v>
      </c>
      <c r="Y60">
        <f t="shared" si="1"/>
        <v>30.303030303030305</v>
      </c>
    </row>
    <row r="61" spans="1:25" x14ac:dyDescent="0.25">
      <c r="A61" s="2">
        <v>251</v>
      </c>
      <c r="B61" s="2" t="s">
        <v>167</v>
      </c>
      <c r="C61" s="3" t="s">
        <v>543</v>
      </c>
      <c r="D61" s="5" t="s">
        <v>951</v>
      </c>
      <c r="E61" s="6" t="s">
        <v>974</v>
      </c>
      <c r="F61" s="6" t="s">
        <v>991</v>
      </c>
      <c r="G61" s="8">
        <v>76</v>
      </c>
      <c r="H61" s="2">
        <v>11</v>
      </c>
      <c r="I61" s="2">
        <v>21</v>
      </c>
      <c r="J61" s="2">
        <v>32</v>
      </c>
      <c r="K61" s="10">
        <v>0.42105263157894701</v>
      </c>
      <c r="L61" s="2">
        <v>2</v>
      </c>
      <c r="M61" s="2">
        <v>10</v>
      </c>
      <c r="N61" s="12" t="s">
        <v>1170</v>
      </c>
      <c r="O61" s="8">
        <v>79</v>
      </c>
      <c r="P61" s="2">
        <v>12</v>
      </c>
      <c r="Q61" s="2">
        <v>23</v>
      </c>
      <c r="R61" s="1">
        <v>35</v>
      </c>
      <c r="S61" s="10">
        <v>0.443037974683544</v>
      </c>
      <c r="T61" s="2">
        <v>3</v>
      </c>
      <c r="U61" s="12">
        <v>10</v>
      </c>
      <c r="V61" s="14">
        <v>0.83250000000000002</v>
      </c>
      <c r="W61" s="19">
        <v>0.86333400000000005</v>
      </c>
      <c r="X61">
        <f t="shared" si="0"/>
        <v>47</v>
      </c>
      <c r="Y61">
        <f t="shared" si="1"/>
        <v>54.440112401457604</v>
      </c>
    </row>
    <row r="62" spans="1:25" x14ac:dyDescent="0.25">
      <c r="A62" s="2">
        <v>319</v>
      </c>
      <c r="B62" s="2" t="s">
        <v>85</v>
      </c>
      <c r="C62" s="3" t="s">
        <v>585</v>
      </c>
      <c r="D62" s="5" t="s">
        <v>938</v>
      </c>
      <c r="E62" s="6" t="s">
        <v>968</v>
      </c>
      <c r="F62" s="6" t="s">
        <v>992</v>
      </c>
      <c r="G62" s="8">
        <v>74</v>
      </c>
      <c r="H62" s="2">
        <v>11</v>
      </c>
      <c r="I62" s="2">
        <v>11</v>
      </c>
      <c r="J62" s="2">
        <v>22</v>
      </c>
      <c r="K62" s="10">
        <v>0.29729729729729698</v>
      </c>
      <c r="L62" s="2">
        <v>1</v>
      </c>
      <c r="M62" s="2">
        <v>10</v>
      </c>
      <c r="N62" s="12" t="s">
        <v>1196</v>
      </c>
      <c r="O62" s="8">
        <v>79</v>
      </c>
      <c r="P62" s="2">
        <v>13</v>
      </c>
      <c r="Q62" s="2">
        <v>16</v>
      </c>
      <c r="R62" s="1">
        <v>29</v>
      </c>
      <c r="S62" s="10">
        <v>0.367088607594937</v>
      </c>
      <c r="T62" s="2">
        <v>3</v>
      </c>
      <c r="U62" s="12">
        <v>12</v>
      </c>
      <c r="V62" s="14">
        <v>0.75</v>
      </c>
      <c r="W62" s="16">
        <v>0.75833300000000003</v>
      </c>
      <c r="X62">
        <f t="shared" si="0"/>
        <v>42</v>
      </c>
      <c r="Y62">
        <f t="shared" si="1"/>
        <v>55.384639729511967</v>
      </c>
    </row>
    <row r="63" spans="1:25" x14ac:dyDescent="0.25">
      <c r="A63" s="2">
        <v>344</v>
      </c>
      <c r="B63" s="2" t="s">
        <v>208</v>
      </c>
      <c r="C63" s="3" t="s">
        <v>604</v>
      </c>
      <c r="D63" s="5" t="s">
        <v>943</v>
      </c>
      <c r="E63" s="6" t="s">
        <v>974</v>
      </c>
      <c r="F63" s="6" t="s">
        <v>992</v>
      </c>
      <c r="G63" s="8">
        <v>75</v>
      </c>
      <c r="H63" s="2">
        <v>11</v>
      </c>
      <c r="I63" s="2">
        <v>12</v>
      </c>
      <c r="J63" s="2">
        <v>23</v>
      </c>
      <c r="K63" s="10">
        <v>0.30666666666666698</v>
      </c>
      <c r="L63" s="2">
        <v>-7</v>
      </c>
      <c r="M63" s="2">
        <v>16</v>
      </c>
      <c r="N63" s="12" t="s">
        <v>1211</v>
      </c>
      <c r="O63" s="8">
        <v>75</v>
      </c>
      <c r="P63" s="2">
        <v>13</v>
      </c>
      <c r="Q63" s="2">
        <v>14</v>
      </c>
      <c r="R63" s="1">
        <v>27</v>
      </c>
      <c r="S63" s="10">
        <v>0.36</v>
      </c>
      <c r="T63" s="2">
        <v>-6</v>
      </c>
      <c r="U63" s="12">
        <v>14</v>
      </c>
      <c r="V63" s="14">
        <v>1.45</v>
      </c>
      <c r="W63" s="16">
        <v>1.45</v>
      </c>
      <c r="X63">
        <f t="shared" si="0"/>
        <v>40</v>
      </c>
      <c r="Y63">
        <f t="shared" si="1"/>
        <v>27.586206896551726</v>
      </c>
    </row>
    <row r="64" spans="1:25" x14ac:dyDescent="0.25">
      <c r="A64" s="2">
        <v>375</v>
      </c>
      <c r="B64" s="2" t="s">
        <v>219</v>
      </c>
      <c r="C64" s="3" t="s">
        <v>625</v>
      </c>
      <c r="D64" s="5" t="s">
        <v>948</v>
      </c>
      <c r="E64" s="6" t="s">
        <v>959</v>
      </c>
      <c r="F64" s="6" t="s">
        <v>993</v>
      </c>
      <c r="G64" s="8">
        <v>81</v>
      </c>
      <c r="H64" s="2">
        <v>11</v>
      </c>
      <c r="I64" s="2">
        <v>16</v>
      </c>
      <c r="J64" s="2">
        <v>27</v>
      </c>
      <c r="K64" s="10">
        <v>0.33333333333333298</v>
      </c>
      <c r="L64" s="2">
        <v>20</v>
      </c>
      <c r="M64" s="2">
        <v>134</v>
      </c>
      <c r="N64" s="12" t="s">
        <v>1228</v>
      </c>
      <c r="O64" s="8">
        <v>79</v>
      </c>
      <c r="P64" s="2">
        <v>10</v>
      </c>
      <c r="Q64" s="2">
        <v>15</v>
      </c>
      <c r="R64" s="1">
        <v>25</v>
      </c>
      <c r="S64" s="10">
        <v>0.316455696202532</v>
      </c>
      <c r="T64" s="2">
        <v>12</v>
      </c>
      <c r="U64" s="12">
        <v>111</v>
      </c>
      <c r="V64" s="14">
        <v>1</v>
      </c>
      <c r="W64" s="16">
        <v>1</v>
      </c>
      <c r="X64">
        <f t="shared" si="0"/>
        <v>35</v>
      </c>
      <c r="Y64">
        <f t="shared" si="1"/>
        <v>35</v>
      </c>
    </row>
    <row r="65" spans="1:25" x14ac:dyDescent="0.25">
      <c r="A65" s="2">
        <v>386</v>
      </c>
      <c r="B65" s="2" t="s">
        <v>22</v>
      </c>
      <c r="C65" s="3" t="s">
        <v>634</v>
      </c>
      <c r="D65" s="5" t="s">
        <v>945</v>
      </c>
      <c r="E65" s="6" t="s">
        <v>961</v>
      </c>
      <c r="F65" s="6" t="s">
        <v>991</v>
      </c>
      <c r="G65" s="8">
        <v>82</v>
      </c>
      <c r="H65" s="2">
        <v>11</v>
      </c>
      <c r="I65" s="2">
        <v>15</v>
      </c>
      <c r="J65" s="2">
        <v>26</v>
      </c>
      <c r="K65" s="10">
        <v>0.31707317073170699</v>
      </c>
      <c r="L65" s="2">
        <v>12</v>
      </c>
      <c r="M65" s="2">
        <v>20</v>
      </c>
      <c r="N65" s="12" t="s">
        <v>1165</v>
      </c>
      <c r="O65" s="8">
        <v>82</v>
      </c>
      <c r="P65" s="2">
        <v>9</v>
      </c>
      <c r="Q65" s="2">
        <v>15</v>
      </c>
      <c r="R65" s="1">
        <v>24</v>
      </c>
      <c r="S65" s="10">
        <v>0.292682926829268</v>
      </c>
      <c r="T65" s="2">
        <v>7</v>
      </c>
      <c r="U65" s="12">
        <v>20</v>
      </c>
      <c r="V65" s="14">
        <v>1.6</v>
      </c>
      <c r="W65" s="16">
        <v>1.5</v>
      </c>
      <c r="X65">
        <f t="shared" si="0"/>
        <v>33</v>
      </c>
      <c r="Y65">
        <f t="shared" si="1"/>
        <v>22</v>
      </c>
    </row>
    <row r="66" spans="1:25" x14ac:dyDescent="0.25">
      <c r="A66" s="2">
        <v>378</v>
      </c>
      <c r="B66" s="2" t="s">
        <v>220</v>
      </c>
      <c r="C66" s="3" t="s">
        <v>627</v>
      </c>
      <c r="D66" s="5" t="s">
        <v>935</v>
      </c>
      <c r="E66" s="6" t="s">
        <v>966</v>
      </c>
      <c r="F66" s="6" t="s">
        <v>993</v>
      </c>
      <c r="G66" s="8">
        <v>61</v>
      </c>
      <c r="H66" s="2">
        <v>11</v>
      </c>
      <c r="I66" s="2">
        <v>12</v>
      </c>
      <c r="J66" s="2">
        <v>23</v>
      </c>
      <c r="K66" s="10">
        <v>0.37704918032786899</v>
      </c>
      <c r="L66" s="2">
        <v>-3</v>
      </c>
      <c r="M66" s="2">
        <v>20</v>
      </c>
      <c r="N66" s="12" t="s">
        <v>1230</v>
      </c>
      <c r="O66" s="8">
        <v>65</v>
      </c>
      <c r="P66" s="2">
        <v>11</v>
      </c>
      <c r="Q66" s="2">
        <v>13</v>
      </c>
      <c r="R66" s="1">
        <v>24</v>
      </c>
      <c r="S66" s="10">
        <v>0.36923076923076897</v>
      </c>
      <c r="T66" s="2">
        <v>7</v>
      </c>
      <c r="U66" s="12">
        <v>22</v>
      </c>
      <c r="V66" s="14">
        <v>0.75</v>
      </c>
      <c r="W66" s="19">
        <v>0.75</v>
      </c>
      <c r="X66">
        <f t="shared" si="0"/>
        <v>35</v>
      </c>
      <c r="Y66">
        <f t="shared" si="1"/>
        <v>46.666666666666664</v>
      </c>
    </row>
    <row r="67" spans="1:25" x14ac:dyDescent="0.25">
      <c r="A67" s="2">
        <v>382</v>
      </c>
      <c r="B67" s="2" t="s">
        <v>157</v>
      </c>
      <c r="C67" s="3" t="s">
        <v>630</v>
      </c>
      <c r="D67" s="5" t="s">
        <v>936</v>
      </c>
      <c r="E67" s="6" t="s">
        <v>961</v>
      </c>
      <c r="F67" s="6" t="s">
        <v>992</v>
      </c>
      <c r="G67" s="8">
        <v>74</v>
      </c>
      <c r="H67" s="2">
        <v>11</v>
      </c>
      <c r="I67" s="2">
        <v>12</v>
      </c>
      <c r="J67" s="2">
        <v>23</v>
      </c>
      <c r="K67" s="10">
        <v>0.31081081081081102</v>
      </c>
      <c r="L67" s="2">
        <v>11</v>
      </c>
      <c r="M67" s="2">
        <v>47</v>
      </c>
      <c r="N67" s="12" t="s">
        <v>1232</v>
      </c>
      <c r="O67" s="8">
        <v>75</v>
      </c>
      <c r="P67" s="2">
        <v>11</v>
      </c>
      <c r="Q67" s="2">
        <v>13</v>
      </c>
      <c r="R67" s="1">
        <v>24</v>
      </c>
      <c r="S67" s="10">
        <v>0.32</v>
      </c>
      <c r="T67" s="2">
        <v>7</v>
      </c>
      <c r="U67" s="12">
        <v>50</v>
      </c>
      <c r="V67" s="14">
        <v>1</v>
      </c>
      <c r="W67" s="16">
        <v>1</v>
      </c>
      <c r="X67">
        <f t="shared" si="0"/>
        <v>35</v>
      </c>
      <c r="Y67">
        <f t="shared" si="1"/>
        <v>35</v>
      </c>
    </row>
    <row r="68" spans="1:25" x14ac:dyDescent="0.25">
      <c r="A68" s="2">
        <v>524</v>
      </c>
      <c r="B68" s="2" t="s">
        <v>33</v>
      </c>
      <c r="C68" s="3" t="s">
        <v>710</v>
      </c>
      <c r="D68" s="5" t="s">
        <v>939</v>
      </c>
      <c r="E68" s="6" t="s">
        <v>984</v>
      </c>
      <c r="F68" s="6" t="s">
        <v>991</v>
      </c>
      <c r="G68" s="8">
        <v>64</v>
      </c>
      <c r="H68" s="2">
        <v>11</v>
      </c>
      <c r="I68" s="2">
        <v>8</v>
      </c>
      <c r="J68" s="2">
        <v>19</v>
      </c>
      <c r="K68" s="10">
        <v>0.296875</v>
      </c>
      <c r="L68" s="2">
        <v>-12</v>
      </c>
      <c r="M68" s="2">
        <v>85</v>
      </c>
      <c r="N68" s="12" t="s">
        <v>1289</v>
      </c>
      <c r="O68" s="8">
        <v>62</v>
      </c>
      <c r="P68" s="2">
        <v>7</v>
      </c>
      <c r="Q68" s="2">
        <v>8</v>
      </c>
      <c r="R68" s="1">
        <v>15</v>
      </c>
      <c r="S68" s="10">
        <v>0.241935483870968</v>
      </c>
      <c r="T68" s="2">
        <v>-10</v>
      </c>
      <c r="U68" s="12">
        <v>75</v>
      </c>
      <c r="V68" s="14">
        <v>0.85</v>
      </c>
      <c r="W68" s="16">
        <v>0.85</v>
      </c>
      <c r="X68">
        <f t="shared" si="0"/>
        <v>22</v>
      </c>
      <c r="Y68">
        <f t="shared" si="1"/>
        <v>25.882352941176471</v>
      </c>
    </row>
    <row r="69" spans="1:25" x14ac:dyDescent="0.25">
      <c r="A69" s="2">
        <v>641</v>
      </c>
      <c r="B69" s="2" t="s">
        <v>64</v>
      </c>
      <c r="C69" s="3" t="s">
        <v>771</v>
      </c>
      <c r="D69" s="5" t="s">
        <v>936</v>
      </c>
      <c r="E69" s="6" t="s">
        <v>982</v>
      </c>
      <c r="F69" s="6" t="s">
        <v>991</v>
      </c>
      <c r="G69" s="8">
        <v>56</v>
      </c>
      <c r="H69" s="2">
        <v>11</v>
      </c>
      <c r="I69" s="2">
        <v>7</v>
      </c>
      <c r="J69" s="2">
        <v>18</v>
      </c>
      <c r="K69" s="10">
        <v>0.32142857142857101</v>
      </c>
      <c r="L69" s="2">
        <v>1</v>
      </c>
      <c r="M69" s="2">
        <v>15</v>
      </c>
      <c r="N69" s="12" t="s">
        <v>1330</v>
      </c>
      <c r="O69" s="8">
        <v>39</v>
      </c>
      <c r="P69" s="2">
        <v>4</v>
      </c>
      <c r="Q69" s="2">
        <v>5</v>
      </c>
      <c r="R69" s="1">
        <v>9</v>
      </c>
      <c r="S69" s="10">
        <v>0.230769230769231</v>
      </c>
      <c r="T69" s="2">
        <v>-1</v>
      </c>
      <c r="U69" s="12">
        <v>14</v>
      </c>
      <c r="V69" s="14">
        <v>0.75</v>
      </c>
      <c r="W69" s="19">
        <v>0.76249999999999996</v>
      </c>
      <c r="X69">
        <f t="shared" ref="X69:X132" si="2">(P69*2)+(Q69*1)+(Z69*3)</f>
        <v>13</v>
      </c>
      <c r="Y69">
        <f t="shared" ref="Y69:Y132" si="3">(X69)/(W69)</f>
        <v>17.049180327868854</v>
      </c>
    </row>
    <row r="70" spans="1:25" x14ac:dyDescent="0.25">
      <c r="A70" s="2">
        <v>693</v>
      </c>
      <c r="B70" s="2" t="s">
        <v>283</v>
      </c>
      <c r="C70" s="3" t="s">
        <v>798</v>
      </c>
      <c r="D70" s="5" t="s">
        <v>937</v>
      </c>
      <c r="E70" s="6" t="s">
        <v>966</v>
      </c>
      <c r="F70" s="6" t="s">
        <v>991</v>
      </c>
      <c r="G70" s="8">
        <v>40</v>
      </c>
      <c r="H70" s="2">
        <v>11</v>
      </c>
      <c r="I70" s="2">
        <v>1</v>
      </c>
      <c r="J70" s="2">
        <v>12</v>
      </c>
      <c r="K70" s="10">
        <v>0.3</v>
      </c>
      <c r="L70" s="2">
        <v>-6</v>
      </c>
      <c r="M70" s="2">
        <v>18</v>
      </c>
      <c r="N70" s="12" t="s">
        <v>1312</v>
      </c>
      <c r="O70" s="8">
        <v>42</v>
      </c>
      <c r="P70" s="2">
        <v>5</v>
      </c>
      <c r="Q70" s="2">
        <v>2</v>
      </c>
      <c r="R70" s="1">
        <v>7</v>
      </c>
      <c r="S70" s="10">
        <v>0.16666666666666699</v>
      </c>
      <c r="T70" s="2">
        <v>-4</v>
      </c>
      <c r="U70" s="12">
        <v>18</v>
      </c>
      <c r="V70" s="14">
        <v>0.75</v>
      </c>
      <c r="W70" s="16">
        <v>0.75</v>
      </c>
      <c r="X70">
        <f t="shared" si="2"/>
        <v>12</v>
      </c>
      <c r="Y70">
        <f t="shared" si="3"/>
        <v>16</v>
      </c>
    </row>
    <row r="71" spans="1:25" x14ac:dyDescent="0.25">
      <c r="A71" s="2">
        <v>191</v>
      </c>
      <c r="B71" s="2" t="s">
        <v>115</v>
      </c>
      <c r="C71" s="3" t="s">
        <v>501</v>
      </c>
      <c r="D71" s="5" t="s">
        <v>344</v>
      </c>
      <c r="E71" s="6" t="s">
        <v>979</v>
      </c>
      <c r="F71" s="6" t="s">
        <v>993</v>
      </c>
      <c r="G71" s="8">
        <v>70</v>
      </c>
      <c r="H71" s="2">
        <v>10</v>
      </c>
      <c r="I71" s="2">
        <v>29</v>
      </c>
      <c r="J71" s="2">
        <v>39</v>
      </c>
      <c r="K71" s="10">
        <v>0.55714285714285705</v>
      </c>
      <c r="L71" s="2">
        <v>-5</v>
      </c>
      <c r="M71" s="2">
        <v>14</v>
      </c>
      <c r="N71" s="12" t="s">
        <v>1133</v>
      </c>
      <c r="O71" s="8">
        <v>75</v>
      </c>
      <c r="P71" s="2">
        <v>12</v>
      </c>
      <c r="Q71" s="2">
        <v>30</v>
      </c>
      <c r="R71" s="1">
        <v>42</v>
      </c>
      <c r="S71" s="10">
        <v>0.56000000000000005</v>
      </c>
      <c r="T71" s="2">
        <v>-5</v>
      </c>
      <c r="U71" s="12">
        <v>14</v>
      </c>
      <c r="V71" s="14">
        <v>2.5</v>
      </c>
      <c r="W71" s="16">
        <v>2.5</v>
      </c>
      <c r="X71">
        <f t="shared" si="2"/>
        <v>54</v>
      </c>
      <c r="Y71">
        <f t="shared" si="3"/>
        <v>21.6</v>
      </c>
    </row>
    <row r="72" spans="1:25" x14ac:dyDescent="0.25">
      <c r="A72" s="2">
        <v>315</v>
      </c>
      <c r="B72" s="2" t="s">
        <v>197</v>
      </c>
      <c r="C72" s="3" t="s">
        <v>582</v>
      </c>
      <c r="D72" s="5" t="s">
        <v>344</v>
      </c>
      <c r="E72" s="6" t="s">
        <v>967</v>
      </c>
      <c r="F72" s="6" t="s">
        <v>993</v>
      </c>
      <c r="G72" s="8">
        <v>60</v>
      </c>
      <c r="H72" s="2">
        <v>10</v>
      </c>
      <c r="I72" s="2">
        <v>8</v>
      </c>
      <c r="J72" s="2">
        <v>18</v>
      </c>
      <c r="K72" s="10">
        <v>0.3</v>
      </c>
      <c r="L72" s="2">
        <v>-6</v>
      </c>
      <c r="M72" s="2">
        <v>24</v>
      </c>
      <c r="N72" s="12" t="s">
        <v>1162</v>
      </c>
      <c r="O72" s="8">
        <v>75</v>
      </c>
      <c r="P72" s="2">
        <v>15</v>
      </c>
      <c r="Q72" s="2">
        <v>14</v>
      </c>
      <c r="R72" s="1">
        <v>29</v>
      </c>
      <c r="S72" s="10">
        <v>0.38666666666666699</v>
      </c>
      <c r="T72" s="2">
        <v>-2</v>
      </c>
      <c r="U72" s="12">
        <v>28</v>
      </c>
      <c r="V72" s="14">
        <v>0.92500000000000004</v>
      </c>
      <c r="W72" s="16">
        <v>0.89166699999999999</v>
      </c>
      <c r="X72">
        <f t="shared" si="2"/>
        <v>44</v>
      </c>
      <c r="Y72">
        <f t="shared" si="3"/>
        <v>49.345775945504322</v>
      </c>
    </row>
    <row r="73" spans="1:25" x14ac:dyDescent="0.25">
      <c r="A73" s="2">
        <v>342</v>
      </c>
      <c r="B73" s="2" t="s">
        <v>28</v>
      </c>
      <c r="C73" s="3" t="s">
        <v>603</v>
      </c>
      <c r="D73" s="5" t="s">
        <v>950</v>
      </c>
      <c r="E73" s="6" t="s">
        <v>980</v>
      </c>
      <c r="F73" s="6" t="s">
        <v>992</v>
      </c>
      <c r="G73" s="8">
        <v>74</v>
      </c>
      <c r="H73" s="23">
        <v>10</v>
      </c>
      <c r="I73" s="23">
        <v>14</v>
      </c>
      <c r="J73" s="2">
        <v>24</v>
      </c>
      <c r="K73" s="10">
        <v>0.32432432432432401</v>
      </c>
      <c r="L73" s="2">
        <v>-24</v>
      </c>
      <c r="M73" s="2">
        <v>10</v>
      </c>
      <c r="N73" s="12" t="s">
        <v>1210</v>
      </c>
      <c r="O73" s="8">
        <v>74</v>
      </c>
      <c r="P73" s="2">
        <v>11</v>
      </c>
      <c r="Q73" s="2">
        <v>16</v>
      </c>
      <c r="R73" s="1">
        <v>27</v>
      </c>
      <c r="S73" s="10">
        <v>0.36486486486486502</v>
      </c>
      <c r="T73" s="2">
        <v>-18</v>
      </c>
      <c r="U73" s="12">
        <v>8</v>
      </c>
      <c r="V73" s="14">
        <v>0.91500000000000004</v>
      </c>
      <c r="W73" s="16">
        <v>1.825</v>
      </c>
      <c r="X73">
        <f t="shared" si="2"/>
        <v>38</v>
      </c>
      <c r="Y73">
        <f t="shared" si="3"/>
        <v>20.82191780821918</v>
      </c>
    </row>
    <row r="74" spans="1:25" x14ac:dyDescent="0.25">
      <c r="A74" s="2">
        <v>359</v>
      </c>
      <c r="B74" s="2" t="s">
        <v>212</v>
      </c>
      <c r="C74" s="3" t="s">
        <v>614</v>
      </c>
      <c r="D74" s="5" t="s">
        <v>943</v>
      </c>
      <c r="E74" s="6" t="s">
        <v>988</v>
      </c>
      <c r="F74" s="6" t="s">
        <v>992</v>
      </c>
      <c r="G74" s="8">
        <v>63</v>
      </c>
      <c r="H74" s="2">
        <v>10</v>
      </c>
      <c r="I74" s="2">
        <v>11</v>
      </c>
      <c r="J74" s="2">
        <v>21</v>
      </c>
      <c r="K74" s="10">
        <v>0.33333333333333298</v>
      </c>
      <c r="L74" s="2">
        <v>-2</v>
      </c>
      <c r="M74" s="2">
        <v>12</v>
      </c>
      <c r="N74" s="12" t="s">
        <v>1219</v>
      </c>
      <c r="O74" s="8">
        <v>74</v>
      </c>
      <c r="P74" s="2">
        <v>13</v>
      </c>
      <c r="Q74" s="2">
        <v>13</v>
      </c>
      <c r="R74" s="1">
        <v>26</v>
      </c>
      <c r="S74" s="10">
        <v>0.35135135135135098</v>
      </c>
      <c r="T74" s="2">
        <v>-3</v>
      </c>
      <c r="U74" s="12">
        <v>12</v>
      </c>
      <c r="V74" s="14">
        <v>1.25</v>
      </c>
      <c r="W74" s="19">
        <v>1.5</v>
      </c>
      <c r="X74">
        <f t="shared" si="2"/>
        <v>39</v>
      </c>
      <c r="Y74">
        <f t="shared" si="3"/>
        <v>26</v>
      </c>
    </row>
    <row r="75" spans="1:25" x14ac:dyDescent="0.25">
      <c r="A75" s="2">
        <v>370</v>
      </c>
      <c r="B75" s="2" t="s">
        <v>216</v>
      </c>
      <c r="C75" s="3" t="s">
        <v>622</v>
      </c>
      <c r="D75" s="5" t="s">
        <v>937</v>
      </c>
      <c r="E75" s="6" t="s">
        <v>968</v>
      </c>
      <c r="F75" s="6" t="s">
        <v>991</v>
      </c>
      <c r="G75" s="8">
        <v>58</v>
      </c>
      <c r="H75" s="20">
        <v>10</v>
      </c>
      <c r="I75" s="20">
        <v>10</v>
      </c>
      <c r="J75" s="2">
        <v>20</v>
      </c>
      <c r="K75" s="10">
        <v>0.34482758620689702</v>
      </c>
      <c r="L75" s="2">
        <v>0</v>
      </c>
      <c r="M75" s="2">
        <v>14</v>
      </c>
      <c r="N75" s="12" t="s">
        <v>1225</v>
      </c>
      <c r="O75" s="8">
        <v>69</v>
      </c>
      <c r="P75" s="2">
        <v>13</v>
      </c>
      <c r="Q75" s="2">
        <v>12</v>
      </c>
      <c r="R75" s="1">
        <v>25</v>
      </c>
      <c r="S75" s="10">
        <v>0.36231884057970998</v>
      </c>
      <c r="T75" s="2">
        <v>-8</v>
      </c>
      <c r="U75" s="12">
        <v>18</v>
      </c>
      <c r="V75" s="14">
        <v>1.2</v>
      </c>
      <c r="W75" s="16">
        <v>1.2</v>
      </c>
      <c r="X75">
        <f t="shared" si="2"/>
        <v>38</v>
      </c>
      <c r="Y75">
        <f t="shared" si="3"/>
        <v>31.666666666666668</v>
      </c>
    </row>
    <row r="76" spans="1:25" x14ac:dyDescent="0.25">
      <c r="A76" s="2">
        <v>392</v>
      </c>
      <c r="B76" s="2" t="s">
        <v>226</v>
      </c>
      <c r="C76" s="3" t="s">
        <v>640</v>
      </c>
      <c r="D76" s="5" t="s">
        <v>945</v>
      </c>
      <c r="E76" s="6" t="s">
        <v>964</v>
      </c>
      <c r="F76" s="6" t="s">
        <v>993</v>
      </c>
      <c r="G76" s="8">
        <v>67</v>
      </c>
      <c r="H76" s="18">
        <v>10</v>
      </c>
      <c r="I76" s="18">
        <v>17</v>
      </c>
      <c r="J76" s="2">
        <v>27</v>
      </c>
      <c r="K76" s="10">
        <v>0.402985074626866</v>
      </c>
      <c r="L76" s="2">
        <v>-1</v>
      </c>
      <c r="M76" s="2">
        <v>18</v>
      </c>
      <c r="N76" s="12" t="s">
        <v>1215</v>
      </c>
      <c r="O76" s="8">
        <v>67</v>
      </c>
      <c r="P76" s="2">
        <v>9</v>
      </c>
      <c r="Q76" s="2">
        <v>14</v>
      </c>
      <c r="R76" s="1">
        <v>23</v>
      </c>
      <c r="S76" s="10">
        <v>0.34328358208955201</v>
      </c>
      <c r="T76" s="2">
        <v>-3</v>
      </c>
      <c r="U76" s="12">
        <v>16</v>
      </c>
      <c r="V76" s="14">
        <v>1.5</v>
      </c>
      <c r="W76" s="16">
        <v>1.6</v>
      </c>
      <c r="X76">
        <f t="shared" si="2"/>
        <v>32</v>
      </c>
      <c r="Y76">
        <f t="shared" si="3"/>
        <v>20</v>
      </c>
    </row>
    <row r="77" spans="1:25" x14ac:dyDescent="0.25">
      <c r="A77" s="2">
        <v>388</v>
      </c>
      <c r="B77" s="2" t="s">
        <v>224</v>
      </c>
      <c r="C77" s="3" t="s">
        <v>636</v>
      </c>
      <c r="D77" s="5" t="s">
        <v>940</v>
      </c>
      <c r="E77" s="6" t="s">
        <v>970</v>
      </c>
      <c r="F77" s="6" t="s">
        <v>991</v>
      </c>
      <c r="G77" s="8">
        <v>64</v>
      </c>
      <c r="H77" s="2">
        <v>10</v>
      </c>
      <c r="I77" s="2">
        <v>14</v>
      </c>
      <c r="J77" s="2">
        <v>24</v>
      </c>
      <c r="K77" s="10">
        <v>0.375</v>
      </c>
      <c r="L77" s="2">
        <v>10</v>
      </c>
      <c r="M77" s="2">
        <v>44</v>
      </c>
      <c r="N77" s="12" t="s">
        <v>1212</v>
      </c>
      <c r="O77" s="8">
        <v>66</v>
      </c>
      <c r="P77" s="2">
        <v>11</v>
      </c>
      <c r="Q77" s="2">
        <v>12</v>
      </c>
      <c r="R77" s="1">
        <v>23</v>
      </c>
      <c r="S77" s="10">
        <v>0.34848484848484901</v>
      </c>
      <c r="T77" s="2">
        <v>8</v>
      </c>
      <c r="U77" s="12">
        <v>42</v>
      </c>
      <c r="V77" s="14">
        <v>1.1599999999999999</v>
      </c>
      <c r="W77" s="16">
        <v>1.3</v>
      </c>
      <c r="X77">
        <f t="shared" si="2"/>
        <v>34</v>
      </c>
      <c r="Y77">
        <f t="shared" si="3"/>
        <v>26.153846153846153</v>
      </c>
    </row>
    <row r="78" spans="1:25" x14ac:dyDescent="0.25">
      <c r="A78" s="2">
        <v>403</v>
      </c>
      <c r="B78" s="2" t="s">
        <v>54</v>
      </c>
      <c r="C78" s="3" t="s">
        <v>647</v>
      </c>
      <c r="D78" s="5" t="s">
        <v>943</v>
      </c>
      <c r="E78" s="6" t="s">
        <v>981</v>
      </c>
      <c r="F78" s="6" t="s">
        <v>991</v>
      </c>
      <c r="G78" s="8">
        <v>56</v>
      </c>
      <c r="H78" s="2">
        <v>10</v>
      </c>
      <c r="I78" s="2">
        <v>13</v>
      </c>
      <c r="J78" s="2">
        <v>23</v>
      </c>
      <c r="K78" s="10">
        <v>0.41071428571428598</v>
      </c>
      <c r="L78" s="2">
        <v>-9</v>
      </c>
      <c r="M78" s="2">
        <v>10</v>
      </c>
      <c r="N78" s="12" t="s">
        <v>1245</v>
      </c>
      <c r="O78" s="8">
        <v>58</v>
      </c>
      <c r="P78" s="2">
        <v>10</v>
      </c>
      <c r="Q78" s="2">
        <v>12</v>
      </c>
      <c r="R78" s="1">
        <v>22</v>
      </c>
      <c r="S78" s="10">
        <v>0.37931034482758602</v>
      </c>
      <c r="T78" s="2">
        <v>-11</v>
      </c>
      <c r="U78" s="12">
        <v>10</v>
      </c>
      <c r="V78" s="14">
        <v>0.87412500000000004</v>
      </c>
      <c r="W78" s="16">
        <v>0.87412500000000004</v>
      </c>
      <c r="X78">
        <f t="shared" si="2"/>
        <v>32</v>
      </c>
      <c r="Y78">
        <f t="shared" si="3"/>
        <v>36.608036608036606</v>
      </c>
    </row>
    <row r="79" spans="1:25" x14ac:dyDescent="0.25">
      <c r="A79" s="2">
        <v>430</v>
      </c>
      <c r="B79" s="2" t="s">
        <v>65</v>
      </c>
      <c r="C79" s="3" t="s">
        <v>665</v>
      </c>
      <c r="D79" s="5" t="s">
        <v>938</v>
      </c>
      <c r="E79" s="6" t="s">
        <v>976</v>
      </c>
      <c r="F79" s="6" t="s">
        <v>991</v>
      </c>
      <c r="G79" s="8">
        <v>70</v>
      </c>
      <c r="H79" s="2">
        <v>10</v>
      </c>
      <c r="I79" s="2">
        <v>14</v>
      </c>
      <c r="J79" s="2">
        <v>24</v>
      </c>
      <c r="K79" s="10">
        <v>0.34285714285714303</v>
      </c>
      <c r="L79" s="2">
        <v>15</v>
      </c>
      <c r="M79" s="2">
        <v>28</v>
      </c>
      <c r="N79" s="12" t="s">
        <v>1259</v>
      </c>
      <c r="O79" s="8">
        <v>69</v>
      </c>
      <c r="P79" s="2">
        <v>8</v>
      </c>
      <c r="Q79" s="2">
        <v>13</v>
      </c>
      <c r="R79" s="1">
        <v>21</v>
      </c>
      <c r="S79" s="10">
        <v>0.30434782608695699</v>
      </c>
      <c r="T79" s="2">
        <v>8</v>
      </c>
      <c r="U79" s="12">
        <v>26</v>
      </c>
      <c r="V79" s="14">
        <v>1.675</v>
      </c>
      <c r="W79" s="16">
        <v>1.675</v>
      </c>
      <c r="X79">
        <f t="shared" si="2"/>
        <v>29</v>
      </c>
      <c r="Y79">
        <f t="shared" si="3"/>
        <v>17.313432835820894</v>
      </c>
    </row>
    <row r="80" spans="1:25" x14ac:dyDescent="0.25">
      <c r="A80" s="2">
        <v>458</v>
      </c>
      <c r="B80" s="2" t="s">
        <v>227</v>
      </c>
      <c r="C80" s="3" t="s">
        <v>62</v>
      </c>
      <c r="D80" s="5" t="s">
        <v>944</v>
      </c>
      <c r="E80" s="6" t="s">
        <v>958</v>
      </c>
      <c r="F80" s="6" t="s">
        <v>991</v>
      </c>
      <c r="G80" s="8">
        <v>75</v>
      </c>
      <c r="H80" s="2">
        <v>10</v>
      </c>
      <c r="I80" s="2">
        <v>12</v>
      </c>
      <c r="J80" s="2">
        <v>22</v>
      </c>
      <c r="K80" s="10">
        <v>0.293333333333333</v>
      </c>
      <c r="L80" s="2">
        <v>-4</v>
      </c>
      <c r="M80" s="2">
        <v>8</v>
      </c>
      <c r="N80" s="12" t="s">
        <v>1268</v>
      </c>
      <c r="O80" s="8">
        <v>66</v>
      </c>
      <c r="P80" s="2">
        <v>8</v>
      </c>
      <c r="Q80" s="2">
        <v>11</v>
      </c>
      <c r="R80" s="1">
        <v>19</v>
      </c>
      <c r="S80" s="10">
        <v>0.28787878787878801</v>
      </c>
      <c r="T80" s="2">
        <v>-3</v>
      </c>
      <c r="U80" s="12">
        <v>10</v>
      </c>
      <c r="V80" s="14">
        <v>1.25</v>
      </c>
      <c r="W80" s="16">
        <v>1.25</v>
      </c>
      <c r="X80">
        <f t="shared" si="2"/>
        <v>27</v>
      </c>
      <c r="Y80">
        <f t="shared" si="3"/>
        <v>21.6</v>
      </c>
    </row>
    <row r="81" spans="1:25" x14ac:dyDescent="0.25">
      <c r="A81" s="2">
        <v>457</v>
      </c>
      <c r="B81" s="2" t="s">
        <v>242</v>
      </c>
      <c r="C81" s="3" t="s">
        <v>676</v>
      </c>
      <c r="D81" s="5" t="s">
        <v>946</v>
      </c>
      <c r="E81" s="6" t="s">
        <v>987</v>
      </c>
      <c r="F81" s="6" t="s">
        <v>993</v>
      </c>
      <c r="G81" s="8">
        <v>56</v>
      </c>
      <c r="H81" s="2">
        <v>10</v>
      </c>
      <c r="I81" s="2">
        <v>8</v>
      </c>
      <c r="J81" s="2">
        <v>18</v>
      </c>
      <c r="K81" s="10">
        <v>0.32142857142857101</v>
      </c>
      <c r="L81" s="2">
        <v>-7</v>
      </c>
      <c r="M81" s="2">
        <v>27</v>
      </c>
      <c r="N81" s="12" t="s">
        <v>1267</v>
      </c>
      <c r="O81" s="8">
        <v>66</v>
      </c>
      <c r="P81" s="2">
        <v>11</v>
      </c>
      <c r="Q81" s="2">
        <v>8</v>
      </c>
      <c r="R81" s="1">
        <v>19</v>
      </c>
      <c r="S81" s="10">
        <v>0.28787878787878801</v>
      </c>
      <c r="T81" s="2">
        <v>-9</v>
      </c>
      <c r="U81" s="12">
        <v>28</v>
      </c>
      <c r="V81" s="14">
        <v>2.4</v>
      </c>
      <c r="W81" s="16">
        <v>2.2000000000000002</v>
      </c>
      <c r="X81">
        <f t="shared" si="2"/>
        <v>30</v>
      </c>
      <c r="Y81">
        <f t="shared" si="3"/>
        <v>13.636363636363635</v>
      </c>
    </row>
    <row r="82" spans="1:25" x14ac:dyDescent="0.25">
      <c r="A82" s="2">
        <v>510</v>
      </c>
      <c r="B82" s="2" t="s">
        <v>189</v>
      </c>
      <c r="C82" s="3" t="s">
        <v>701</v>
      </c>
      <c r="D82" s="5" t="s">
        <v>947</v>
      </c>
      <c r="E82" s="6" t="s">
        <v>986</v>
      </c>
      <c r="F82" s="6" t="s">
        <v>991</v>
      </c>
      <c r="G82" s="8">
        <v>74</v>
      </c>
      <c r="H82" s="2">
        <v>10</v>
      </c>
      <c r="I82" s="2">
        <v>6</v>
      </c>
      <c r="J82" s="2">
        <v>16</v>
      </c>
      <c r="K82" s="10">
        <v>0.21621621621621601</v>
      </c>
      <c r="L82" s="2">
        <v>-3</v>
      </c>
      <c r="M82" s="2">
        <v>48</v>
      </c>
      <c r="N82" s="12" t="s">
        <v>1285</v>
      </c>
      <c r="O82" s="8">
        <v>73</v>
      </c>
      <c r="P82" s="2">
        <v>8</v>
      </c>
      <c r="Q82" s="2">
        <v>8</v>
      </c>
      <c r="R82" s="1">
        <v>16</v>
      </c>
      <c r="S82" s="10">
        <v>0.219178082191781</v>
      </c>
      <c r="T82" s="2">
        <v>-4</v>
      </c>
      <c r="U82" s="12">
        <v>48</v>
      </c>
      <c r="V82" s="14">
        <v>2.5</v>
      </c>
      <c r="W82" s="16">
        <v>2.5</v>
      </c>
      <c r="X82">
        <f t="shared" si="2"/>
        <v>24</v>
      </c>
      <c r="Y82">
        <f t="shared" si="3"/>
        <v>9.6</v>
      </c>
    </row>
    <row r="83" spans="1:25" x14ac:dyDescent="0.25">
      <c r="A83" s="2">
        <v>502</v>
      </c>
      <c r="B83" s="2" t="s">
        <v>248</v>
      </c>
      <c r="C83" s="3" t="s">
        <v>697</v>
      </c>
      <c r="D83" s="5" t="s">
        <v>939</v>
      </c>
      <c r="E83" s="6" t="s">
        <v>978</v>
      </c>
      <c r="F83" s="6" t="s">
        <v>993</v>
      </c>
      <c r="G83" s="8">
        <v>67</v>
      </c>
      <c r="H83" s="2">
        <v>10</v>
      </c>
      <c r="I83" s="2">
        <v>6</v>
      </c>
      <c r="J83" s="2">
        <v>16</v>
      </c>
      <c r="K83" s="10">
        <v>0.238805970149254</v>
      </c>
      <c r="L83" s="2">
        <v>-3</v>
      </c>
      <c r="M83" s="2">
        <v>91</v>
      </c>
      <c r="N83" s="12" t="s">
        <v>1239</v>
      </c>
      <c r="O83" s="8">
        <v>66</v>
      </c>
      <c r="P83" s="2">
        <v>9</v>
      </c>
      <c r="Q83" s="2">
        <v>7</v>
      </c>
      <c r="R83" s="1">
        <v>16</v>
      </c>
      <c r="S83" s="10">
        <v>0.24242424242424199</v>
      </c>
      <c r="T83" s="2">
        <v>-7</v>
      </c>
      <c r="U83" s="12">
        <v>89</v>
      </c>
      <c r="V83" s="14">
        <v>1.5</v>
      </c>
      <c r="W83" s="16">
        <v>1.5</v>
      </c>
      <c r="X83">
        <f t="shared" si="2"/>
        <v>25</v>
      </c>
      <c r="Y83">
        <f t="shared" si="3"/>
        <v>16.666666666666668</v>
      </c>
    </row>
    <row r="84" spans="1:25" x14ac:dyDescent="0.25">
      <c r="A84" s="2">
        <v>682</v>
      </c>
      <c r="B84" s="2" t="s">
        <v>135</v>
      </c>
      <c r="C84" s="3" t="s">
        <v>793</v>
      </c>
      <c r="D84" s="5" t="s">
        <v>937</v>
      </c>
      <c r="E84" s="6" t="s">
        <v>964</v>
      </c>
      <c r="F84" s="6" t="s">
        <v>992</v>
      </c>
      <c r="G84" s="8">
        <v>45</v>
      </c>
      <c r="H84" s="2">
        <v>10</v>
      </c>
      <c r="I84" s="2">
        <v>4</v>
      </c>
      <c r="J84" s="2">
        <v>14</v>
      </c>
      <c r="K84" s="10">
        <v>0.31111111111111101</v>
      </c>
      <c r="L84" s="2">
        <v>-5</v>
      </c>
      <c r="M84" s="2">
        <v>10</v>
      </c>
      <c r="N84" s="12" t="s">
        <v>1260</v>
      </c>
      <c r="O84" s="8">
        <v>20</v>
      </c>
      <c r="P84" s="2">
        <v>4</v>
      </c>
      <c r="Q84" s="2">
        <v>3</v>
      </c>
      <c r="R84" s="1">
        <v>7</v>
      </c>
      <c r="S84" s="10">
        <v>0.35</v>
      </c>
      <c r="T84" s="2">
        <v>0</v>
      </c>
      <c r="U84" s="12">
        <v>3</v>
      </c>
      <c r="V84" s="14">
        <v>0.97499999999999998</v>
      </c>
      <c r="W84" s="16">
        <v>0.97499999999999998</v>
      </c>
      <c r="X84">
        <f t="shared" si="2"/>
        <v>11</v>
      </c>
      <c r="Y84">
        <f t="shared" si="3"/>
        <v>11.282051282051283</v>
      </c>
    </row>
    <row r="85" spans="1:25" x14ac:dyDescent="0.25">
      <c r="A85" s="2">
        <v>305</v>
      </c>
      <c r="B85" s="2" t="s">
        <v>192</v>
      </c>
      <c r="C85" s="3" t="s">
        <v>574</v>
      </c>
      <c r="D85" s="5" t="s">
        <v>946</v>
      </c>
      <c r="E85" s="6" t="s">
        <v>973</v>
      </c>
      <c r="F85" s="6" t="s">
        <v>991</v>
      </c>
      <c r="G85" s="8">
        <v>65</v>
      </c>
      <c r="H85" s="2">
        <v>9</v>
      </c>
      <c r="I85" s="2">
        <v>19</v>
      </c>
      <c r="J85" s="2">
        <v>28</v>
      </c>
      <c r="K85" s="10">
        <v>0.43076923076923102</v>
      </c>
      <c r="L85" s="2">
        <v>12</v>
      </c>
      <c r="M85" s="2">
        <v>10</v>
      </c>
      <c r="N85" s="12" t="s">
        <v>1177</v>
      </c>
      <c r="O85" s="8">
        <v>69</v>
      </c>
      <c r="P85" s="2">
        <v>11</v>
      </c>
      <c r="Q85" s="2">
        <v>19</v>
      </c>
      <c r="R85" s="1">
        <v>30</v>
      </c>
      <c r="S85" s="10">
        <v>0.434782608695652</v>
      </c>
      <c r="T85" s="2">
        <v>12</v>
      </c>
      <c r="U85" s="12">
        <v>16</v>
      </c>
      <c r="V85" s="14">
        <v>2.4</v>
      </c>
      <c r="W85" s="16">
        <v>2.2000000000000002</v>
      </c>
      <c r="X85">
        <f t="shared" si="2"/>
        <v>41</v>
      </c>
      <c r="Y85">
        <f t="shared" si="3"/>
        <v>18.636363636363633</v>
      </c>
    </row>
    <row r="86" spans="1:25" x14ac:dyDescent="0.25">
      <c r="A86" s="2">
        <v>355</v>
      </c>
      <c r="B86" s="2" t="s">
        <v>169</v>
      </c>
      <c r="C86" s="3" t="s">
        <v>611</v>
      </c>
      <c r="D86" s="5" t="s">
        <v>947</v>
      </c>
      <c r="E86" s="6" t="s">
        <v>970</v>
      </c>
      <c r="F86" s="6" t="s">
        <v>993</v>
      </c>
      <c r="G86" s="8">
        <v>69</v>
      </c>
      <c r="H86" s="2">
        <v>9</v>
      </c>
      <c r="I86" s="2">
        <v>20</v>
      </c>
      <c r="J86" s="2">
        <v>29</v>
      </c>
      <c r="K86" s="10">
        <v>0.42028985507246402</v>
      </c>
      <c r="L86" s="2">
        <v>-26</v>
      </c>
      <c r="M86" s="2">
        <v>4</v>
      </c>
      <c r="N86" s="12" t="s">
        <v>1188</v>
      </c>
      <c r="O86" s="8">
        <v>66</v>
      </c>
      <c r="P86" s="2">
        <v>9</v>
      </c>
      <c r="Q86" s="2">
        <v>17</v>
      </c>
      <c r="R86" s="1">
        <v>26</v>
      </c>
      <c r="S86" s="10">
        <v>0.39393939393939398</v>
      </c>
      <c r="T86" s="2">
        <v>-7</v>
      </c>
      <c r="U86" s="12">
        <v>6</v>
      </c>
      <c r="V86" s="14">
        <v>1.1000000000000001</v>
      </c>
      <c r="W86" s="16">
        <v>1.1000000000000001</v>
      </c>
      <c r="X86">
        <f t="shared" si="2"/>
        <v>35</v>
      </c>
      <c r="Y86">
        <f t="shared" si="3"/>
        <v>31.818181818181817</v>
      </c>
    </row>
    <row r="87" spans="1:25" x14ac:dyDescent="0.25">
      <c r="A87" s="2">
        <v>381</v>
      </c>
      <c r="B87" s="2" t="s">
        <v>172</v>
      </c>
      <c r="C87" s="3" t="s">
        <v>629</v>
      </c>
      <c r="D87" s="5" t="s">
        <v>937</v>
      </c>
      <c r="E87" s="6" t="s">
        <v>958</v>
      </c>
      <c r="F87" s="6" t="s">
        <v>991</v>
      </c>
      <c r="G87" s="8">
        <v>67</v>
      </c>
      <c r="H87" s="2">
        <v>9</v>
      </c>
      <c r="I87" s="2">
        <v>16</v>
      </c>
      <c r="J87" s="2">
        <v>25</v>
      </c>
      <c r="K87" s="10">
        <v>0.37313432835820898</v>
      </c>
      <c r="L87" s="2">
        <v>3</v>
      </c>
      <c r="M87" s="2">
        <v>21</v>
      </c>
      <c r="N87" s="12" t="s">
        <v>1231</v>
      </c>
      <c r="O87" s="8">
        <v>74</v>
      </c>
      <c r="P87" s="2">
        <v>8</v>
      </c>
      <c r="Q87" s="2">
        <v>16</v>
      </c>
      <c r="R87" s="1">
        <v>24</v>
      </c>
      <c r="S87" s="10">
        <v>0.32432432432432401</v>
      </c>
      <c r="T87" s="2">
        <v>-2</v>
      </c>
      <c r="U87" s="12">
        <v>18</v>
      </c>
      <c r="V87" s="14">
        <v>1.25</v>
      </c>
      <c r="W87" s="16">
        <v>1.25</v>
      </c>
      <c r="X87">
        <f t="shared" si="2"/>
        <v>32</v>
      </c>
      <c r="Y87">
        <f t="shared" si="3"/>
        <v>25.6</v>
      </c>
    </row>
    <row r="88" spans="1:25" x14ac:dyDescent="0.25">
      <c r="A88" s="2">
        <v>395</v>
      </c>
      <c r="B88" s="2" t="s">
        <v>95</v>
      </c>
      <c r="C88" s="3" t="s">
        <v>642</v>
      </c>
      <c r="D88" s="5" t="s">
        <v>945</v>
      </c>
      <c r="E88" s="6" t="s">
        <v>974</v>
      </c>
      <c r="F88" s="6" t="s">
        <v>993</v>
      </c>
      <c r="G88" s="8">
        <v>80</v>
      </c>
      <c r="H88" s="2">
        <v>9</v>
      </c>
      <c r="I88" s="2">
        <v>12</v>
      </c>
      <c r="J88" s="2">
        <v>21</v>
      </c>
      <c r="K88" s="10">
        <v>0.26250000000000001</v>
      </c>
      <c r="L88" s="2">
        <v>-15</v>
      </c>
      <c r="M88" s="2">
        <v>50</v>
      </c>
      <c r="N88" s="12" t="s">
        <v>1241</v>
      </c>
      <c r="O88" s="8">
        <v>77</v>
      </c>
      <c r="P88" s="2">
        <v>11</v>
      </c>
      <c r="Q88" s="2">
        <v>12</v>
      </c>
      <c r="R88" s="1">
        <v>23</v>
      </c>
      <c r="S88" s="10">
        <v>0.29870129870129902</v>
      </c>
      <c r="T88" s="2">
        <v>-3</v>
      </c>
      <c r="U88" s="12">
        <v>46</v>
      </c>
      <c r="V88" s="14">
        <v>0.85</v>
      </c>
      <c r="W88" s="16">
        <v>0.85</v>
      </c>
      <c r="X88">
        <f t="shared" si="2"/>
        <v>34</v>
      </c>
      <c r="Y88">
        <f t="shared" si="3"/>
        <v>40</v>
      </c>
    </row>
    <row r="89" spans="1:25" x14ac:dyDescent="0.25">
      <c r="A89" s="2">
        <v>414</v>
      </c>
      <c r="B89" s="2" t="s">
        <v>232</v>
      </c>
      <c r="C89" s="3" t="s">
        <v>654</v>
      </c>
      <c r="D89" s="5" t="s">
        <v>943</v>
      </c>
      <c r="E89" s="6" t="s">
        <v>966</v>
      </c>
      <c r="F89" s="6" t="s">
        <v>991</v>
      </c>
      <c r="G89" s="8">
        <v>78</v>
      </c>
      <c r="H89" s="2">
        <v>9</v>
      </c>
      <c r="I89" s="2">
        <v>17</v>
      </c>
      <c r="J89" s="2">
        <v>26</v>
      </c>
      <c r="K89" s="10">
        <v>0.33333333333333298</v>
      </c>
      <c r="L89" s="2">
        <v>1</v>
      </c>
      <c r="M89" s="2">
        <v>12</v>
      </c>
      <c r="N89" s="12" t="s">
        <v>1251</v>
      </c>
      <c r="O89" s="8">
        <v>74</v>
      </c>
      <c r="P89" s="2">
        <v>8</v>
      </c>
      <c r="Q89" s="2">
        <v>14</v>
      </c>
      <c r="R89" s="1">
        <v>22</v>
      </c>
      <c r="S89" s="10">
        <v>0.29729729729729698</v>
      </c>
      <c r="T89" s="2">
        <v>0</v>
      </c>
      <c r="U89" s="12">
        <v>12</v>
      </c>
      <c r="V89" s="14">
        <v>1.5</v>
      </c>
      <c r="W89" s="16">
        <v>1.5</v>
      </c>
      <c r="X89">
        <f t="shared" si="2"/>
        <v>30</v>
      </c>
      <c r="Y89">
        <f t="shared" si="3"/>
        <v>20</v>
      </c>
    </row>
    <row r="90" spans="1:25" x14ac:dyDescent="0.25">
      <c r="A90" s="2">
        <v>439</v>
      </c>
      <c r="B90" s="2" t="s">
        <v>213</v>
      </c>
      <c r="C90" s="3" t="s">
        <v>667</v>
      </c>
      <c r="D90" s="5" t="s">
        <v>938</v>
      </c>
      <c r="E90" s="6" t="s">
        <v>982</v>
      </c>
      <c r="F90" s="6" t="s">
        <v>991</v>
      </c>
      <c r="G90" s="8">
        <v>47</v>
      </c>
      <c r="H90" s="2">
        <v>9</v>
      </c>
      <c r="I90" s="2">
        <v>11</v>
      </c>
      <c r="J90" s="2">
        <v>20</v>
      </c>
      <c r="K90" s="10">
        <v>0.42553191489361702</v>
      </c>
      <c r="L90" s="2">
        <v>9</v>
      </c>
      <c r="M90" s="2">
        <v>12</v>
      </c>
      <c r="N90" s="12" t="s">
        <v>1262</v>
      </c>
      <c r="O90" s="8">
        <v>61</v>
      </c>
      <c r="P90" s="2">
        <v>8</v>
      </c>
      <c r="Q90" s="2">
        <v>12</v>
      </c>
      <c r="R90" s="1">
        <v>20</v>
      </c>
      <c r="S90" s="10">
        <v>0.32786885245901598</v>
      </c>
      <c r="T90" s="2">
        <v>7</v>
      </c>
      <c r="U90" s="12">
        <v>18</v>
      </c>
      <c r="V90" s="14">
        <v>1.5</v>
      </c>
      <c r="W90" s="16">
        <v>1.5</v>
      </c>
      <c r="X90">
        <f t="shared" si="2"/>
        <v>28</v>
      </c>
      <c r="Y90">
        <f t="shared" si="3"/>
        <v>18.666666666666668</v>
      </c>
    </row>
    <row r="91" spans="1:25" x14ac:dyDescent="0.25">
      <c r="A91" s="2">
        <v>468</v>
      </c>
      <c r="B91" s="2" t="s">
        <v>67</v>
      </c>
      <c r="C91" s="3" t="s">
        <v>681</v>
      </c>
      <c r="D91" s="5" t="s">
        <v>937</v>
      </c>
      <c r="E91" s="6" t="s">
        <v>966</v>
      </c>
      <c r="F91" s="6" t="s">
        <v>991</v>
      </c>
      <c r="G91" s="8">
        <v>68</v>
      </c>
      <c r="H91" s="2">
        <v>9</v>
      </c>
      <c r="I91" s="2">
        <v>13</v>
      </c>
      <c r="J91" s="2">
        <v>22</v>
      </c>
      <c r="K91" s="10">
        <v>0.32352941176470601</v>
      </c>
      <c r="L91" s="2">
        <v>-8</v>
      </c>
      <c r="M91" s="2">
        <v>31</v>
      </c>
      <c r="N91" s="12" t="s">
        <v>1271</v>
      </c>
      <c r="O91" s="8">
        <v>56</v>
      </c>
      <c r="P91" s="2">
        <v>7</v>
      </c>
      <c r="Q91" s="2">
        <v>11</v>
      </c>
      <c r="R91" s="1">
        <v>18</v>
      </c>
      <c r="S91" s="10">
        <v>0.32142857142857101</v>
      </c>
      <c r="T91" s="2">
        <v>-4</v>
      </c>
      <c r="U91" s="12">
        <v>30</v>
      </c>
      <c r="V91" s="14">
        <v>1.1000000000000001</v>
      </c>
      <c r="W91" s="16">
        <v>1.1000000000000001</v>
      </c>
      <c r="X91">
        <f t="shared" si="2"/>
        <v>25</v>
      </c>
      <c r="Y91">
        <f t="shared" si="3"/>
        <v>22.727272727272727</v>
      </c>
    </row>
    <row r="92" spans="1:25" x14ac:dyDescent="0.25">
      <c r="A92" s="2">
        <v>472</v>
      </c>
      <c r="B92" s="2" t="s">
        <v>82</v>
      </c>
      <c r="C92" s="3" t="s">
        <v>682</v>
      </c>
      <c r="D92" s="5" t="s">
        <v>945</v>
      </c>
      <c r="E92" s="6" t="s">
        <v>979</v>
      </c>
      <c r="F92" s="6" t="s">
        <v>991</v>
      </c>
      <c r="G92" s="8">
        <v>74</v>
      </c>
      <c r="H92" s="2">
        <v>9</v>
      </c>
      <c r="I92" s="2">
        <v>11</v>
      </c>
      <c r="J92" s="2">
        <v>20</v>
      </c>
      <c r="K92" s="10">
        <v>0.27027027027027001</v>
      </c>
      <c r="L92" s="2">
        <v>-7</v>
      </c>
      <c r="M92" s="2">
        <v>14</v>
      </c>
      <c r="N92" s="12" t="s">
        <v>1272</v>
      </c>
      <c r="O92" s="8">
        <v>75</v>
      </c>
      <c r="P92" s="2">
        <v>9</v>
      </c>
      <c r="Q92" s="2">
        <v>9</v>
      </c>
      <c r="R92" s="1">
        <v>18</v>
      </c>
      <c r="S92" s="10">
        <v>0.24</v>
      </c>
      <c r="T92" s="2">
        <v>-6</v>
      </c>
      <c r="U92" s="12">
        <v>18</v>
      </c>
      <c r="V92" s="14">
        <v>2</v>
      </c>
      <c r="W92" s="16">
        <v>2</v>
      </c>
      <c r="X92">
        <f t="shared" si="2"/>
        <v>27</v>
      </c>
      <c r="Y92">
        <f t="shared" si="3"/>
        <v>13.5</v>
      </c>
    </row>
    <row r="93" spans="1:25" x14ac:dyDescent="0.25">
      <c r="A93" s="2">
        <v>488</v>
      </c>
      <c r="B93" s="2" t="s">
        <v>245</v>
      </c>
      <c r="C93" s="3" t="s">
        <v>688</v>
      </c>
      <c r="D93" s="5" t="s">
        <v>953</v>
      </c>
      <c r="E93" s="6" t="s">
        <v>959</v>
      </c>
      <c r="F93" s="6" t="s">
        <v>993</v>
      </c>
      <c r="G93" s="8">
        <v>80</v>
      </c>
      <c r="H93" s="2">
        <v>9</v>
      </c>
      <c r="I93" s="2">
        <v>11</v>
      </c>
      <c r="J93" s="2">
        <v>20</v>
      </c>
      <c r="K93" s="10">
        <v>0.25</v>
      </c>
      <c r="L93" s="2">
        <v>24</v>
      </c>
      <c r="M93" s="2">
        <v>19</v>
      </c>
      <c r="N93" s="12" t="s">
        <v>1257</v>
      </c>
      <c r="O93" s="8">
        <v>79</v>
      </c>
      <c r="P93" s="2">
        <v>7</v>
      </c>
      <c r="Q93" s="2">
        <v>10</v>
      </c>
      <c r="R93" s="1">
        <v>17</v>
      </c>
      <c r="S93" s="10">
        <v>0.215189873417722</v>
      </c>
      <c r="T93" s="2">
        <v>16</v>
      </c>
      <c r="U93" s="12">
        <v>21</v>
      </c>
      <c r="V93" s="14">
        <v>1.25</v>
      </c>
      <c r="W93" s="16">
        <v>1</v>
      </c>
      <c r="X93">
        <f t="shared" si="2"/>
        <v>24</v>
      </c>
      <c r="Y93">
        <f t="shared" si="3"/>
        <v>24</v>
      </c>
    </row>
    <row r="94" spans="1:25" x14ac:dyDescent="0.25">
      <c r="A94" s="2">
        <v>477</v>
      </c>
      <c r="B94" s="2" t="s">
        <v>32</v>
      </c>
      <c r="C94" s="3" t="s">
        <v>590</v>
      </c>
      <c r="D94" s="5" t="s">
        <v>945</v>
      </c>
      <c r="E94" s="6" t="s">
        <v>982</v>
      </c>
      <c r="F94" s="6" t="s">
        <v>993</v>
      </c>
      <c r="G94" s="8">
        <v>63</v>
      </c>
      <c r="H94" s="23">
        <v>9</v>
      </c>
      <c r="I94" s="23">
        <v>11</v>
      </c>
      <c r="J94" s="2">
        <v>20</v>
      </c>
      <c r="K94" s="10">
        <v>0.317460317460317</v>
      </c>
      <c r="L94" s="2">
        <v>7</v>
      </c>
      <c r="M94" s="2">
        <v>34</v>
      </c>
      <c r="N94" s="12" t="s">
        <v>1274</v>
      </c>
      <c r="O94" s="8">
        <v>65</v>
      </c>
      <c r="P94" s="2">
        <v>7</v>
      </c>
      <c r="Q94" s="2">
        <v>10</v>
      </c>
      <c r="R94" s="1">
        <v>17</v>
      </c>
      <c r="S94" s="10">
        <v>0.261538461538462</v>
      </c>
      <c r="T94" s="2">
        <v>5</v>
      </c>
      <c r="U94" s="12">
        <v>34</v>
      </c>
      <c r="V94" s="14">
        <v>1.75</v>
      </c>
      <c r="W94" s="16">
        <v>1.4</v>
      </c>
      <c r="X94">
        <f t="shared" si="2"/>
        <v>24</v>
      </c>
      <c r="Y94">
        <f t="shared" si="3"/>
        <v>17.142857142857142</v>
      </c>
    </row>
    <row r="95" spans="1:25" x14ac:dyDescent="0.25">
      <c r="A95" s="2">
        <v>498</v>
      </c>
      <c r="B95" s="2" t="s">
        <v>62</v>
      </c>
      <c r="C95" s="3" t="s">
        <v>694</v>
      </c>
      <c r="D95" s="5" t="s">
        <v>945</v>
      </c>
      <c r="E95" s="6" t="s">
        <v>966</v>
      </c>
      <c r="F95" s="6" t="s">
        <v>993</v>
      </c>
      <c r="G95" s="8">
        <v>55</v>
      </c>
      <c r="H95" s="2">
        <v>9</v>
      </c>
      <c r="I95" s="2">
        <v>9</v>
      </c>
      <c r="J95" s="2">
        <v>18</v>
      </c>
      <c r="K95" s="10">
        <v>0.32727272727272699</v>
      </c>
      <c r="L95" s="2">
        <v>4</v>
      </c>
      <c r="M95" s="2">
        <v>92</v>
      </c>
      <c r="N95" s="12" t="s">
        <v>1281</v>
      </c>
      <c r="O95" s="8">
        <v>61</v>
      </c>
      <c r="P95" s="2">
        <v>8</v>
      </c>
      <c r="Q95" s="2">
        <v>8</v>
      </c>
      <c r="R95" s="1">
        <v>16</v>
      </c>
      <c r="S95" s="10">
        <v>0.26229508196721302</v>
      </c>
      <c r="T95" s="2">
        <v>5</v>
      </c>
      <c r="U95" s="12">
        <v>101</v>
      </c>
      <c r="V95" s="14">
        <v>0.77500000000000002</v>
      </c>
      <c r="W95" s="16">
        <v>0.8</v>
      </c>
      <c r="X95">
        <f t="shared" si="2"/>
        <v>24</v>
      </c>
      <c r="Y95">
        <f t="shared" si="3"/>
        <v>30</v>
      </c>
    </row>
    <row r="96" spans="1:25" x14ac:dyDescent="0.25">
      <c r="A96" s="2">
        <v>516</v>
      </c>
      <c r="B96" s="2" t="s">
        <v>223</v>
      </c>
      <c r="C96" s="3" t="s">
        <v>703</v>
      </c>
      <c r="D96" s="5" t="s">
        <v>941</v>
      </c>
      <c r="E96" s="6" t="s">
        <v>977</v>
      </c>
      <c r="F96" s="6" t="s">
        <v>991</v>
      </c>
      <c r="G96" s="8">
        <v>82</v>
      </c>
      <c r="H96" s="2">
        <v>9</v>
      </c>
      <c r="I96" s="2">
        <v>7</v>
      </c>
      <c r="J96" s="2">
        <v>16</v>
      </c>
      <c r="K96" s="10">
        <v>0.19512195121951201</v>
      </c>
      <c r="L96" s="2">
        <v>-17</v>
      </c>
      <c r="M96" s="2">
        <v>15</v>
      </c>
      <c r="N96" s="12" t="s">
        <v>1286</v>
      </c>
      <c r="O96" s="8">
        <v>80</v>
      </c>
      <c r="P96" s="2">
        <v>8</v>
      </c>
      <c r="Q96" s="2">
        <v>8</v>
      </c>
      <c r="R96" s="1">
        <v>16</v>
      </c>
      <c r="S96" s="10">
        <v>0.2</v>
      </c>
      <c r="T96" s="2">
        <v>-13</v>
      </c>
      <c r="U96" s="12">
        <v>18</v>
      </c>
      <c r="V96" s="14">
        <v>1.5</v>
      </c>
      <c r="W96" s="16">
        <v>1.5</v>
      </c>
      <c r="X96">
        <f t="shared" si="2"/>
        <v>24</v>
      </c>
      <c r="Y96">
        <f t="shared" si="3"/>
        <v>16</v>
      </c>
    </row>
    <row r="97" spans="1:25" x14ac:dyDescent="0.25">
      <c r="A97" s="2">
        <v>544</v>
      </c>
      <c r="B97" s="2" t="s">
        <v>246</v>
      </c>
      <c r="C97" s="3" t="s">
        <v>717</v>
      </c>
      <c r="D97" s="5" t="s">
        <v>938</v>
      </c>
      <c r="E97" s="6" t="s">
        <v>976</v>
      </c>
      <c r="F97" s="6" t="s">
        <v>992</v>
      </c>
      <c r="G97" s="8">
        <v>54</v>
      </c>
      <c r="H97" s="2">
        <v>9</v>
      </c>
      <c r="I97" s="2">
        <v>6</v>
      </c>
      <c r="J97" s="2">
        <v>15</v>
      </c>
      <c r="K97" s="10">
        <v>0.27777777777777801</v>
      </c>
      <c r="L97" s="2">
        <v>4</v>
      </c>
      <c r="M97" s="2">
        <v>26</v>
      </c>
      <c r="N97" s="12" t="s">
        <v>1296</v>
      </c>
      <c r="O97" s="8">
        <v>52</v>
      </c>
      <c r="P97" s="2">
        <v>8</v>
      </c>
      <c r="Q97" s="2">
        <v>6</v>
      </c>
      <c r="R97" s="1">
        <v>14</v>
      </c>
      <c r="S97" s="10">
        <v>0.269230769230769</v>
      </c>
      <c r="T97" s="2">
        <v>2</v>
      </c>
      <c r="U97" s="12">
        <v>24</v>
      </c>
      <c r="V97" s="14">
        <v>1.3</v>
      </c>
      <c r="W97" s="16">
        <v>1.3</v>
      </c>
      <c r="X97">
        <f t="shared" si="2"/>
        <v>22</v>
      </c>
      <c r="Y97">
        <f t="shared" si="3"/>
        <v>16.923076923076923</v>
      </c>
    </row>
    <row r="98" spans="1:25" x14ac:dyDescent="0.25">
      <c r="A98" s="2">
        <v>583</v>
      </c>
      <c r="B98" s="2" t="s">
        <v>62</v>
      </c>
      <c r="C98" s="3" t="s">
        <v>743</v>
      </c>
      <c r="D98" s="5" t="s">
        <v>943</v>
      </c>
      <c r="E98" s="6" t="s">
        <v>973</v>
      </c>
      <c r="F98" s="6" t="s">
        <v>991</v>
      </c>
      <c r="G98" s="8">
        <v>57</v>
      </c>
      <c r="H98" s="2">
        <v>9</v>
      </c>
      <c r="I98" s="2">
        <v>8</v>
      </c>
      <c r="J98" s="2">
        <v>17</v>
      </c>
      <c r="K98" s="10">
        <v>0.29824561403508798</v>
      </c>
      <c r="L98" s="2">
        <v>-21</v>
      </c>
      <c r="M98" s="2">
        <v>6</v>
      </c>
      <c r="N98" s="12" t="s">
        <v>1314</v>
      </c>
      <c r="O98" s="8">
        <v>43</v>
      </c>
      <c r="P98" s="2">
        <v>6</v>
      </c>
      <c r="Q98" s="2">
        <v>6</v>
      </c>
      <c r="R98" s="1">
        <v>12</v>
      </c>
      <c r="S98" s="10">
        <v>0.27906976744186002</v>
      </c>
      <c r="T98" s="2">
        <v>-16</v>
      </c>
      <c r="U98" s="12">
        <v>5</v>
      </c>
      <c r="V98" s="14">
        <v>0.75</v>
      </c>
      <c r="W98" s="16">
        <v>0.75</v>
      </c>
      <c r="X98">
        <f t="shared" si="2"/>
        <v>18</v>
      </c>
      <c r="Y98">
        <f t="shared" si="3"/>
        <v>24</v>
      </c>
    </row>
    <row r="99" spans="1:25" x14ac:dyDescent="0.25">
      <c r="A99" s="2">
        <v>704</v>
      </c>
      <c r="B99" s="2" t="s">
        <v>3</v>
      </c>
      <c r="C99" s="3" t="s">
        <v>804</v>
      </c>
      <c r="D99" s="5" t="s">
        <v>951</v>
      </c>
      <c r="E99" s="6" t="s">
        <v>970</v>
      </c>
      <c r="F99" s="6" t="s">
        <v>991</v>
      </c>
      <c r="G99" s="8">
        <v>68</v>
      </c>
      <c r="H99" s="20">
        <v>9</v>
      </c>
      <c r="I99" s="20">
        <v>9</v>
      </c>
      <c r="J99" s="2">
        <v>18</v>
      </c>
      <c r="K99" s="10">
        <v>0.26470588235294101</v>
      </c>
      <c r="L99" s="2">
        <v>-3</v>
      </c>
      <c r="M99" s="2">
        <v>10</v>
      </c>
      <c r="N99" s="12" t="s">
        <v>1351</v>
      </c>
      <c r="O99" s="8">
        <v>13</v>
      </c>
      <c r="P99" s="2">
        <v>3</v>
      </c>
      <c r="Q99" s="2">
        <v>3</v>
      </c>
      <c r="R99" s="1">
        <v>6</v>
      </c>
      <c r="S99" s="10">
        <v>0.46153846153846201</v>
      </c>
      <c r="T99" s="2">
        <v>0</v>
      </c>
      <c r="U99" s="12">
        <v>2</v>
      </c>
      <c r="V99" s="14">
        <v>0.83250000000000002</v>
      </c>
      <c r="W99" s="16">
        <v>0.86333400000000005</v>
      </c>
      <c r="X99">
        <f t="shared" si="2"/>
        <v>9</v>
      </c>
      <c r="Y99">
        <f t="shared" si="3"/>
        <v>10.4247023747472</v>
      </c>
    </row>
    <row r="100" spans="1:25" x14ac:dyDescent="0.25">
      <c r="A100" s="2">
        <v>125</v>
      </c>
      <c r="B100" s="2" t="s">
        <v>100</v>
      </c>
      <c r="C100" s="3" t="s">
        <v>453</v>
      </c>
      <c r="D100" s="5" t="s">
        <v>948</v>
      </c>
      <c r="E100" s="6" t="s">
        <v>982</v>
      </c>
      <c r="F100" s="6" t="s">
        <v>992</v>
      </c>
      <c r="G100" s="8">
        <v>82</v>
      </c>
      <c r="H100" s="17">
        <v>8</v>
      </c>
      <c r="I100" s="17">
        <v>44</v>
      </c>
      <c r="J100" s="2">
        <v>52</v>
      </c>
      <c r="K100" s="10">
        <v>0.63414634146341498</v>
      </c>
      <c r="L100" s="2">
        <v>-24</v>
      </c>
      <c r="M100" s="2">
        <v>40</v>
      </c>
      <c r="N100" s="12" t="s">
        <v>1102</v>
      </c>
      <c r="O100" s="8">
        <v>82</v>
      </c>
      <c r="P100" s="2">
        <v>13</v>
      </c>
      <c r="Q100" s="2">
        <v>40</v>
      </c>
      <c r="R100" s="1">
        <v>53</v>
      </c>
      <c r="S100" s="10">
        <v>0.64634146341463405</v>
      </c>
      <c r="T100" s="2">
        <v>-10</v>
      </c>
      <c r="U100" s="12">
        <v>30</v>
      </c>
      <c r="V100" s="14">
        <v>1.5</v>
      </c>
      <c r="W100" s="19">
        <v>1.5</v>
      </c>
      <c r="X100">
        <f t="shared" si="2"/>
        <v>66</v>
      </c>
      <c r="Y100">
        <f t="shared" si="3"/>
        <v>44</v>
      </c>
    </row>
    <row r="101" spans="1:25" x14ac:dyDescent="0.25">
      <c r="A101" s="2">
        <v>345</v>
      </c>
      <c r="B101" s="2" t="s">
        <v>91</v>
      </c>
      <c r="C101" s="3" t="s">
        <v>605</v>
      </c>
      <c r="D101" s="5" t="s">
        <v>938</v>
      </c>
      <c r="E101" s="6" t="s">
        <v>987</v>
      </c>
      <c r="F101" s="6" t="s">
        <v>991</v>
      </c>
      <c r="G101" s="8">
        <v>80</v>
      </c>
      <c r="H101" s="2">
        <v>8</v>
      </c>
      <c r="I101" s="2">
        <v>19</v>
      </c>
      <c r="J101" s="2">
        <v>27</v>
      </c>
      <c r="K101" s="10">
        <v>0.33750000000000002</v>
      </c>
      <c r="L101" s="2">
        <v>-5</v>
      </c>
      <c r="M101" s="2">
        <v>10</v>
      </c>
      <c r="N101" s="12" t="s">
        <v>1212</v>
      </c>
      <c r="O101" s="8">
        <v>75</v>
      </c>
      <c r="P101" s="2">
        <v>9</v>
      </c>
      <c r="Q101" s="2">
        <v>18</v>
      </c>
      <c r="R101" s="1">
        <v>27</v>
      </c>
      <c r="S101" s="10">
        <v>0.36</v>
      </c>
      <c r="T101" s="2">
        <v>-7</v>
      </c>
      <c r="U101" s="12">
        <v>9</v>
      </c>
      <c r="V101" s="14">
        <v>0.875</v>
      </c>
      <c r="W101" s="16">
        <v>0.82499999999999996</v>
      </c>
      <c r="X101">
        <f t="shared" si="2"/>
        <v>36</v>
      </c>
      <c r="Y101">
        <f t="shared" si="3"/>
        <v>43.63636363636364</v>
      </c>
    </row>
    <row r="102" spans="1:25" x14ac:dyDescent="0.25">
      <c r="A102" s="2">
        <v>346</v>
      </c>
      <c r="B102" s="2" t="s">
        <v>93</v>
      </c>
      <c r="C102" s="3" t="s">
        <v>606</v>
      </c>
      <c r="D102" s="5" t="s">
        <v>936</v>
      </c>
      <c r="E102" s="6" t="s">
        <v>962</v>
      </c>
      <c r="F102" s="6" t="s">
        <v>992</v>
      </c>
      <c r="G102" s="8">
        <v>81</v>
      </c>
      <c r="H102" s="2">
        <v>8</v>
      </c>
      <c r="I102" s="2">
        <v>16</v>
      </c>
      <c r="J102" s="2">
        <v>24</v>
      </c>
      <c r="K102" s="10">
        <v>0.296296296296296</v>
      </c>
      <c r="L102" s="2">
        <v>10</v>
      </c>
      <c r="M102" s="2">
        <v>38</v>
      </c>
      <c r="N102" s="12" t="s">
        <v>1213</v>
      </c>
      <c r="O102" s="8">
        <v>77</v>
      </c>
      <c r="P102" s="2">
        <v>11</v>
      </c>
      <c r="Q102" s="2">
        <v>16</v>
      </c>
      <c r="R102" s="1">
        <v>27</v>
      </c>
      <c r="S102" s="10">
        <v>0.35064935064935099</v>
      </c>
      <c r="T102" s="2">
        <v>10</v>
      </c>
      <c r="U102" s="12">
        <v>34</v>
      </c>
      <c r="V102" s="14">
        <v>0.9</v>
      </c>
      <c r="W102" s="16">
        <v>1.05</v>
      </c>
      <c r="X102">
        <f t="shared" si="2"/>
        <v>38</v>
      </c>
      <c r="Y102">
        <f t="shared" si="3"/>
        <v>36.19047619047619</v>
      </c>
    </row>
    <row r="103" spans="1:25" x14ac:dyDescent="0.25">
      <c r="A103" s="2">
        <v>356</v>
      </c>
      <c r="B103" s="2" t="s">
        <v>28</v>
      </c>
      <c r="C103" s="3" t="s">
        <v>612</v>
      </c>
      <c r="D103" s="5" t="s">
        <v>950</v>
      </c>
      <c r="E103" s="6" t="s">
        <v>965</v>
      </c>
      <c r="F103" s="6" t="s">
        <v>991</v>
      </c>
      <c r="G103" s="8">
        <v>67</v>
      </c>
      <c r="H103" s="2">
        <v>8</v>
      </c>
      <c r="I103" s="2">
        <v>14</v>
      </c>
      <c r="J103" s="2">
        <v>22</v>
      </c>
      <c r="K103" s="10">
        <v>0.328358208955224</v>
      </c>
      <c r="L103" s="2">
        <v>-1</v>
      </c>
      <c r="M103" s="2">
        <v>14</v>
      </c>
      <c r="N103" s="12" t="s">
        <v>1217</v>
      </c>
      <c r="O103" s="8">
        <v>69</v>
      </c>
      <c r="P103" s="2">
        <v>10</v>
      </c>
      <c r="Q103" s="2">
        <v>16</v>
      </c>
      <c r="R103" s="1">
        <v>26</v>
      </c>
      <c r="S103" s="10">
        <v>0.376811594202899</v>
      </c>
      <c r="T103" s="2">
        <v>2</v>
      </c>
      <c r="U103" s="12">
        <v>14</v>
      </c>
      <c r="V103" s="14">
        <v>2.6</v>
      </c>
      <c r="W103" s="16">
        <v>2.2999999999999998</v>
      </c>
      <c r="X103">
        <f t="shared" si="2"/>
        <v>36</v>
      </c>
      <c r="Y103">
        <f t="shared" si="3"/>
        <v>15.65217391304348</v>
      </c>
    </row>
    <row r="104" spans="1:25" x14ac:dyDescent="0.25">
      <c r="A104" s="2">
        <v>389</v>
      </c>
      <c r="B104" s="2" t="s">
        <v>136</v>
      </c>
      <c r="C104" s="3" t="s">
        <v>637</v>
      </c>
      <c r="D104" s="5" t="s">
        <v>936</v>
      </c>
      <c r="E104" s="6" t="s">
        <v>969</v>
      </c>
      <c r="F104" s="6" t="s">
        <v>991</v>
      </c>
      <c r="G104" s="8">
        <v>68</v>
      </c>
      <c r="H104" s="2">
        <v>8</v>
      </c>
      <c r="I104" s="2">
        <v>13</v>
      </c>
      <c r="J104" s="2">
        <v>21</v>
      </c>
      <c r="K104" s="10">
        <v>0.308823529411765</v>
      </c>
      <c r="L104" s="2">
        <v>-1</v>
      </c>
      <c r="M104" s="2">
        <v>30</v>
      </c>
      <c r="N104" s="12" t="s">
        <v>1237</v>
      </c>
      <c r="O104" s="8">
        <v>66</v>
      </c>
      <c r="P104" s="2">
        <v>10</v>
      </c>
      <c r="Q104" s="2">
        <v>13</v>
      </c>
      <c r="R104" s="1">
        <v>23</v>
      </c>
      <c r="S104" s="10">
        <v>0.34848484848484901</v>
      </c>
      <c r="T104" s="2">
        <v>3</v>
      </c>
      <c r="U104" s="12">
        <v>28</v>
      </c>
      <c r="V104" s="14">
        <v>2</v>
      </c>
      <c r="W104" s="16">
        <v>2.1666669999999999</v>
      </c>
      <c r="X104">
        <f t="shared" si="2"/>
        <v>33</v>
      </c>
      <c r="Y104">
        <f t="shared" si="3"/>
        <v>15.230766887574326</v>
      </c>
    </row>
    <row r="105" spans="1:25" x14ac:dyDescent="0.25">
      <c r="A105" s="2">
        <v>399</v>
      </c>
      <c r="B105" s="2" t="s">
        <v>122</v>
      </c>
      <c r="C105" s="3" t="s">
        <v>645</v>
      </c>
      <c r="D105" s="5" t="s">
        <v>938</v>
      </c>
      <c r="E105" s="6" t="s">
        <v>960</v>
      </c>
      <c r="F105" s="6" t="s">
        <v>991</v>
      </c>
      <c r="G105" s="8">
        <v>80</v>
      </c>
      <c r="H105" s="2">
        <v>8</v>
      </c>
      <c r="I105" s="2">
        <v>12</v>
      </c>
      <c r="J105" s="2">
        <v>20</v>
      </c>
      <c r="K105" s="10">
        <v>0.25</v>
      </c>
      <c r="L105" s="2">
        <v>1</v>
      </c>
      <c r="M105" s="2">
        <v>34</v>
      </c>
      <c r="N105" s="12" t="s">
        <v>1243</v>
      </c>
      <c r="O105" s="8">
        <v>80</v>
      </c>
      <c r="P105" s="2">
        <v>9</v>
      </c>
      <c r="Q105" s="2">
        <v>14</v>
      </c>
      <c r="R105" s="1">
        <v>23</v>
      </c>
      <c r="S105" s="10">
        <v>0.28749999999999998</v>
      </c>
      <c r="T105" s="2">
        <v>6</v>
      </c>
      <c r="U105" s="12">
        <v>32</v>
      </c>
      <c r="V105" s="14">
        <v>2.25</v>
      </c>
      <c r="W105" s="16">
        <v>2</v>
      </c>
      <c r="X105">
        <f t="shared" si="2"/>
        <v>32</v>
      </c>
      <c r="Y105">
        <f t="shared" si="3"/>
        <v>16</v>
      </c>
    </row>
    <row r="106" spans="1:25" x14ac:dyDescent="0.25">
      <c r="A106" s="2">
        <v>408</v>
      </c>
      <c r="B106" s="2" t="s">
        <v>231</v>
      </c>
      <c r="C106" s="3" t="s">
        <v>652</v>
      </c>
      <c r="D106" s="5" t="s">
        <v>938</v>
      </c>
      <c r="E106" s="6" t="s">
        <v>972</v>
      </c>
      <c r="F106" s="6" t="s">
        <v>991</v>
      </c>
      <c r="G106" s="8">
        <v>60</v>
      </c>
      <c r="H106" s="2">
        <v>8</v>
      </c>
      <c r="I106" s="2">
        <v>10</v>
      </c>
      <c r="J106" s="2">
        <v>18</v>
      </c>
      <c r="K106" s="10">
        <v>0.3</v>
      </c>
      <c r="L106" s="2">
        <v>10</v>
      </c>
      <c r="M106" s="2">
        <v>57</v>
      </c>
      <c r="N106" s="12" t="s">
        <v>1249</v>
      </c>
      <c r="O106" s="8">
        <v>66</v>
      </c>
      <c r="P106" s="2">
        <v>10</v>
      </c>
      <c r="Q106" s="2">
        <v>12</v>
      </c>
      <c r="R106" s="1">
        <v>22</v>
      </c>
      <c r="S106" s="10">
        <v>0.33333333333333298</v>
      </c>
      <c r="T106" s="2">
        <v>7</v>
      </c>
      <c r="U106" s="12">
        <v>77</v>
      </c>
      <c r="V106" s="14">
        <v>1.1499999999999999</v>
      </c>
      <c r="W106" s="16">
        <v>1.05</v>
      </c>
      <c r="X106">
        <f t="shared" si="2"/>
        <v>32</v>
      </c>
      <c r="Y106">
        <f t="shared" si="3"/>
        <v>30.476190476190474</v>
      </c>
    </row>
    <row r="107" spans="1:25" x14ac:dyDescent="0.25">
      <c r="A107" s="2">
        <v>474</v>
      </c>
      <c r="B107" s="2" t="s">
        <v>104</v>
      </c>
      <c r="C107" s="3" t="s">
        <v>683</v>
      </c>
      <c r="D107" s="5" t="s">
        <v>938</v>
      </c>
      <c r="E107" s="6" t="s">
        <v>979</v>
      </c>
      <c r="F107" s="6" t="s">
        <v>991</v>
      </c>
      <c r="G107" s="8">
        <v>63</v>
      </c>
      <c r="H107" s="2">
        <v>8</v>
      </c>
      <c r="I107" s="2">
        <v>15</v>
      </c>
      <c r="J107" s="2">
        <v>23</v>
      </c>
      <c r="K107" s="10">
        <v>0.365079365079365</v>
      </c>
      <c r="L107" s="2">
        <v>-21</v>
      </c>
      <c r="M107" s="2">
        <v>25</v>
      </c>
      <c r="N107" s="12" t="s">
        <v>1273</v>
      </c>
      <c r="O107" s="8">
        <v>45</v>
      </c>
      <c r="P107" s="2">
        <v>6</v>
      </c>
      <c r="Q107" s="2">
        <v>11</v>
      </c>
      <c r="R107" s="1">
        <v>17</v>
      </c>
      <c r="S107" s="10">
        <v>0.37777777777777799</v>
      </c>
      <c r="T107" s="2">
        <v>-15</v>
      </c>
      <c r="U107" s="12">
        <v>17</v>
      </c>
      <c r="V107" s="14">
        <v>0.95</v>
      </c>
      <c r="W107" s="16">
        <v>0.95</v>
      </c>
      <c r="X107">
        <f t="shared" si="2"/>
        <v>23</v>
      </c>
      <c r="Y107">
        <f t="shared" si="3"/>
        <v>24.210526315789476</v>
      </c>
    </row>
    <row r="108" spans="1:25" x14ac:dyDescent="0.25">
      <c r="A108" s="2">
        <v>557</v>
      </c>
      <c r="B108" s="2" t="s">
        <v>258</v>
      </c>
      <c r="C108" s="3" t="s">
        <v>726</v>
      </c>
      <c r="D108" s="5" t="s">
        <v>945</v>
      </c>
      <c r="E108" s="6" t="s">
        <v>967</v>
      </c>
      <c r="F108" s="6" t="s">
        <v>991</v>
      </c>
      <c r="G108" s="8">
        <v>70</v>
      </c>
      <c r="H108" s="20">
        <v>8</v>
      </c>
      <c r="I108" s="20">
        <v>8</v>
      </c>
      <c r="J108" s="2">
        <v>16</v>
      </c>
      <c r="K108" s="10">
        <v>0.22857142857142901</v>
      </c>
      <c r="L108" s="2">
        <v>-2</v>
      </c>
      <c r="M108" s="2">
        <v>16</v>
      </c>
      <c r="N108" s="12" t="s">
        <v>1301</v>
      </c>
      <c r="O108" s="8">
        <v>73</v>
      </c>
      <c r="P108" s="2">
        <v>8</v>
      </c>
      <c r="Q108" s="2">
        <v>6</v>
      </c>
      <c r="R108" s="1">
        <v>14</v>
      </c>
      <c r="S108" s="10">
        <v>0.19178082191780799</v>
      </c>
      <c r="T108" s="2">
        <v>-3</v>
      </c>
      <c r="U108" s="12">
        <v>16</v>
      </c>
      <c r="V108" s="14">
        <v>1</v>
      </c>
      <c r="W108" s="19">
        <v>1</v>
      </c>
      <c r="X108">
        <f t="shared" si="2"/>
        <v>22</v>
      </c>
      <c r="Y108">
        <f t="shared" si="3"/>
        <v>22</v>
      </c>
    </row>
    <row r="109" spans="1:25" x14ac:dyDescent="0.25">
      <c r="A109" s="2">
        <v>564</v>
      </c>
      <c r="B109" s="2" t="s">
        <v>168</v>
      </c>
      <c r="C109" s="3" t="s">
        <v>732</v>
      </c>
      <c r="D109" s="5" t="s">
        <v>936</v>
      </c>
      <c r="E109" s="6" t="s">
        <v>976</v>
      </c>
      <c r="F109" s="6" t="s">
        <v>993</v>
      </c>
      <c r="G109" s="8">
        <v>50</v>
      </c>
      <c r="H109" s="23">
        <v>8</v>
      </c>
      <c r="I109" s="23">
        <v>5</v>
      </c>
      <c r="J109" s="2">
        <v>13</v>
      </c>
      <c r="K109" s="10">
        <v>0.26</v>
      </c>
      <c r="L109" s="2">
        <v>1</v>
      </c>
      <c r="M109" s="2">
        <v>97</v>
      </c>
      <c r="N109" s="12" t="s">
        <v>1306</v>
      </c>
      <c r="O109" s="8">
        <v>52</v>
      </c>
      <c r="P109" s="2">
        <v>7</v>
      </c>
      <c r="Q109" s="2">
        <v>6</v>
      </c>
      <c r="R109" s="1">
        <v>13</v>
      </c>
      <c r="S109" s="10">
        <v>0.25</v>
      </c>
      <c r="T109" s="2">
        <v>0</v>
      </c>
      <c r="U109" s="12">
        <v>95</v>
      </c>
      <c r="V109" s="14">
        <v>1.35</v>
      </c>
      <c r="W109" s="16">
        <v>1.35</v>
      </c>
      <c r="X109">
        <f t="shared" si="2"/>
        <v>20</v>
      </c>
      <c r="Y109">
        <f t="shared" si="3"/>
        <v>14.814814814814813</v>
      </c>
    </row>
    <row r="110" spans="1:25" x14ac:dyDescent="0.25">
      <c r="A110" s="2">
        <v>595</v>
      </c>
      <c r="B110" s="2" t="s">
        <v>157</v>
      </c>
      <c r="C110" s="3" t="s">
        <v>748</v>
      </c>
      <c r="D110" s="5" t="s">
        <v>947</v>
      </c>
      <c r="E110" s="6" t="s">
        <v>988</v>
      </c>
      <c r="F110" s="6" t="s">
        <v>993</v>
      </c>
      <c r="G110" s="8">
        <v>81</v>
      </c>
      <c r="H110" s="2">
        <v>8</v>
      </c>
      <c r="I110" s="2">
        <v>5</v>
      </c>
      <c r="J110" s="2">
        <v>13</v>
      </c>
      <c r="K110" s="10">
        <v>0.16049382716049401</v>
      </c>
      <c r="L110" s="2">
        <v>-11</v>
      </c>
      <c r="M110" s="2">
        <v>113</v>
      </c>
      <c r="N110" s="12" t="s">
        <v>1317</v>
      </c>
      <c r="O110" s="8">
        <v>72</v>
      </c>
      <c r="P110" s="2">
        <v>7</v>
      </c>
      <c r="Q110" s="2">
        <v>5</v>
      </c>
      <c r="R110" s="1">
        <v>12</v>
      </c>
      <c r="S110" s="10">
        <v>0.16666666666666699</v>
      </c>
      <c r="T110" s="2">
        <v>-11</v>
      </c>
      <c r="U110" s="12">
        <v>98</v>
      </c>
      <c r="V110" s="14">
        <v>2</v>
      </c>
      <c r="W110" s="16">
        <v>1.75</v>
      </c>
      <c r="X110">
        <f t="shared" si="2"/>
        <v>19</v>
      </c>
      <c r="Y110">
        <f t="shared" si="3"/>
        <v>10.857142857142858</v>
      </c>
    </row>
    <row r="111" spans="1:25" x14ac:dyDescent="0.25">
      <c r="A111" s="2">
        <v>610</v>
      </c>
      <c r="B111" s="2" t="s">
        <v>13</v>
      </c>
      <c r="C111" s="3" t="s">
        <v>755</v>
      </c>
      <c r="D111" s="5" t="s">
        <v>936</v>
      </c>
      <c r="E111" s="6" t="s">
        <v>979</v>
      </c>
      <c r="F111" s="6" t="s">
        <v>991</v>
      </c>
      <c r="G111" s="8">
        <v>67</v>
      </c>
      <c r="H111" s="2">
        <v>8</v>
      </c>
      <c r="I111" s="2">
        <v>5</v>
      </c>
      <c r="J111" s="2">
        <v>13</v>
      </c>
      <c r="K111" s="10">
        <v>0.19402985074626899</v>
      </c>
      <c r="L111" s="2">
        <v>0</v>
      </c>
      <c r="M111" s="2">
        <v>8</v>
      </c>
      <c r="N111" s="12" t="s">
        <v>1322</v>
      </c>
      <c r="O111" s="8">
        <v>69</v>
      </c>
      <c r="P111" s="2">
        <v>6</v>
      </c>
      <c r="Q111" s="2">
        <v>5</v>
      </c>
      <c r="R111" s="1">
        <v>11</v>
      </c>
      <c r="S111" s="10">
        <v>0.15942028985507201</v>
      </c>
      <c r="T111" s="2">
        <v>-9</v>
      </c>
      <c r="U111" s="12">
        <v>10</v>
      </c>
      <c r="V111" s="14">
        <v>0.95</v>
      </c>
      <c r="W111" s="19">
        <v>1.05</v>
      </c>
      <c r="X111">
        <f t="shared" si="2"/>
        <v>17</v>
      </c>
      <c r="Y111">
        <f t="shared" si="3"/>
        <v>16.19047619047619</v>
      </c>
    </row>
    <row r="112" spans="1:25" x14ac:dyDescent="0.25">
      <c r="A112" s="2">
        <v>623</v>
      </c>
      <c r="B112" s="2" t="s">
        <v>45</v>
      </c>
      <c r="C112" s="3" t="s">
        <v>762</v>
      </c>
      <c r="D112" s="5" t="s">
        <v>950</v>
      </c>
      <c r="E112" s="6" t="s">
        <v>980</v>
      </c>
      <c r="F112" s="6" t="s">
        <v>991</v>
      </c>
      <c r="G112" s="8">
        <v>66</v>
      </c>
      <c r="H112" s="2">
        <v>8</v>
      </c>
      <c r="I112" s="2">
        <v>7</v>
      </c>
      <c r="J112" s="2">
        <v>15</v>
      </c>
      <c r="K112" s="10">
        <v>0.22727272727272699</v>
      </c>
      <c r="L112" s="2">
        <v>-14</v>
      </c>
      <c r="M112" s="2">
        <v>22</v>
      </c>
      <c r="N112" s="12" t="s">
        <v>1324</v>
      </c>
      <c r="O112" s="8">
        <v>40</v>
      </c>
      <c r="P112" s="2">
        <v>6</v>
      </c>
      <c r="Q112" s="2">
        <v>4</v>
      </c>
      <c r="R112" s="1">
        <v>10</v>
      </c>
      <c r="S112" s="10">
        <v>0.25</v>
      </c>
      <c r="T112" s="2">
        <v>-8</v>
      </c>
      <c r="U112" s="12">
        <v>16</v>
      </c>
      <c r="V112" s="14">
        <v>0.83250000000000002</v>
      </c>
      <c r="W112" s="19">
        <v>0.89416700000000005</v>
      </c>
      <c r="X112">
        <f t="shared" si="2"/>
        <v>16</v>
      </c>
      <c r="Y112">
        <f t="shared" si="3"/>
        <v>17.893749154240762</v>
      </c>
    </row>
    <row r="113" spans="1:25" x14ac:dyDescent="0.25">
      <c r="A113" s="2">
        <v>622</v>
      </c>
      <c r="B113" s="2" t="s">
        <v>8</v>
      </c>
      <c r="C113" s="3" t="s">
        <v>619</v>
      </c>
      <c r="D113" s="5" t="s">
        <v>946</v>
      </c>
      <c r="E113" s="6" t="s">
        <v>975</v>
      </c>
      <c r="F113" s="6" t="s">
        <v>993</v>
      </c>
      <c r="G113" s="8">
        <v>30</v>
      </c>
      <c r="H113" s="2">
        <v>8</v>
      </c>
      <c r="I113" s="2">
        <v>4</v>
      </c>
      <c r="J113" s="2">
        <v>12</v>
      </c>
      <c r="K113" s="10">
        <v>0.4</v>
      </c>
      <c r="L113" s="2">
        <v>1</v>
      </c>
      <c r="M113" s="2">
        <v>2</v>
      </c>
      <c r="N113" s="12" t="s">
        <v>1170</v>
      </c>
      <c r="O113" s="8">
        <v>39</v>
      </c>
      <c r="P113" s="2">
        <v>6</v>
      </c>
      <c r="Q113" s="2">
        <v>4</v>
      </c>
      <c r="R113" s="1">
        <v>10</v>
      </c>
      <c r="S113" s="10">
        <v>0.256410256410256</v>
      </c>
      <c r="T113" s="2">
        <v>-2</v>
      </c>
      <c r="U113" s="12">
        <v>4</v>
      </c>
      <c r="V113" s="14">
        <v>0.75</v>
      </c>
      <c r="W113" s="19">
        <v>0.75</v>
      </c>
      <c r="X113">
        <f t="shared" si="2"/>
        <v>16</v>
      </c>
      <c r="Y113">
        <f t="shared" si="3"/>
        <v>21.333333333333332</v>
      </c>
    </row>
    <row r="114" spans="1:25" x14ac:dyDescent="0.25">
      <c r="A114" s="2">
        <v>287</v>
      </c>
      <c r="B114" s="2" t="s">
        <v>184</v>
      </c>
      <c r="C114" s="3" t="s">
        <v>568</v>
      </c>
      <c r="D114" s="5" t="s">
        <v>951</v>
      </c>
      <c r="E114" s="6" t="s">
        <v>987</v>
      </c>
      <c r="F114" s="6" t="s">
        <v>991</v>
      </c>
      <c r="G114" s="8">
        <v>57</v>
      </c>
      <c r="H114" s="2">
        <v>7</v>
      </c>
      <c r="I114" s="2">
        <v>15</v>
      </c>
      <c r="J114" s="2">
        <v>22</v>
      </c>
      <c r="K114" s="10">
        <v>0.38596491228070201</v>
      </c>
      <c r="L114" s="2">
        <v>-26</v>
      </c>
      <c r="M114" s="2">
        <v>22</v>
      </c>
      <c r="N114" s="12" t="s">
        <v>1190</v>
      </c>
      <c r="O114" s="8">
        <v>74</v>
      </c>
      <c r="P114" s="2">
        <v>11</v>
      </c>
      <c r="Q114" s="2">
        <v>21</v>
      </c>
      <c r="R114" s="1">
        <v>32</v>
      </c>
      <c r="S114" s="10">
        <v>0.43243243243243201</v>
      </c>
      <c r="T114" s="2">
        <v>-21</v>
      </c>
      <c r="U114" s="12">
        <v>26</v>
      </c>
      <c r="V114" s="14">
        <v>0.83250000000000002</v>
      </c>
      <c r="W114" s="16">
        <v>0.86333400000000005</v>
      </c>
      <c r="X114">
        <f t="shared" si="2"/>
        <v>43</v>
      </c>
      <c r="Y114">
        <f t="shared" si="3"/>
        <v>49.806911346014402</v>
      </c>
    </row>
    <row r="115" spans="1:25" x14ac:dyDescent="0.25">
      <c r="A115" s="2">
        <v>354</v>
      </c>
      <c r="B115" s="2" t="s">
        <v>211</v>
      </c>
      <c r="C115" s="3" t="s">
        <v>610</v>
      </c>
      <c r="D115" s="5" t="s">
        <v>951</v>
      </c>
      <c r="E115" s="6" t="s">
        <v>965</v>
      </c>
      <c r="F115" s="6" t="s">
        <v>992</v>
      </c>
      <c r="G115" s="8">
        <v>43</v>
      </c>
      <c r="H115" s="2">
        <v>7</v>
      </c>
      <c r="I115" s="2">
        <v>11</v>
      </c>
      <c r="J115" s="2">
        <v>18</v>
      </c>
      <c r="K115" s="10">
        <v>0.418604651162791</v>
      </c>
      <c r="L115" s="2">
        <v>9</v>
      </c>
      <c r="M115" s="2">
        <v>10</v>
      </c>
      <c r="N115" s="12" t="s">
        <v>1216</v>
      </c>
      <c r="O115" s="8">
        <v>66</v>
      </c>
      <c r="P115" s="2">
        <v>11</v>
      </c>
      <c r="Q115" s="2">
        <v>15</v>
      </c>
      <c r="R115" s="1">
        <v>26</v>
      </c>
      <c r="S115" s="10">
        <v>0.39393939393939398</v>
      </c>
      <c r="T115" s="2">
        <v>7</v>
      </c>
      <c r="U115" s="12">
        <v>14</v>
      </c>
      <c r="V115" s="14">
        <v>1.8</v>
      </c>
      <c r="W115" s="16">
        <v>2.1</v>
      </c>
      <c r="X115">
        <f t="shared" si="2"/>
        <v>37</v>
      </c>
      <c r="Y115">
        <f t="shared" si="3"/>
        <v>17.619047619047617</v>
      </c>
    </row>
    <row r="116" spans="1:25" x14ac:dyDescent="0.25">
      <c r="A116" s="2">
        <v>371</v>
      </c>
      <c r="B116" s="2" t="s">
        <v>217</v>
      </c>
      <c r="C116" s="3" t="s">
        <v>623</v>
      </c>
      <c r="D116" s="5" t="s">
        <v>935</v>
      </c>
      <c r="E116" s="6" t="s">
        <v>982</v>
      </c>
      <c r="F116" s="6" t="s">
        <v>992</v>
      </c>
      <c r="G116" s="8">
        <v>77</v>
      </c>
      <c r="H116" s="2">
        <v>7</v>
      </c>
      <c r="I116" s="2">
        <v>17</v>
      </c>
      <c r="J116" s="2">
        <v>24</v>
      </c>
      <c r="K116" s="10">
        <v>0.31168831168831201</v>
      </c>
      <c r="L116" s="2">
        <v>-6</v>
      </c>
      <c r="M116" s="2">
        <v>68</v>
      </c>
      <c r="N116" s="12" t="s">
        <v>1226</v>
      </c>
      <c r="O116" s="8">
        <v>74</v>
      </c>
      <c r="P116" s="2">
        <v>8</v>
      </c>
      <c r="Q116" s="2">
        <v>17</v>
      </c>
      <c r="R116" s="1">
        <v>25</v>
      </c>
      <c r="S116" s="10">
        <v>0.337837837837838</v>
      </c>
      <c r="T116" s="2">
        <v>-3</v>
      </c>
      <c r="U116" s="12">
        <v>64</v>
      </c>
      <c r="V116" s="14">
        <v>1.4</v>
      </c>
      <c r="W116" s="19">
        <v>1.4</v>
      </c>
      <c r="X116">
        <f t="shared" si="2"/>
        <v>33</v>
      </c>
      <c r="Y116">
        <f t="shared" si="3"/>
        <v>23.571428571428573</v>
      </c>
    </row>
    <row r="117" spans="1:25" x14ac:dyDescent="0.25">
      <c r="A117" s="2">
        <v>463</v>
      </c>
      <c r="B117" s="2" t="s">
        <v>243</v>
      </c>
      <c r="C117" s="3" t="s">
        <v>678</v>
      </c>
      <c r="D117" s="5" t="s">
        <v>943</v>
      </c>
      <c r="E117" s="6" t="s">
        <v>978</v>
      </c>
      <c r="F117" s="6" t="s">
        <v>993</v>
      </c>
      <c r="G117" s="8">
        <v>41</v>
      </c>
      <c r="H117" s="2">
        <v>7</v>
      </c>
      <c r="I117" s="2">
        <v>5</v>
      </c>
      <c r="J117" s="2">
        <v>12</v>
      </c>
      <c r="K117" s="10">
        <v>0.292682926829268</v>
      </c>
      <c r="L117" s="2">
        <v>-4</v>
      </c>
      <c r="M117" s="2">
        <v>60</v>
      </c>
      <c r="N117" s="12" t="s">
        <v>1269</v>
      </c>
      <c r="O117" s="8">
        <v>77</v>
      </c>
      <c r="P117" s="2">
        <v>11</v>
      </c>
      <c r="Q117" s="2">
        <v>8</v>
      </c>
      <c r="R117" s="1">
        <v>19</v>
      </c>
      <c r="S117" s="10">
        <v>0.246753246753247</v>
      </c>
      <c r="T117" s="2">
        <v>-7</v>
      </c>
      <c r="U117" s="12">
        <v>125</v>
      </c>
      <c r="V117" s="14">
        <v>0.75</v>
      </c>
      <c r="W117" s="16">
        <v>0.76249999999999996</v>
      </c>
      <c r="X117">
        <f t="shared" si="2"/>
        <v>30</v>
      </c>
      <c r="Y117">
        <f t="shared" si="3"/>
        <v>39.344262295081968</v>
      </c>
    </row>
    <row r="118" spans="1:25" x14ac:dyDescent="0.25">
      <c r="A118" s="2">
        <v>520</v>
      </c>
      <c r="B118" s="2" t="s">
        <v>66</v>
      </c>
      <c r="C118" s="3" t="s">
        <v>706</v>
      </c>
      <c r="D118" s="5" t="s">
        <v>938</v>
      </c>
      <c r="E118" s="6" t="s">
        <v>989</v>
      </c>
      <c r="F118" s="6" t="s">
        <v>991</v>
      </c>
      <c r="G118" s="8">
        <v>73</v>
      </c>
      <c r="H118" s="2">
        <v>7</v>
      </c>
      <c r="I118" s="2">
        <v>15</v>
      </c>
      <c r="J118" s="2">
        <v>22</v>
      </c>
      <c r="K118" s="10">
        <v>0.301369863013699</v>
      </c>
      <c r="L118" s="2">
        <v>-16</v>
      </c>
      <c r="M118" s="2">
        <v>18</v>
      </c>
      <c r="N118" s="12" t="s">
        <v>1221</v>
      </c>
      <c r="O118" s="8">
        <v>55</v>
      </c>
      <c r="P118" s="2">
        <v>5</v>
      </c>
      <c r="Q118" s="2">
        <v>10</v>
      </c>
      <c r="R118" s="1">
        <v>15</v>
      </c>
      <c r="S118" s="10">
        <v>0.27272727272727298</v>
      </c>
      <c r="T118" s="2">
        <v>-10</v>
      </c>
      <c r="U118" s="12">
        <v>14</v>
      </c>
      <c r="V118" s="14">
        <v>1.4</v>
      </c>
      <c r="W118" s="16">
        <v>1.4</v>
      </c>
      <c r="X118">
        <f t="shared" si="2"/>
        <v>20</v>
      </c>
      <c r="Y118">
        <f t="shared" si="3"/>
        <v>14.285714285714286</v>
      </c>
    </row>
    <row r="119" spans="1:25" x14ac:dyDescent="0.25">
      <c r="A119" s="2">
        <v>555</v>
      </c>
      <c r="B119" s="2" t="s">
        <v>257</v>
      </c>
      <c r="C119" s="3" t="s">
        <v>724</v>
      </c>
      <c r="D119" s="5" t="s">
        <v>944</v>
      </c>
      <c r="E119" s="6" t="s">
        <v>962</v>
      </c>
      <c r="F119" s="6" t="s">
        <v>991</v>
      </c>
      <c r="G119" s="8">
        <v>68</v>
      </c>
      <c r="H119" s="2">
        <v>7</v>
      </c>
      <c r="I119" s="2">
        <v>8</v>
      </c>
      <c r="J119" s="2">
        <v>15</v>
      </c>
      <c r="K119" s="10">
        <v>0.220588235294118</v>
      </c>
      <c r="L119" s="2">
        <v>-5</v>
      </c>
      <c r="M119" s="2">
        <v>14</v>
      </c>
      <c r="N119" s="12" t="s">
        <v>1269</v>
      </c>
      <c r="O119" s="8">
        <v>72</v>
      </c>
      <c r="P119" s="2">
        <v>7</v>
      </c>
      <c r="Q119" s="2">
        <v>7</v>
      </c>
      <c r="R119" s="1">
        <v>14</v>
      </c>
      <c r="S119" s="10">
        <v>0.194444444444444</v>
      </c>
      <c r="T119" s="2">
        <v>-5</v>
      </c>
      <c r="U119" s="12">
        <v>18</v>
      </c>
      <c r="V119" s="14">
        <v>1.25</v>
      </c>
      <c r="W119" s="16">
        <v>1.25</v>
      </c>
      <c r="X119">
        <f t="shared" si="2"/>
        <v>21</v>
      </c>
      <c r="Y119">
        <f t="shared" si="3"/>
        <v>16.8</v>
      </c>
    </row>
    <row r="120" spans="1:25" x14ac:dyDescent="0.25">
      <c r="A120" s="2">
        <v>553</v>
      </c>
      <c r="B120" s="2" t="s">
        <v>67</v>
      </c>
      <c r="C120" s="3" t="s">
        <v>722</v>
      </c>
      <c r="D120" s="5" t="s">
        <v>939</v>
      </c>
      <c r="E120" s="6" t="s">
        <v>983</v>
      </c>
      <c r="F120" s="6" t="s">
        <v>991</v>
      </c>
      <c r="G120" s="8">
        <v>57</v>
      </c>
      <c r="H120" s="2">
        <v>7</v>
      </c>
      <c r="I120" s="2">
        <v>6</v>
      </c>
      <c r="J120" s="2">
        <v>13</v>
      </c>
      <c r="K120" s="10">
        <v>0.22807017543859601</v>
      </c>
      <c r="L120" s="2">
        <v>-2</v>
      </c>
      <c r="M120" s="2">
        <v>20</v>
      </c>
      <c r="N120" s="12" t="s">
        <v>1270</v>
      </c>
      <c r="O120" s="8">
        <v>64</v>
      </c>
      <c r="P120" s="2">
        <v>6</v>
      </c>
      <c r="Q120" s="2">
        <v>8</v>
      </c>
      <c r="R120" s="1">
        <v>14</v>
      </c>
      <c r="S120" s="10">
        <v>0.21875</v>
      </c>
      <c r="T120" s="2">
        <v>-4</v>
      </c>
      <c r="U120" s="12">
        <v>24</v>
      </c>
      <c r="V120" s="14">
        <v>0.9</v>
      </c>
      <c r="W120" s="16">
        <v>0.9</v>
      </c>
      <c r="X120">
        <f t="shared" si="2"/>
        <v>20</v>
      </c>
      <c r="Y120">
        <f t="shared" si="3"/>
        <v>22.222222222222221</v>
      </c>
    </row>
    <row r="121" spans="1:25" x14ac:dyDescent="0.25">
      <c r="A121" s="2">
        <v>574</v>
      </c>
      <c r="B121" s="2" t="s">
        <v>260</v>
      </c>
      <c r="C121" s="3" t="s">
        <v>739</v>
      </c>
      <c r="D121" s="5" t="s">
        <v>946</v>
      </c>
      <c r="E121" s="6" t="s">
        <v>969</v>
      </c>
      <c r="F121" s="6" t="s">
        <v>991</v>
      </c>
      <c r="G121" s="8">
        <v>77</v>
      </c>
      <c r="H121" s="23">
        <v>7</v>
      </c>
      <c r="I121" s="23">
        <v>7</v>
      </c>
      <c r="J121" s="2">
        <v>14</v>
      </c>
      <c r="K121" s="10">
        <v>0.18181818181818199</v>
      </c>
      <c r="L121" s="2">
        <v>1</v>
      </c>
      <c r="M121" s="2">
        <v>22</v>
      </c>
      <c r="N121" s="12" t="s">
        <v>1310</v>
      </c>
      <c r="O121" s="8">
        <v>71</v>
      </c>
      <c r="P121" s="2">
        <v>6</v>
      </c>
      <c r="Q121" s="2">
        <v>7</v>
      </c>
      <c r="R121" s="1">
        <v>13</v>
      </c>
      <c r="S121" s="10">
        <v>0.183098591549296</v>
      </c>
      <c r="T121" s="2">
        <v>1</v>
      </c>
      <c r="U121" s="12">
        <v>24</v>
      </c>
      <c r="V121" s="14">
        <v>0.75</v>
      </c>
      <c r="W121" s="16">
        <v>0.75</v>
      </c>
      <c r="X121">
        <f t="shared" si="2"/>
        <v>19</v>
      </c>
      <c r="Y121">
        <f t="shared" si="3"/>
        <v>25.333333333333332</v>
      </c>
    </row>
    <row r="122" spans="1:25" x14ac:dyDescent="0.25">
      <c r="A122" s="2">
        <v>576</v>
      </c>
      <c r="B122" s="2" t="s">
        <v>261</v>
      </c>
      <c r="C122" s="3" t="s">
        <v>740</v>
      </c>
      <c r="D122" s="5" t="s">
        <v>935</v>
      </c>
      <c r="E122" s="6" t="s">
        <v>969</v>
      </c>
      <c r="F122" s="6" t="s">
        <v>991</v>
      </c>
      <c r="G122" s="8">
        <v>77</v>
      </c>
      <c r="H122" s="2">
        <v>7</v>
      </c>
      <c r="I122" s="2">
        <v>6</v>
      </c>
      <c r="J122" s="2">
        <v>13</v>
      </c>
      <c r="K122" s="10">
        <v>0.168831168831169</v>
      </c>
      <c r="L122" s="2">
        <v>-8</v>
      </c>
      <c r="M122" s="2">
        <v>15</v>
      </c>
      <c r="N122" s="12" t="s">
        <v>1311</v>
      </c>
      <c r="O122" s="8">
        <v>75</v>
      </c>
      <c r="P122" s="2">
        <v>5</v>
      </c>
      <c r="Q122" s="2">
        <v>8</v>
      </c>
      <c r="R122" s="1">
        <v>13</v>
      </c>
      <c r="S122" s="10">
        <v>0.17333333333333301</v>
      </c>
      <c r="T122" s="2">
        <v>-7</v>
      </c>
      <c r="U122" s="12">
        <v>15</v>
      </c>
      <c r="V122" s="14">
        <v>0.82499999999999996</v>
      </c>
      <c r="W122" s="16">
        <v>0.85</v>
      </c>
      <c r="X122">
        <f t="shared" si="2"/>
        <v>18</v>
      </c>
      <c r="Y122">
        <f t="shared" si="3"/>
        <v>21.176470588235293</v>
      </c>
    </row>
    <row r="123" spans="1:25" x14ac:dyDescent="0.25">
      <c r="A123" s="2">
        <v>645</v>
      </c>
      <c r="B123" s="2" t="s">
        <v>64</v>
      </c>
      <c r="C123" s="3" t="s">
        <v>773</v>
      </c>
      <c r="D123" s="5" t="s">
        <v>945</v>
      </c>
      <c r="E123" s="6" t="s">
        <v>974</v>
      </c>
      <c r="F123" s="6" t="s">
        <v>992</v>
      </c>
      <c r="G123" s="8">
        <v>51</v>
      </c>
      <c r="H123" s="2">
        <v>7</v>
      </c>
      <c r="I123" s="2">
        <v>7</v>
      </c>
      <c r="J123" s="2">
        <v>14</v>
      </c>
      <c r="K123" s="10">
        <v>0.27450980392156898</v>
      </c>
      <c r="L123" s="2">
        <v>10</v>
      </c>
      <c r="M123" s="2">
        <v>70</v>
      </c>
      <c r="N123" s="12" t="s">
        <v>1332</v>
      </c>
      <c r="O123" s="8">
        <v>44</v>
      </c>
      <c r="P123" s="2">
        <v>4</v>
      </c>
      <c r="Q123" s="2">
        <v>5</v>
      </c>
      <c r="R123" s="1">
        <v>9</v>
      </c>
      <c r="S123" s="10">
        <v>0.204545454545455</v>
      </c>
      <c r="T123" s="2">
        <v>7</v>
      </c>
      <c r="U123" s="12">
        <v>64</v>
      </c>
      <c r="V123" s="14">
        <v>0.75</v>
      </c>
      <c r="W123" s="16">
        <v>0.75</v>
      </c>
      <c r="X123">
        <f t="shared" si="2"/>
        <v>13</v>
      </c>
      <c r="Y123">
        <f t="shared" si="3"/>
        <v>17.333333333333332</v>
      </c>
    </row>
    <row r="124" spans="1:25" x14ac:dyDescent="0.25">
      <c r="A124" s="2">
        <v>646</v>
      </c>
      <c r="B124" s="2" t="s">
        <v>113</v>
      </c>
      <c r="C124" s="3" t="s">
        <v>774</v>
      </c>
      <c r="D124" s="5" t="s">
        <v>344</v>
      </c>
      <c r="E124" s="6" t="s">
        <v>964</v>
      </c>
      <c r="F124" s="6" t="s">
        <v>992</v>
      </c>
      <c r="G124" s="8">
        <v>62</v>
      </c>
      <c r="H124" s="2">
        <v>7</v>
      </c>
      <c r="I124" s="2">
        <v>7</v>
      </c>
      <c r="J124" s="2">
        <v>14</v>
      </c>
      <c r="K124" s="10">
        <v>0.225806451612903</v>
      </c>
      <c r="L124" s="2">
        <v>-27</v>
      </c>
      <c r="M124" s="2">
        <v>16</v>
      </c>
      <c r="N124" s="12" t="s">
        <v>1333</v>
      </c>
      <c r="O124" s="8">
        <v>44</v>
      </c>
      <c r="P124" s="2">
        <v>4</v>
      </c>
      <c r="Q124" s="2">
        <v>5</v>
      </c>
      <c r="R124" s="1">
        <v>9</v>
      </c>
      <c r="S124" s="10">
        <v>0.204545454545455</v>
      </c>
      <c r="T124" s="2">
        <v>-12</v>
      </c>
      <c r="U124" s="12">
        <v>10</v>
      </c>
      <c r="V124" s="14">
        <v>0.92500000000000004</v>
      </c>
      <c r="W124" s="16">
        <v>0.92500000000000004</v>
      </c>
      <c r="X124">
        <f t="shared" si="2"/>
        <v>13</v>
      </c>
      <c r="Y124">
        <f t="shared" si="3"/>
        <v>14.054054054054053</v>
      </c>
    </row>
    <row r="125" spans="1:25" x14ac:dyDescent="0.25">
      <c r="A125" s="2">
        <v>744</v>
      </c>
      <c r="B125" s="2" t="s">
        <v>206</v>
      </c>
      <c r="C125" s="3" t="s">
        <v>830</v>
      </c>
      <c r="D125" s="5" t="s">
        <v>344</v>
      </c>
      <c r="E125" s="6" t="s">
        <v>979</v>
      </c>
      <c r="F125" s="6" t="s">
        <v>991</v>
      </c>
      <c r="G125" s="8">
        <v>35</v>
      </c>
      <c r="H125" s="17">
        <v>7</v>
      </c>
      <c r="I125" s="17">
        <v>2</v>
      </c>
      <c r="J125" s="2">
        <v>9</v>
      </c>
      <c r="K125" s="10">
        <v>0.25714285714285701</v>
      </c>
      <c r="L125" s="2">
        <v>-8</v>
      </c>
      <c r="M125" s="2">
        <v>10</v>
      </c>
      <c r="N125" s="12" t="s">
        <v>1369</v>
      </c>
      <c r="O125" s="8">
        <v>12</v>
      </c>
      <c r="P125" s="2">
        <v>2</v>
      </c>
      <c r="Q125" s="2">
        <v>2</v>
      </c>
      <c r="R125" s="1">
        <v>4</v>
      </c>
      <c r="S125" s="10">
        <v>0.33333333333333298</v>
      </c>
      <c r="T125" s="2">
        <v>-3</v>
      </c>
      <c r="U125" s="12">
        <v>5</v>
      </c>
      <c r="V125" s="14">
        <v>0.84250000000000003</v>
      </c>
      <c r="W125" s="16">
        <v>0.84250000000000003</v>
      </c>
      <c r="X125">
        <f t="shared" si="2"/>
        <v>6</v>
      </c>
      <c r="Y125">
        <f t="shared" si="3"/>
        <v>7.1216617210682491</v>
      </c>
    </row>
    <row r="126" spans="1:25" x14ac:dyDescent="0.25">
      <c r="A126" s="2">
        <v>301</v>
      </c>
      <c r="B126" s="2" t="s">
        <v>189</v>
      </c>
      <c r="C126" s="3" t="s">
        <v>572</v>
      </c>
      <c r="D126" s="5" t="s">
        <v>943</v>
      </c>
      <c r="E126" s="6" t="s">
        <v>987</v>
      </c>
      <c r="F126" s="6" t="s">
        <v>991</v>
      </c>
      <c r="G126" s="8">
        <v>40</v>
      </c>
      <c r="H126" s="20">
        <v>6</v>
      </c>
      <c r="I126" s="20">
        <v>13</v>
      </c>
      <c r="J126" s="2">
        <v>19</v>
      </c>
      <c r="K126" s="10">
        <v>0.47499999999999998</v>
      </c>
      <c r="L126" s="2">
        <v>-14</v>
      </c>
      <c r="M126" s="2">
        <v>4</v>
      </c>
      <c r="N126" s="12" t="s">
        <v>1192</v>
      </c>
      <c r="O126" s="8">
        <v>58</v>
      </c>
      <c r="P126" s="2">
        <v>12</v>
      </c>
      <c r="Q126" s="2">
        <v>18</v>
      </c>
      <c r="R126" s="1">
        <v>30</v>
      </c>
      <c r="S126" s="10">
        <v>0.51724137931034497</v>
      </c>
      <c r="T126" s="2">
        <v>-17</v>
      </c>
      <c r="U126" s="12">
        <v>6</v>
      </c>
      <c r="V126" s="14">
        <v>2.5</v>
      </c>
      <c r="W126" s="16">
        <v>2.5</v>
      </c>
      <c r="X126">
        <f t="shared" si="2"/>
        <v>42</v>
      </c>
      <c r="Y126">
        <f t="shared" si="3"/>
        <v>16.8</v>
      </c>
    </row>
    <row r="127" spans="1:25" x14ac:dyDescent="0.25">
      <c r="A127" s="2">
        <v>332</v>
      </c>
      <c r="B127" s="2" t="s">
        <v>201</v>
      </c>
      <c r="C127" s="3" t="s">
        <v>593</v>
      </c>
      <c r="D127" s="5" t="s">
        <v>950</v>
      </c>
      <c r="E127" s="6" t="s">
        <v>968</v>
      </c>
      <c r="F127" s="6" t="s">
        <v>991</v>
      </c>
      <c r="G127" s="8">
        <v>67</v>
      </c>
      <c r="H127" s="2">
        <v>6</v>
      </c>
      <c r="I127" s="2">
        <v>15</v>
      </c>
      <c r="J127" s="2">
        <v>21</v>
      </c>
      <c r="K127" s="10">
        <v>0.31343283582089598</v>
      </c>
      <c r="L127" s="2">
        <v>-16</v>
      </c>
      <c r="M127" s="2">
        <v>12</v>
      </c>
      <c r="N127" s="12" t="s">
        <v>1201</v>
      </c>
      <c r="O127" s="8">
        <v>77</v>
      </c>
      <c r="P127" s="2">
        <v>9</v>
      </c>
      <c r="Q127" s="2">
        <v>19</v>
      </c>
      <c r="R127" s="1">
        <v>28</v>
      </c>
      <c r="S127" s="10">
        <v>0.36363636363636398</v>
      </c>
      <c r="T127" s="2">
        <v>-14</v>
      </c>
      <c r="U127" s="12">
        <v>16</v>
      </c>
      <c r="V127" s="14">
        <v>0.75</v>
      </c>
      <c r="W127" s="16">
        <v>0.75</v>
      </c>
      <c r="X127">
        <f t="shared" si="2"/>
        <v>37</v>
      </c>
      <c r="Y127">
        <f t="shared" si="3"/>
        <v>49.333333333333336</v>
      </c>
    </row>
    <row r="128" spans="1:25" x14ac:dyDescent="0.25">
      <c r="A128" s="2">
        <v>352</v>
      </c>
      <c r="B128" s="2" t="s">
        <v>166</v>
      </c>
      <c r="C128" s="3" t="s">
        <v>609</v>
      </c>
      <c r="D128" s="5" t="s">
        <v>943</v>
      </c>
      <c r="E128" s="6" t="s">
        <v>984</v>
      </c>
      <c r="F128" s="6" t="s">
        <v>993</v>
      </c>
      <c r="G128" s="8">
        <v>52</v>
      </c>
      <c r="H128" s="2">
        <v>6</v>
      </c>
      <c r="I128" s="2">
        <v>10</v>
      </c>
      <c r="J128" s="2">
        <v>16</v>
      </c>
      <c r="K128" s="10">
        <v>0.30769230769230799</v>
      </c>
      <c r="L128" s="2">
        <v>-17</v>
      </c>
      <c r="M128" s="2">
        <v>46</v>
      </c>
      <c r="N128" s="12" t="s">
        <v>1215</v>
      </c>
      <c r="O128" s="8">
        <v>62</v>
      </c>
      <c r="P128" s="2">
        <v>11</v>
      </c>
      <c r="Q128" s="2">
        <v>15</v>
      </c>
      <c r="R128" s="1">
        <v>26</v>
      </c>
      <c r="S128" s="10">
        <v>0.41935483870967699</v>
      </c>
      <c r="T128" s="2">
        <v>-15</v>
      </c>
      <c r="U128" s="12">
        <v>50</v>
      </c>
      <c r="V128" s="14">
        <v>2.5499999999999998</v>
      </c>
      <c r="W128" s="19">
        <v>2.0375000000000001</v>
      </c>
      <c r="X128">
        <f t="shared" si="2"/>
        <v>37</v>
      </c>
      <c r="Y128">
        <f t="shared" si="3"/>
        <v>18.159509202453986</v>
      </c>
    </row>
    <row r="129" spans="1:25" x14ac:dyDescent="0.25">
      <c r="A129" s="2">
        <v>416</v>
      </c>
      <c r="B129" s="2" t="s">
        <v>64</v>
      </c>
      <c r="C129" s="3" t="s">
        <v>628</v>
      </c>
      <c r="D129" s="5" t="s">
        <v>938</v>
      </c>
      <c r="E129" s="6" t="s">
        <v>981</v>
      </c>
      <c r="F129" s="6" t="s">
        <v>991</v>
      </c>
      <c r="G129" s="8">
        <v>77</v>
      </c>
      <c r="H129" s="2">
        <v>6</v>
      </c>
      <c r="I129" s="2">
        <v>14</v>
      </c>
      <c r="J129" s="2">
        <v>20</v>
      </c>
      <c r="K129" s="10">
        <v>0.25974025974025999</v>
      </c>
      <c r="L129" s="2">
        <v>-13</v>
      </c>
      <c r="M129" s="2">
        <v>52</v>
      </c>
      <c r="N129" s="12" t="s">
        <v>1252</v>
      </c>
      <c r="O129" s="8">
        <v>75</v>
      </c>
      <c r="P129" s="2">
        <v>8</v>
      </c>
      <c r="Q129" s="2">
        <v>14</v>
      </c>
      <c r="R129" s="1">
        <v>22</v>
      </c>
      <c r="S129" s="10">
        <v>0.293333333333333</v>
      </c>
      <c r="T129" s="2">
        <v>-10</v>
      </c>
      <c r="U129" s="12">
        <v>50</v>
      </c>
      <c r="V129" s="14">
        <v>1</v>
      </c>
      <c r="W129" s="19">
        <v>0.97499999999999998</v>
      </c>
      <c r="X129">
        <f t="shared" si="2"/>
        <v>30</v>
      </c>
      <c r="Y129">
        <f t="shared" si="3"/>
        <v>30.76923076923077</v>
      </c>
    </row>
    <row r="130" spans="1:25" x14ac:dyDescent="0.25">
      <c r="A130" s="2">
        <v>404</v>
      </c>
      <c r="B130" s="2" t="s">
        <v>71</v>
      </c>
      <c r="C130" s="3" t="s">
        <v>648</v>
      </c>
      <c r="D130" s="5" t="s">
        <v>946</v>
      </c>
      <c r="E130" s="6" t="s">
        <v>966</v>
      </c>
      <c r="F130" s="6" t="s">
        <v>991</v>
      </c>
      <c r="G130" s="8">
        <v>70</v>
      </c>
      <c r="H130" s="2">
        <v>6</v>
      </c>
      <c r="I130" s="2">
        <v>12</v>
      </c>
      <c r="J130" s="2">
        <v>18</v>
      </c>
      <c r="K130" s="10">
        <v>0.25714285714285701</v>
      </c>
      <c r="L130" s="2">
        <v>-12</v>
      </c>
      <c r="M130" s="2">
        <v>14</v>
      </c>
      <c r="N130" s="12" t="s">
        <v>1246</v>
      </c>
      <c r="O130" s="8">
        <v>58</v>
      </c>
      <c r="P130" s="2">
        <v>7</v>
      </c>
      <c r="Q130" s="2">
        <v>15</v>
      </c>
      <c r="R130" s="1">
        <v>22</v>
      </c>
      <c r="S130" s="10">
        <v>0.37931034482758602</v>
      </c>
      <c r="T130" s="2">
        <v>-3</v>
      </c>
      <c r="U130" s="12">
        <v>16</v>
      </c>
      <c r="V130" s="14">
        <v>0.75</v>
      </c>
      <c r="W130" s="16">
        <v>0.75</v>
      </c>
      <c r="X130">
        <f t="shared" si="2"/>
        <v>29</v>
      </c>
      <c r="Y130">
        <f t="shared" si="3"/>
        <v>38.666666666666664</v>
      </c>
    </row>
    <row r="131" spans="1:25" x14ac:dyDescent="0.25">
      <c r="A131" s="2">
        <v>419</v>
      </c>
      <c r="B131" s="2" t="s">
        <v>235</v>
      </c>
      <c r="C131" s="3" t="s">
        <v>657</v>
      </c>
      <c r="D131" s="5" t="s">
        <v>938</v>
      </c>
      <c r="E131" s="6" t="s">
        <v>986</v>
      </c>
      <c r="F131" s="6" t="s">
        <v>993</v>
      </c>
      <c r="G131" s="8">
        <v>45</v>
      </c>
      <c r="H131" s="18">
        <v>6</v>
      </c>
      <c r="I131" s="18">
        <v>13</v>
      </c>
      <c r="J131" s="2">
        <v>19</v>
      </c>
      <c r="K131" s="10">
        <v>0.422222222222222</v>
      </c>
      <c r="L131" s="2">
        <v>-1</v>
      </c>
      <c r="M131" s="2">
        <v>19</v>
      </c>
      <c r="N131" s="12" t="s">
        <v>1254</v>
      </c>
      <c r="O131" s="8">
        <v>40</v>
      </c>
      <c r="P131" s="2">
        <v>8</v>
      </c>
      <c r="Q131" s="2">
        <v>13</v>
      </c>
      <c r="R131" s="1">
        <v>21</v>
      </c>
      <c r="S131" s="10">
        <v>0.52500000000000002</v>
      </c>
      <c r="T131" s="2">
        <v>-7</v>
      </c>
      <c r="U131" s="12">
        <v>15</v>
      </c>
      <c r="V131" s="14">
        <v>1.2</v>
      </c>
      <c r="W131" s="19">
        <v>1.2</v>
      </c>
      <c r="X131">
        <f t="shared" si="2"/>
        <v>29</v>
      </c>
      <c r="Y131">
        <f t="shared" si="3"/>
        <v>24.166666666666668</v>
      </c>
    </row>
    <row r="132" spans="1:25" x14ac:dyDescent="0.25">
      <c r="A132" s="2">
        <v>466</v>
      </c>
      <c r="B132" s="2" t="s">
        <v>133</v>
      </c>
      <c r="C132" s="3" t="s">
        <v>679</v>
      </c>
      <c r="D132" s="5" t="s">
        <v>935</v>
      </c>
      <c r="E132" s="6" t="s">
        <v>960</v>
      </c>
      <c r="F132" s="6" t="s">
        <v>992</v>
      </c>
      <c r="G132" s="8">
        <v>80</v>
      </c>
      <c r="H132" s="2">
        <v>6</v>
      </c>
      <c r="I132" s="2">
        <v>11</v>
      </c>
      <c r="J132" s="2">
        <v>17</v>
      </c>
      <c r="K132" s="10">
        <v>0.21249999999999999</v>
      </c>
      <c r="L132" s="2">
        <v>-2</v>
      </c>
      <c r="M132" s="2">
        <v>122</v>
      </c>
      <c r="N132" s="12" t="s">
        <v>1270</v>
      </c>
      <c r="O132" s="8">
        <v>80</v>
      </c>
      <c r="P132" s="2">
        <v>7</v>
      </c>
      <c r="Q132" s="2">
        <v>12</v>
      </c>
      <c r="R132" s="1">
        <v>19</v>
      </c>
      <c r="S132" s="10">
        <v>0.23749999999999999</v>
      </c>
      <c r="T132" s="2">
        <v>-2</v>
      </c>
      <c r="U132" s="12">
        <v>110</v>
      </c>
      <c r="V132" s="14">
        <v>0.75</v>
      </c>
      <c r="W132" s="19">
        <v>0.75</v>
      </c>
      <c r="X132">
        <f t="shared" si="2"/>
        <v>26</v>
      </c>
      <c r="Y132">
        <f t="shared" si="3"/>
        <v>34.666666666666664</v>
      </c>
    </row>
    <row r="133" spans="1:25" x14ac:dyDescent="0.25">
      <c r="A133" s="2">
        <v>503</v>
      </c>
      <c r="B133" s="2" t="s">
        <v>44</v>
      </c>
      <c r="C133" s="3" t="s">
        <v>698</v>
      </c>
      <c r="D133" s="5" t="s">
        <v>937</v>
      </c>
      <c r="E133" s="6" t="s">
        <v>979</v>
      </c>
      <c r="F133" s="6" t="s">
        <v>993</v>
      </c>
      <c r="G133" s="8">
        <v>70</v>
      </c>
      <c r="H133" s="2">
        <v>6</v>
      </c>
      <c r="I133" s="2">
        <v>11</v>
      </c>
      <c r="J133" s="2">
        <v>17</v>
      </c>
      <c r="K133" s="10">
        <v>0.24285714285714299</v>
      </c>
      <c r="L133" s="2">
        <v>-20</v>
      </c>
      <c r="M133" s="2">
        <v>19</v>
      </c>
      <c r="N133" s="12" t="s">
        <v>1284</v>
      </c>
      <c r="O133" s="8">
        <v>66</v>
      </c>
      <c r="P133" s="2">
        <v>7</v>
      </c>
      <c r="Q133" s="2">
        <v>9</v>
      </c>
      <c r="R133" s="1">
        <v>16</v>
      </c>
      <c r="S133" s="10">
        <v>0.24242424242424199</v>
      </c>
      <c r="T133" s="2">
        <v>-15</v>
      </c>
      <c r="U133" s="12">
        <v>16</v>
      </c>
      <c r="V133" s="14">
        <v>0.85</v>
      </c>
      <c r="W133" s="16">
        <v>0.85</v>
      </c>
      <c r="X133">
        <f t="shared" ref="X133:X196" si="4">(P133*2)+(Q133*1)+(Z133*3)</f>
        <v>23</v>
      </c>
      <c r="Y133">
        <f t="shared" ref="Y133:Y196" si="5">(X133)/(W133)</f>
        <v>27.058823529411764</v>
      </c>
    </row>
    <row r="134" spans="1:25" x14ac:dyDescent="0.25">
      <c r="A134" s="2">
        <v>521</v>
      </c>
      <c r="B134" s="2" t="s">
        <v>48</v>
      </c>
      <c r="C134" s="3" t="s">
        <v>707</v>
      </c>
      <c r="D134" s="5" t="s">
        <v>945</v>
      </c>
      <c r="E134" s="6" t="s">
        <v>980</v>
      </c>
      <c r="F134" s="6" t="s">
        <v>993</v>
      </c>
      <c r="G134" s="8">
        <v>79</v>
      </c>
      <c r="H134" s="2">
        <v>6</v>
      </c>
      <c r="I134" s="2">
        <v>13</v>
      </c>
      <c r="J134" s="2">
        <v>19</v>
      </c>
      <c r="K134" s="10">
        <v>0.240506329113924</v>
      </c>
      <c r="L134" s="2">
        <v>-22</v>
      </c>
      <c r="M134" s="2">
        <v>34</v>
      </c>
      <c r="N134" s="12" t="s">
        <v>1288</v>
      </c>
      <c r="O134" s="8">
        <v>58</v>
      </c>
      <c r="P134" s="2">
        <v>6</v>
      </c>
      <c r="Q134" s="2">
        <v>9</v>
      </c>
      <c r="R134" s="1">
        <v>15</v>
      </c>
      <c r="S134" s="10">
        <v>0.25862068965517199</v>
      </c>
      <c r="T134" s="2">
        <v>-13</v>
      </c>
      <c r="U134" s="12">
        <v>26</v>
      </c>
      <c r="V134" s="14">
        <v>2.4</v>
      </c>
      <c r="W134" s="16">
        <v>2.1</v>
      </c>
      <c r="X134">
        <f t="shared" si="4"/>
        <v>21</v>
      </c>
      <c r="Y134">
        <f t="shared" si="5"/>
        <v>10</v>
      </c>
    </row>
    <row r="135" spans="1:25" x14ac:dyDescent="0.25">
      <c r="A135" s="2">
        <v>536</v>
      </c>
      <c r="B135" s="2" t="s">
        <v>254</v>
      </c>
      <c r="C135" s="3" t="s">
        <v>712</v>
      </c>
      <c r="D135" s="5" t="s">
        <v>936</v>
      </c>
      <c r="E135" s="6" t="s">
        <v>965</v>
      </c>
      <c r="F135" s="6" t="s">
        <v>993</v>
      </c>
      <c r="G135" s="8">
        <v>76</v>
      </c>
      <c r="H135" s="2">
        <v>6</v>
      </c>
      <c r="I135" s="2">
        <v>11</v>
      </c>
      <c r="J135" s="2">
        <v>17</v>
      </c>
      <c r="K135" s="10">
        <v>0.22368421052631601</v>
      </c>
      <c r="L135" s="2">
        <v>-10</v>
      </c>
      <c r="M135" s="2">
        <v>52</v>
      </c>
      <c r="N135" s="12" t="s">
        <v>1292</v>
      </c>
      <c r="O135" s="8">
        <v>75</v>
      </c>
      <c r="P135" s="2">
        <v>6</v>
      </c>
      <c r="Q135" s="2">
        <v>9</v>
      </c>
      <c r="R135" s="1">
        <v>15</v>
      </c>
      <c r="S135" s="10">
        <v>0.2</v>
      </c>
      <c r="T135" s="2">
        <v>-8</v>
      </c>
      <c r="U135" s="12">
        <v>48</v>
      </c>
      <c r="V135" s="14">
        <v>0.77500000000000002</v>
      </c>
      <c r="W135" s="16">
        <v>0.76249999999999996</v>
      </c>
      <c r="X135">
        <f t="shared" si="4"/>
        <v>21</v>
      </c>
      <c r="Y135">
        <f t="shared" si="5"/>
        <v>27.540983606557379</v>
      </c>
    </row>
    <row r="136" spans="1:25" x14ac:dyDescent="0.25">
      <c r="A136" s="2">
        <v>556</v>
      </c>
      <c r="B136" s="2" t="s">
        <v>61</v>
      </c>
      <c r="C136" s="3" t="s">
        <v>725</v>
      </c>
      <c r="D136" s="5" t="s">
        <v>944</v>
      </c>
      <c r="E136" s="6" t="s">
        <v>963</v>
      </c>
      <c r="F136" s="6" t="s">
        <v>991</v>
      </c>
      <c r="G136" s="8">
        <v>80</v>
      </c>
      <c r="H136" s="2">
        <v>6</v>
      </c>
      <c r="I136" s="2">
        <v>10</v>
      </c>
      <c r="J136" s="2">
        <v>16</v>
      </c>
      <c r="K136" s="10">
        <v>0.2</v>
      </c>
      <c r="L136" s="2">
        <v>-1</v>
      </c>
      <c r="M136" s="2">
        <v>12</v>
      </c>
      <c r="N136" s="12" t="s">
        <v>1163</v>
      </c>
      <c r="O136" s="8">
        <v>72</v>
      </c>
      <c r="P136" s="2">
        <v>5</v>
      </c>
      <c r="Q136" s="2">
        <v>9</v>
      </c>
      <c r="R136" s="1">
        <v>14</v>
      </c>
      <c r="S136" s="10">
        <v>0.194444444444444</v>
      </c>
      <c r="T136" s="2">
        <v>-2</v>
      </c>
      <c r="U136" s="12">
        <v>12</v>
      </c>
      <c r="V136" s="14">
        <v>0.8</v>
      </c>
      <c r="W136" s="16">
        <v>0.8</v>
      </c>
      <c r="X136">
        <f t="shared" si="4"/>
        <v>19</v>
      </c>
      <c r="Y136">
        <f t="shared" si="5"/>
        <v>23.75</v>
      </c>
    </row>
    <row r="137" spans="1:25" x14ac:dyDescent="0.25">
      <c r="A137" s="2">
        <v>548</v>
      </c>
      <c r="B137" s="2" t="s">
        <v>36</v>
      </c>
      <c r="C137" s="3" t="s">
        <v>720</v>
      </c>
      <c r="D137" s="5" t="s">
        <v>939</v>
      </c>
      <c r="E137" s="6" t="s">
        <v>971</v>
      </c>
      <c r="F137" s="6" t="s">
        <v>993</v>
      </c>
      <c r="G137" s="8">
        <v>59</v>
      </c>
      <c r="H137" s="2">
        <v>6</v>
      </c>
      <c r="I137" s="2">
        <v>9</v>
      </c>
      <c r="J137" s="2">
        <v>15</v>
      </c>
      <c r="K137" s="10">
        <v>0.25423728813559299</v>
      </c>
      <c r="L137" s="2">
        <v>1</v>
      </c>
      <c r="M137" s="2">
        <v>22</v>
      </c>
      <c r="N137" s="12" t="s">
        <v>1299</v>
      </c>
      <c r="O137" s="8">
        <v>62</v>
      </c>
      <c r="P137" s="2">
        <v>5</v>
      </c>
      <c r="Q137" s="2">
        <v>9</v>
      </c>
      <c r="R137" s="1">
        <v>14</v>
      </c>
      <c r="S137" s="10">
        <v>0.225806451612903</v>
      </c>
      <c r="T137" s="2">
        <v>0</v>
      </c>
      <c r="U137" s="12">
        <v>24</v>
      </c>
      <c r="V137" s="14">
        <v>1.8</v>
      </c>
      <c r="W137" s="16">
        <v>1.8</v>
      </c>
      <c r="X137">
        <f t="shared" si="4"/>
        <v>19</v>
      </c>
      <c r="Y137">
        <f t="shared" si="5"/>
        <v>10.555555555555555</v>
      </c>
    </row>
    <row r="138" spans="1:25" x14ac:dyDescent="0.25">
      <c r="A138" s="2">
        <v>545</v>
      </c>
      <c r="B138" s="2" t="s">
        <v>256</v>
      </c>
      <c r="C138" s="3" t="s">
        <v>718</v>
      </c>
      <c r="D138" s="5" t="s">
        <v>943</v>
      </c>
      <c r="E138" s="6" t="s">
        <v>964</v>
      </c>
      <c r="F138" s="6" t="s">
        <v>991</v>
      </c>
      <c r="G138" s="8">
        <v>41</v>
      </c>
      <c r="H138" s="2">
        <v>6</v>
      </c>
      <c r="I138" s="2">
        <v>5</v>
      </c>
      <c r="J138" s="2">
        <v>11</v>
      </c>
      <c r="K138" s="10">
        <v>0.26829268292682901</v>
      </c>
      <c r="L138" s="2">
        <v>-1</v>
      </c>
      <c r="M138" s="2">
        <v>4</v>
      </c>
      <c r="N138" s="12" t="s">
        <v>1297</v>
      </c>
      <c r="O138" s="8">
        <v>54</v>
      </c>
      <c r="P138" s="2">
        <v>8</v>
      </c>
      <c r="Q138" s="2">
        <v>6</v>
      </c>
      <c r="R138" s="1">
        <v>14</v>
      </c>
      <c r="S138" s="10">
        <v>0.25925925925925902</v>
      </c>
      <c r="T138" s="2">
        <v>-2</v>
      </c>
      <c r="U138" s="12">
        <v>4</v>
      </c>
      <c r="V138" s="14">
        <v>0.9</v>
      </c>
      <c r="W138" s="16">
        <v>0.9</v>
      </c>
      <c r="X138">
        <f t="shared" si="4"/>
        <v>22</v>
      </c>
      <c r="Y138">
        <f t="shared" si="5"/>
        <v>24.444444444444443</v>
      </c>
    </row>
    <row r="139" spans="1:25" x14ac:dyDescent="0.25">
      <c r="A139" s="2">
        <v>585</v>
      </c>
      <c r="B139" s="2" t="s">
        <v>262</v>
      </c>
      <c r="C139" s="3" t="s">
        <v>744</v>
      </c>
      <c r="D139" s="5" t="s">
        <v>948</v>
      </c>
      <c r="E139" s="6" t="s">
        <v>986</v>
      </c>
      <c r="F139" s="6" t="s">
        <v>992</v>
      </c>
      <c r="G139" s="8">
        <v>59</v>
      </c>
      <c r="H139" s="23">
        <v>6</v>
      </c>
      <c r="I139" s="23">
        <v>9</v>
      </c>
      <c r="J139" s="2">
        <v>15</v>
      </c>
      <c r="K139" s="10">
        <v>0.25423728813559299</v>
      </c>
      <c r="L139" s="2">
        <v>-6</v>
      </c>
      <c r="M139" s="2">
        <v>10</v>
      </c>
      <c r="N139" s="12" t="s">
        <v>1157</v>
      </c>
      <c r="O139" s="8">
        <v>51</v>
      </c>
      <c r="P139" s="2">
        <v>5</v>
      </c>
      <c r="Q139" s="2">
        <v>7</v>
      </c>
      <c r="R139" s="1">
        <v>12</v>
      </c>
      <c r="S139" s="10">
        <v>0.23529411764705899</v>
      </c>
      <c r="T139" s="2">
        <v>-5</v>
      </c>
      <c r="U139" s="12">
        <v>12</v>
      </c>
      <c r="V139" s="14">
        <v>1.75</v>
      </c>
      <c r="W139" s="16">
        <v>1.75</v>
      </c>
      <c r="X139">
        <f t="shared" si="4"/>
        <v>17</v>
      </c>
      <c r="Y139">
        <f t="shared" si="5"/>
        <v>9.7142857142857135</v>
      </c>
    </row>
    <row r="140" spans="1:25" x14ac:dyDescent="0.25">
      <c r="A140" s="2">
        <v>607</v>
      </c>
      <c r="B140" s="2" t="s">
        <v>27</v>
      </c>
      <c r="C140" s="3" t="s">
        <v>753</v>
      </c>
      <c r="D140" s="5" t="s">
        <v>937</v>
      </c>
      <c r="E140" s="6" t="s">
        <v>963</v>
      </c>
      <c r="F140" s="6" t="s">
        <v>991</v>
      </c>
      <c r="G140" s="8">
        <v>61</v>
      </c>
      <c r="H140" s="2">
        <v>6</v>
      </c>
      <c r="I140" s="2">
        <v>6</v>
      </c>
      <c r="J140" s="2">
        <v>12</v>
      </c>
      <c r="K140" s="10">
        <v>0.19672131147541</v>
      </c>
      <c r="L140" s="2">
        <v>-1</v>
      </c>
      <c r="M140" s="2">
        <v>18</v>
      </c>
      <c r="N140" s="12" t="s">
        <v>1213</v>
      </c>
      <c r="O140" s="8">
        <v>58</v>
      </c>
      <c r="P140" s="2">
        <v>6</v>
      </c>
      <c r="Q140" s="2">
        <v>5</v>
      </c>
      <c r="R140" s="1">
        <v>11</v>
      </c>
      <c r="S140" s="10">
        <v>0.18965517241379301</v>
      </c>
      <c r="T140" s="2">
        <v>-2</v>
      </c>
      <c r="U140" s="12">
        <v>28</v>
      </c>
      <c r="V140" s="14">
        <v>1.3</v>
      </c>
      <c r="W140" s="16">
        <v>1.3</v>
      </c>
      <c r="X140">
        <f t="shared" si="4"/>
        <v>17</v>
      </c>
      <c r="Y140">
        <f t="shared" si="5"/>
        <v>13.076923076923077</v>
      </c>
    </row>
    <row r="141" spans="1:25" x14ac:dyDescent="0.25">
      <c r="A141" s="2">
        <v>335</v>
      </c>
      <c r="B141" s="2" t="s">
        <v>104</v>
      </c>
      <c r="C141" s="3" t="s">
        <v>596</v>
      </c>
      <c r="D141" s="5" t="s">
        <v>344</v>
      </c>
      <c r="E141" s="6" t="s">
        <v>988</v>
      </c>
      <c r="F141" s="6" t="s">
        <v>993</v>
      </c>
      <c r="G141" s="8">
        <v>16</v>
      </c>
      <c r="H141" s="2">
        <v>5</v>
      </c>
      <c r="I141" s="2">
        <v>4</v>
      </c>
      <c r="J141" s="2">
        <v>9</v>
      </c>
      <c r="K141" s="10">
        <v>0.5625</v>
      </c>
      <c r="L141" s="2">
        <v>4</v>
      </c>
      <c r="M141" s="2">
        <v>4</v>
      </c>
      <c r="N141" s="12" t="s">
        <v>1203</v>
      </c>
      <c r="O141" s="8">
        <v>59</v>
      </c>
      <c r="P141" s="2">
        <v>14</v>
      </c>
      <c r="Q141" s="2">
        <v>13</v>
      </c>
      <c r="R141" s="1">
        <v>27</v>
      </c>
      <c r="S141" s="10">
        <v>0.45762711864406802</v>
      </c>
      <c r="T141" s="2">
        <v>5</v>
      </c>
      <c r="U141" s="12">
        <v>16</v>
      </c>
      <c r="V141" s="14">
        <v>0.92500000000000004</v>
      </c>
      <c r="W141" s="16">
        <v>0.92500000000000004</v>
      </c>
      <c r="X141">
        <f t="shared" si="4"/>
        <v>41</v>
      </c>
      <c r="Y141">
        <f t="shared" si="5"/>
        <v>44.324324324324323</v>
      </c>
    </row>
    <row r="142" spans="1:25" x14ac:dyDescent="0.25">
      <c r="A142" s="2">
        <v>446</v>
      </c>
      <c r="B142" s="2" t="s">
        <v>66</v>
      </c>
      <c r="C142" s="3" t="s">
        <v>671</v>
      </c>
      <c r="D142" s="5" t="s">
        <v>943</v>
      </c>
      <c r="E142" s="6" t="s">
        <v>988</v>
      </c>
      <c r="F142" s="6" t="s">
        <v>991</v>
      </c>
      <c r="G142" s="8">
        <v>55</v>
      </c>
      <c r="H142" s="2">
        <v>5</v>
      </c>
      <c r="I142" s="2">
        <v>11</v>
      </c>
      <c r="J142" s="2">
        <v>16</v>
      </c>
      <c r="K142" s="10">
        <v>0.29090909090909101</v>
      </c>
      <c r="L142" s="2">
        <v>-11</v>
      </c>
      <c r="M142" s="2">
        <v>14</v>
      </c>
      <c r="N142" s="12" t="s">
        <v>1178</v>
      </c>
      <c r="O142" s="8">
        <v>68</v>
      </c>
      <c r="P142" s="2">
        <v>6</v>
      </c>
      <c r="Q142" s="2">
        <v>14</v>
      </c>
      <c r="R142" s="1">
        <v>20</v>
      </c>
      <c r="S142" s="10">
        <v>0.29411764705882398</v>
      </c>
      <c r="T142" s="2">
        <v>-13</v>
      </c>
      <c r="U142" s="12">
        <v>18</v>
      </c>
      <c r="V142" s="14">
        <v>0.8</v>
      </c>
      <c r="W142" s="16">
        <v>0.8</v>
      </c>
      <c r="X142">
        <f t="shared" si="4"/>
        <v>26</v>
      </c>
      <c r="Y142">
        <f t="shared" si="5"/>
        <v>32.5</v>
      </c>
    </row>
    <row r="143" spans="1:25" x14ac:dyDescent="0.25">
      <c r="A143" s="2">
        <v>485</v>
      </c>
      <c r="B143" s="2" t="s">
        <v>33</v>
      </c>
      <c r="C143" s="3" t="s">
        <v>687</v>
      </c>
      <c r="D143" s="5" t="s">
        <v>945</v>
      </c>
      <c r="E143" s="6" t="s">
        <v>968</v>
      </c>
      <c r="F143" s="6" t="s">
        <v>991</v>
      </c>
      <c r="G143" s="8">
        <v>56</v>
      </c>
      <c r="H143" s="2">
        <v>5</v>
      </c>
      <c r="I143" s="2">
        <v>8</v>
      </c>
      <c r="J143" s="2">
        <v>13</v>
      </c>
      <c r="K143" s="10">
        <v>0.23214285714285701</v>
      </c>
      <c r="L143" s="2">
        <v>-16</v>
      </c>
      <c r="M143" s="2">
        <v>33</v>
      </c>
      <c r="N143" s="12" t="s">
        <v>1277</v>
      </c>
      <c r="O143" s="8">
        <v>75</v>
      </c>
      <c r="P143" s="2">
        <v>7</v>
      </c>
      <c r="Q143" s="2">
        <v>10</v>
      </c>
      <c r="R143" s="1">
        <v>17</v>
      </c>
      <c r="S143" s="10">
        <v>0.22666666666666699</v>
      </c>
      <c r="T143" s="2">
        <v>-13</v>
      </c>
      <c r="U143" s="12">
        <v>44</v>
      </c>
      <c r="V143" s="14">
        <v>1.1499999999999999</v>
      </c>
      <c r="W143" s="16">
        <v>1.1499999999999999</v>
      </c>
      <c r="X143">
        <f t="shared" si="4"/>
        <v>24</v>
      </c>
      <c r="Y143">
        <f t="shared" si="5"/>
        <v>20.869565217391305</v>
      </c>
    </row>
    <row r="144" spans="1:25" x14ac:dyDescent="0.25">
      <c r="A144" s="2">
        <v>522</v>
      </c>
      <c r="B144" s="2" t="s">
        <v>91</v>
      </c>
      <c r="C144" s="3" t="s">
        <v>708</v>
      </c>
      <c r="D144" s="5" t="s">
        <v>950</v>
      </c>
      <c r="E144" s="6" t="s">
        <v>976</v>
      </c>
      <c r="F144" s="6" t="s">
        <v>991</v>
      </c>
      <c r="G144" s="8">
        <v>57</v>
      </c>
      <c r="H144" s="2">
        <v>5</v>
      </c>
      <c r="I144" s="2">
        <v>8</v>
      </c>
      <c r="J144" s="2">
        <v>13</v>
      </c>
      <c r="K144" s="10">
        <v>0.22807017543859601</v>
      </c>
      <c r="L144" s="2">
        <v>-5</v>
      </c>
      <c r="M144" s="2">
        <v>18</v>
      </c>
      <c r="N144" s="12" t="s">
        <v>1263</v>
      </c>
      <c r="O144" s="8">
        <v>60</v>
      </c>
      <c r="P144" s="2">
        <v>6</v>
      </c>
      <c r="Q144" s="2">
        <v>9</v>
      </c>
      <c r="R144" s="1">
        <v>15</v>
      </c>
      <c r="S144" s="10">
        <v>0.25</v>
      </c>
      <c r="T144" s="2">
        <v>-4</v>
      </c>
      <c r="U144" s="12">
        <v>18</v>
      </c>
      <c r="V144" s="14">
        <v>0.83250000000000002</v>
      </c>
      <c r="W144" s="16">
        <v>0.86333400000000005</v>
      </c>
      <c r="X144">
        <f t="shared" si="4"/>
        <v>21</v>
      </c>
      <c r="Y144">
        <f t="shared" si="5"/>
        <v>24.3243055410768</v>
      </c>
    </row>
    <row r="145" spans="1:25" x14ac:dyDescent="0.25">
      <c r="A145" s="2">
        <v>519</v>
      </c>
      <c r="B145" s="2" t="s">
        <v>250</v>
      </c>
      <c r="C145" s="3" t="s">
        <v>705</v>
      </c>
      <c r="D145" s="5" t="s">
        <v>952</v>
      </c>
      <c r="E145" s="6" t="s">
        <v>976</v>
      </c>
      <c r="F145" s="6" t="s">
        <v>991</v>
      </c>
      <c r="G145" s="8">
        <v>40</v>
      </c>
      <c r="H145" s="2">
        <v>5</v>
      </c>
      <c r="I145" s="2">
        <v>5</v>
      </c>
      <c r="J145" s="2">
        <v>10</v>
      </c>
      <c r="K145" s="10">
        <v>0.25</v>
      </c>
      <c r="L145" s="2">
        <v>-7</v>
      </c>
      <c r="M145" s="2">
        <v>20</v>
      </c>
      <c r="N145" s="12" t="s">
        <v>1253</v>
      </c>
      <c r="O145" s="8">
        <v>55</v>
      </c>
      <c r="P145" s="2">
        <v>7</v>
      </c>
      <c r="Q145" s="2">
        <v>8</v>
      </c>
      <c r="R145" s="1">
        <v>15</v>
      </c>
      <c r="S145" s="10">
        <v>0.27272727272727298</v>
      </c>
      <c r="T145" s="2">
        <v>-8</v>
      </c>
      <c r="U145" s="12">
        <v>27</v>
      </c>
      <c r="V145" s="14">
        <v>0.92500000000000004</v>
      </c>
      <c r="W145" s="16">
        <v>0.89416700000000005</v>
      </c>
      <c r="X145">
        <f t="shared" si="4"/>
        <v>22</v>
      </c>
      <c r="Y145">
        <f t="shared" si="5"/>
        <v>24.603905087081046</v>
      </c>
    </row>
    <row r="146" spans="1:25" x14ac:dyDescent="0.25">
      <c r="A146" s="2">
        <v>547</v>
      </c>
      <c r="B146" s="2" t="s">
        <v>48</v>
      </c>
      <c r="C146" s="3" t="s">
        <v>719</v>
      </c>
      <c r="D146" s="5" t="s">
        <v>935</v>
      </c>
      <c r="E146" s="6" t="s">
        <v>961</v>
      </c>
      <c r="F146" s="6" t="s">
        <v>991</v>
      </c>
      <c r="G146" s="8">
        <v>58</v>
      </c>
      <c r="H146" s="2">
        <v>5</v>
      </c>
      <c r="I146" s="2">
        <v>9</v>
      </c>
      <c r="J146" s="2">
        <v>14</v>
      </c>
      <c r="K146" s="10">
        <v>0.24137931034482801</v>
      </c>
      <c r="L146" s="2">
        <v>-9</v>
      </c>
      <c r="M146" s="2">
        <v>17</v>
      </c>
      <c r="N146" s="12" t="s">
        <v>1298</v>
      </c>
      <c r="O146" s="8">
        <v>59</v>
      </c>
      <c r="P146" s="2">
        <v>5</v>
      </c>
      <c r="Q146" s="2">
        <v>9</v>
      </c>
      <c r="R146" s="1">
        <v>14</v>
      </c>
      <c r="S146" s="10">
        <v>0.23728813559322001</v>
      </c>
      <c r="T146" s="2">
        <v>-4</v>
      </c>
      <c r="U146" s="12">
        <v>20</v>
      </c>
      <c r="V146" s="14">
        <v>0.75</v>
      </c>
      <c r="W146" s="16">
        <v>0.75</v>
      </c>
      <c r="X146">
        <f t="shared" si="4"/>
        <v>19</v>
      </c>
      <c r="Y146">
        <f t="shared" si="5"/>
        <v>25.333333333333332</v>
      </c>
    </row>
    <row r="147" spans="1:25" x14ac:dyDescent="0.25">
      <c r="A147" s="2">
        <v>551</v>
      </c>
      <c r="B147" s="2" t="s">
        <v>145</v>
      </c>
      <c r="C147" s="3" t="s">
        <v>721</v>
      </c>
      <c r="D147" s="5" t="s">
        <v>935</v>
      </c>
      <c r="E147" s="6" t="s">
        <v>983</v>
      </c>
      <c r="F147" s="6" t="s">
        <v>992</v>
      </c>
      <c r="G147" s="8">
        <v>53</v>
      </c>
      <c r="H147" s="2">
        <v>5</v>
      </c>
      <c r="I147" s="2">
        <v>5</v>
      </c>
      <c r="J147" s="2">
        <v>10</v>
      </c>
      <c r="K147" s="10">
        <v>0.18867924528301899</v>
      </c>
      <c r="L147" s="2">
        <v>-15</v>
      </c>
      <c r="M147" s="2">
        <v>14</v>
      </c>
      <c r="N147" s="12" t="s">
        <v>1245</v>
      </c>
      <c r="O147" s="8">
        <v>63</v>
      </c>
      <c r="P147" s="2">
        <v>6</v>
      </c>
      <c r="Q147" s="2">
        <v>8</v>
      </c>
      <c r="R147" s="1">
        <v>14</v>
      </c>
      <c r="S147" s="10">
        <v>0.22222222222222199</v>
      </c>
      <c r="T147" s="2">
        <v>-14</v>
      </c>
      <c r="U147" s="12">
        <v>14</v>
      </c>
      <c r="V147" s="14">
        <v>1.125875</v>
      </c>
      <c r="W147" s="16">
        <v>1.125875</v>
      </c>
      <c r="X147">
        <f t="shared" si="4"/>
        <v>20</v>
      </c>
      <c r="Y147">
        <f t="shared" si="5"/>
        <v>17.763961363384034</v>
      </c>
    </row>
    <row r="148" spans="1:25" x14ac:dyDescent="0.25">
      <c r="A148" s="2">
        <v>540</v>
      </c>
      <c r="B148" s="2" t="s">
        <v>62</v>
      </c>
      <c r="C148" s="3" t="s">
        <v>713</v>
      </c>
      <c r="D148" s="5" t="s">
        <v>939</v>
      </c>
      <c r="E148" s="6" t="s">
        <v>971</v>
      </c>
      <c r="F148" s="6" t="s">
        <v>991</v>
      </c>
      <c r="G148" s="8">
        <v>32</v>
      </c>
      <c r="H148" s="2">
        <v>5</v>
      </c>
      <c r="I148" s="2">
        <v>3</v>
      </c>
      <c r="J148" s="2">
        <v>8</v>
      </c>
      <c r="K148" s="10">
        <v>0.25</v>
      </c>
      <c r="L148" s="2">
        <v>-5</v>
      </c>
      <c r="M148" s="2">
        <v>35</v>
      </c>
      <c r="N148" s="12" t="s">
        <v>1293</v>
      </c>
      <c r="O148" s="8">
        <v>38</v>
      </c>
      <c r="P148" s="2">
        <v>7</v>
      </c>
      <c r="Q148" s="2">
        <v>7</v>
      </c>
      <c r="R148" s="1">
        <v>14</v>
      </c>
      <c r="S148" s="10">
        <v>0.36842105263157898</v>
      </c>
      <c r="T148" s="2">
        <v>-6</v>
      </c>
      <c r="U148" s="12">
        <v>33</v>
      </c>
      <c r="V148" s="14">
        <v>0.75</v>
      </c>
      <c r="W148" s="16">
        <v>0.75</v>
      </c>
      <c r="X148">
        <f t="shared" si="4"/>
        <v>21</v>
      </c>
      <c r="Y148">
        <f t="shared" si="5"/>
        <v>28</v>
      </c>
    </row>
    <row r="149" spans="1:25" x14ac:dyDescent="0.25">
      <c r="A149" s="2">
        <v>572</v>
      </c>
      <c r="B149" s="2" t="s">
        <v>259</v>
      </c>
      <c r="C149" s="3" t="s">
        <v>738</v>
      </c>
      <c r="D149" s="5" t="s">
        <v>948</v>
      </c>
      <c r="E149" s="6" t="s">
        <v>961</v>
      </c>
      <c r="F149" s="6" t="s">
        <v>992</v>
      </c>
      <c r="G149" s="8">
        <v>72</v>
      </c>
      <c r="H149" s="2">
        <v>5</v>
      </c>
      <c r="I149" s="2">
        <v>11</v>
      </c>
      <c r="J149" s="2">
        <v>16</v>
      </c>
      <c r="K149" s="10">
        <v>0.22222222222222199</v>
      </c>
      <c r="L149" s="2">
        <v>-7</v>
      </c>
      <c r="M149" s="2">
        <v>96</v>
      </c>
      <c r="N149" s="12" t="s">
        <v>1309</v>
      </c>
      <c r="O149" s="8">
        <v>69</v>
      </c>
      <c r="P149" s="2">
        <v>5</v>
      </c>
      <c r="Q149" s="2">
        <v>8</v>
      </c>
      <c r="R149" s="1">
        <v>13</v>
      </c>
      <c r="S149" s="10">
        <v>0.188405797101449</v>
      </c>
      <c r="T149" s="2">
        <v>-6</v>
      </c>
      <c r="U149" s="12">
        <v>89</v>
      </c>
      <c r="V149" s="14">
        <v>1.05</v>
      </c>
      <c r="W149" s="16">
        <v>0.9</v>
      </c>
      <c r="X149">
        <f t="shared" si="4"/>
        <v>18</v>
      </c>
      <c r="Y149">
        <f t="shared" si="5"/>
        <v>20</v>
      </c>
    </row>
    <row r="150" spans="1:25" x14ac:dyDescent="0.25">
      <c r="A150" s="2">
        <v>567</v>
      </c>
      <c r="B150" s="2" t="s">
        <v>14</v>
      </c>
      <c r="C150" s="3" t="s">
        <v>734</v>
      </c>
      <c r="D150" s="5" t="s">
        <v>936</v>
      </c>
      <c r="E150" s="6" t="s">
        <v>975</v>
      </c>
      <c r="F150" s="6" t="s">
        <v>991</v>
      </c>
      <c r="G150" s="8">
        <v>46</v>
      </c>
      <c r="H150" s="2">
        <v>5</v>
      </c>
      <c r="I150" s="2">
        <v>7</v>
      </c>
      <c r="J150" s="2">
        <v>12</v>
      </c>
      <c r="K150" s="10">
        <v>0.26086956521739102</v>
      </c>
      <c r="L150" s="2">
        <v>1</v>
      </c>
      <c r="M150" s="2">
        <v>14</v>
      </c>
      <c r="N150" s="12" t="s">
        <v>1209</v>
      </c>
      <c r="O150" s="8">
        <v>56</v>
      </c>
      <c r="P150" s="2">
        <v>6</v>
      </c>
      <c r="Q150" s="2">
        <v>7</v>
      </c>
      <c r="R150" s="1">
        <v>13</v>
      </c>
      <c r="S150" s="10">
        <v>0.23214285714285701</v>
      </c>
      <c r="T150" s="2">
        <v>0</v>
      </c>
      <c r="U150" s="12">
        <v>16</v>
      </c>
      <c r="V150" s="14">
        <v>0.75</v>
      </c>
      <c r="W150" s="16">
        <v>0.75</v>
      </c>
      <c r="X150">
        <f t="shared" si="4"/>
        <v>19</v>
      </c>
      <c r="Y150">
        <f t="shared" si="5"/>
        <v>25.333333333333332</v>
      </c>
    </row>
    <row r="151" spans="1:25" x14ac:dyDescent="0.25">
      <c r="A151" s="2">
        <v>562</v>
      </c>
      <c r="B151" s="2" t="s">
        <v>39</v>
      </c>
      <c r="C151" s="3" t="s">
        <v>730</v>
      </c>
      <c r="D151" s="5" t="s">
        <v>943</v>
      </c>
      <c r="E151" s="6" t="s">
        <v>976</v>
      </c>
      <c r="F151" s="6" t="s">
        <v>991</v>
      </c>
      <c r="G151" s="8">
        <v>25</v>
      </c>
      <c r="H151" s="2">
        <v>5</v>
      </c>
      <c r="I151" s="2">
        <v>2</v>
      </c>
      <c r="J151" s="2">
        <v>7</v>
      </c>
      <c r="K151" s="10">
        <v>0.28000000000000003</v>
      </c>
      <c r="L151" s="2">
        <v>-5</v>
      </c>
      <c r="M151" s="2">
        <v>8</v>
      </c>
      <c r="N151" s="12" t="s">
        <v>1304</v>
      </c>
      <c r="O151" s="8">
        <v>40</v>
      </c>
      <c r="P151" s="2">
        <v>7</v>
      </c>
      <c r="Q151" s="2">
        <v>6</v>
      </c>
      <c r="R151" s="1">
        <v>13</v>
      </c>
      <c r="S151" s="10">
        <v>0.32500000000000001</v>
      </c>
      <c r="T151" s="2">
        <v>-6</v>
      </c>
      <c r="U151" s="12">
        <v>9</v>
      </c>
      <c r="V151" s="14">
        <v>0.82499999999999996</v>
      </c>
      <c r="W151" s="16">
        <v>0.82499999999999996</v>
      </c>
      <c r="X151">
        <f t="shared" si="4"/>
        <v>20</v>
      </c>
      <c r="Y151">
        <f t="shared" si="5"/>
        <v>24.242424242424242</v>
      </c>
    </row>
    <row r="152" spans="1:25" x14ac:dyDescent="0.25">
      <c r="A152" s="2">
        <v>609</v>
      </c>
      <c r="B152" s="2" t="s">
        <v>62</v>
      </c>
      <c r="C152" s="3" t="s">
        <v>754</v>
      </c>
      <c r="D152" s="5" t="s">
        <v>944</v>
      </c>
      <c r="E152" s="6" t="s">
        <v>965</v>
      </c>
      <c r="F152" s="6" t="s">
        <v>992</v>
      </c>
      <c r="G152" s="8">
        <v>69</v>
      </c>
      <c r="H152" s="2">
        <v>5</v>
      </c>
      <c r="I152" s="2">
        <v>8</v>
      </c>
      <c r="J152" s="2">
        <v>13</v>
      </c>
      <c r="K152" s="10">
        <v>0.188405797101449</v>
      </c>
      <c r="L152" s="2">
        <v>-13</v>
      </c>
      <c r="M152" s="2">
        <v>43</v>
      </c>
      <c r="N152" s="12" t="s">
        <v>1321</v>
      </c>
      <c r="O152" s="8">
        <v>67</v>
      </c>
      <c r="P152" s="2">
        <v>4</v>
      </c>
      <c r="Q152" s="2">
        <v>7</v>
      </c>
      <c r="R152" s="1">
        <v>11</v>
      </c>
      <c r="S152" s="10">
        <v>0.164179104477612</v>
      </c>
      <c r="T152" s="2">
        <v>-13</v>
      </c>
      <c r="U152" s="12">
        <v>53</v>
      </c>
      <c r="V152" s="14">
        <v>1.75</v>
      </c>
      <c r="W152" s="16">
        <v>1.75</v>
      </c>
      <c r="X152">
        <f t="shared" si="4"/>
        <v>15</v>
      </c>
      <c r="Y152">
        <f t="shared" si="5"/>
        <v>8.5714285714285712</v>
      </c>
    </row>
    <row r="153" spans="1:25" x14ac:dyDescent="0.25">
      <c r="A153" s="2">
        <v>605</v>
      </c>
      <c r="B153" s="2" t="s">
        <v>147</v>
      </c>
      <c r="C153" s="3" t="s">
        <v>752</v>
      </c>
      <c r="D153" s="5" t="s">
        <v>943</v>
      </c>
      <c r="E153" s="6" t="s">
        <v>968</v>
      </c>
      <c r="F153" s="6" t="s">
        <v>992</v>
      </c>
      <c r="G153" s="8">
        <v>55</v>
      </c>
      <c r="H153" s="20">
        <v>5</v>
      </c>
      <c r="I153" s="20">
        <v>7</v>
      </c>
      <c r="J153" s="2">
        <v>12</v>
      </c>
      <c r="K153" s="10">
        <v>0.218181818181818</v>
      </c>
      <c r="L153" s="2">
        <v>-16</v>
      </c>
      <c r="M153" s="2">
        <v>23</v>
      </c>
      <c r="N153" s="12" t="s">
        <v>1320</v>
      </c>
      <c r="O153" s="8">
        <v>48</v>
      </c>
      <c r="P153" s="2">
        <v>4</v>
      </c>
      <c r="Q153" s="2">
        <v>7</v>
      </c>
      <c r="R153" s="1">
        <v>11</v>
      </c>
      <c r="S153" s="10">
        <v>0.22916666666666699</v>
      </c>
      <c r="T153" s="2">
        <v>-14</v>
      </c>
      <c r="U153" s="12">
        <v>28</v>
      </c>
      <c r="V153" s="14">
        <v>0.75</v>
      </c>
      <c r="W153" s="16">
        <v>0.8</v>
      </c>
      <c r="X153">
        <f t="shared" si="4"/>
        <v>15</v>
      </c>
      <c r="Y153">
        <f t="shared" si="5"/>
        <v>18.75</v>
      </c>
    </row>
    <row r="154" spans="1:25" x14ac:dyDescent="0.25">
      <c r="A154" s="2">
        <v>638</v>
      </c>
      <c r="B154" s="2" t="s">
        <v>271</v>
      </c>
      <c r="C154" s="3" t="s">
        <v>770</v>
      </c>
      <c r="D154" s="5" t="s">
        <v>946</v>
      </c>
      <c r="E154" s="6" t="s">
        <v>958</v>
      </c>
      <c r="F154" s="6" t="s">
        <v>991</v>
      </c>
      <c r="G154" s="8">
        <v>49</v>
      </c>
      <c r="H154" s="2">
        <v>5</v>
      </c>
      <c r="I154" s="2">
        <v>6</v>
      </c>
      <c r="J154" s="2">
        <v>11</v>
      </c>
      <c r="K154" s="10">
        <v>0.22448979591836701</v>
      </c>
      <c r="L154" s="2">
        <v>-4</v>
      </c>
      <c r="M154" s="2">
        <v>10</v>
      </c>
      <c r="N154" s="12" t="s">
        <v>1329</v>
      </c>
      <c r="O154" s="8">
        <v>30</v>
      </c>
      <c r="P154" s="2">
        <v>4</v>
      </c>
      <c r="Q154" s="2">
        <v>5</v>
      </c>
      <c r="R154" s="1">
        <v>9</v>
      </c>
      <c r="S154" s="10">
        <v>0.3</v>
      </c>
      <c r="T154" s="2">
        <v>-5</v>
      </c>
      <c r="U154" s="12">
        <v>6</v>
      </c>
      <c r="V154" s="14">
        <v>0.95</v>
      </c>
      <c r="W154" s="16">
        <v>0.85</v>
      </c>
      <c r="X154">
        <f t="shared" si="4"/>
        <v>13</v>
      </c>
      <c r="Y154">
        <f t="shared" si="5"/>
        <v>15.294117647058824</v>
      </c>
    </row>
    <row r="155" spans="1:25" x14ac:dyDescent="0.25">
      <c r="A155" s="2">
        <v>669</v>
      </c>
      <c r="B155" s="2" t="s">
        <v>64</v>
      </c>
      <c r="C155" s="3" t="s">
        <v>787</v>
      </c>
      <c r="D155" s="5" t="s">
        <v>938</v>
      </c>
      <c r="E155" s="6" t="s">
        <v>985</v>
      </c>
      <c r="F155" s="6" t="s">
        <v>993</v>
      </c>
      <c r="G155" s="8">
        <v>51</v>
      </c>
      <c r="H155" s="2">
        <v>5</v>
      </c>
      <c r="I155" s="2">
        <v>6</v>
      </c>
      <c r="J155" s="2">
        <v>11</v>
      </c>
      <c r="K155" s="10">
        <v>0.21568627450980399</v>
      </c>
      <c r="L155" s="2">
        <v>-7</v>
      </c>
      <c r="M155" s="2">
        <v>81</v>
      </c>
      <c r="N155" s="12" t="s">
        <v>1343</v>
      </c>
      <c r="O155" s="8">
        <v>34</v>
      </c>
      <c r="P155" s="2">
        <v>3</v>
      </c>
      <c r="Q155" s="2">
        <v>5</v>
      </c>
      <c r="R155" s="1">
        <v>8</v>
      </c>
      <c r="S155" s="10">
        <v>0.23529411764705899</v>
      </c>
      <c r="T155" s="2">
        <v>-6</v>
      </c>
      <c r="U155" s="12">
        <v>55</v>
      </c>
      <c r="V155" s="14">
        <v>0.75</v>
      </c>
      <c r="W155" s="16">
        <v>0.75</v>
      </c>
      <c r="X155">
        <f t="shared" si="4"/>
        <v>11</v>
      </c>
      <c r="Y155">
        <f t="shared" si="5"/>
        <v>14.666666666666666</v>
      </c>
    </row>
    <row r="156" spans="1:25" x14ac:dyDescent="0.25">
      <c r="A156" s="2">
        <v>702</v>
      </c>
      <c r="B156" s="2" t="s">
        <v>106</v>
      </c>
      <c r="C156" s="3" t="s">
        <v>803</v>
      </c>
      <c r="D156" s="5" t="s">
        <v>936</v>
      </c>
      <c r="E156" s="6" t="s">
        <v>987</v>
      </c>
      <c r="F156" s="6" t="s">
        <v>993</v>
      </c>
      <c r="G156" s="8">
        <v>58</v>
      </c>
      <c r="H156" s="2">
        <v>5</v>
      </c>
      <c r="I156" s="2">
        <v>3</v>
      </c>
      <c r="J156" s="2">
        <v>8</v>
      </c>
      <c r="K156" s="10">
        <v>0.13793103448275901</v>
      </c>
      <c r="L156" s="2">
        <v>-14</v>
      </c>
      <c r="M156" s="2">
        <v>10</v>
      </c>
      <c r="N156" s="12" t="s">
        <v>1180</v>
      </c>
      <c r="O156" s="8">
        <v>50</v>
      </c>
      <c r="P156" s="2">
        <v>4</v>
      </c>
      <c r="Q156" s="2">
        <v>3</v>
      </c>
      <c r="R156" s="1">
        <v>7</v>
      </c>
      <c r="S156" s="10">
        <v>0.14000000000000001</v>
      </c>
      <c r="T156" s="2">
        <v>-10</v>
      </c>
      <c r="U156" s="12">
        <v>10</v>
      </c>
      <c r="V156" s="14">
        <v>1.8</v>
      </c>
      <c r="W156" s="16">
        <v>1.6</v>
      </c>
      <c r="X156">
        <f t="shared" si="4"/>
        <v>11</v>
      </c>
      <c r="Y156">
        <f t="shared" si="5"/>
        <v>6.875</v>
      </c>
    </row>
    <row r="157" spans="1:25" x14ac:dyDescent="0.25">
      <c r="A157" s="2">
        <v>716</v>
      </c>
      <c r="B157" s="2" t="s">
        <v>289</v>
      </c>
      <c r="C157" s="3" t="s">
        <v>812</v>
      </c>
      <c r="D157" s="5" t="s">
        <v>945</v>
      </c>
      <c r="E157" s="6" t="s">
        <v>972</v>
      </c>
      <c r="F157" s="6" t="s">
        <v>991</v>
      </c>
      <c r="G157" s="8">
        <v>31</v>
      </c>
      <c r="H157" s="2">
        <v>5</v>
      </c>
      <c r="I157" s="2">
        <v>5</v>
      </c>
      <c r="J157" s="2">
        <v>10</v>
      </c>
      <c r="K157" s="10">
        <v>0.32258064516128998</v>
      </c>
      <c r="L157" s="2">
        <v>-8</v>
      </c>
      <c r="M157" s="2">
        <v>6</v>
      </c>
      <c r="N157" s="12" t="s">
        <v>1260</v>
      </c>
      <c r="O157" s="8">
        <v>27</v>
      </c>
      <c r="P157" s="2">
        <v>3</v>
      </c>
      <c r="Q157" s="2">
        <v>3</v>
      </c>
      <c r="R157" s="1">
        <v>6</v>
      </c>
      <c r="S157" s="10">
        <v>0.22222222222222199</v>
      </c>
      <c r="T157" s="2">
        <v>-5</v>
      </c>
      <c r="U157" s="12">
        <v>6</v>
      </c>
      <c r="V157" s="14">
        <v>0.75</v>
      </c>
      <c r="W157" s="19">
        <v>0.75</v>
      </c>
      <c r="X157">
        <f t="shared" si="4"/>
        <v>9</v>
      </c>
      <c r="Y157">
        <f t="shared" si="5"/>
        <v>12</v>
      </c>
    </row>
    <row r="158" spans="1:25" x14ac:dyDescent="0.25">
      <c r="A158" s="2">
        <v>788</v>
      </c>
      <c r="B158" s="2" t="s">
        <v>310</v>
      </c>
      <c r="C158" s="3" t="s">
        <v>855</v>
      </c>
      <c r="D158" s="5" t="s">
        <v>344</v>
      </c>
      <c r="E158" s="6" t="s">
        <v>979</v>
      </c>
      <c r="F158" s="6" t="s">
        <v>991</v>
      </c>
      <c r="G158" s="8">
        <v>50</v>
      </c>
      <c r="H158" s="2">
        <v>5</v>
      </c>
      <c r="I158" s="2">
        <v>6</v>
      </c>
      <c r="J158" s="2">
        <v>11</v>
      </c>
      <c r="K158" s="10">
        <v>0.22</v>
      </c>
      <c r="L158" s="2">
        <v>-14</v>
      </c>
      <c r="M158" s="2">
        <v>18</v>
      </c>
      <c r="N158" s="12" t="s">
        <v>1299</v>
      </c>
      <c r="O158" s="8">
        <v>14</v>
      </c>
      <c r="P158" s="2">
        <v>1</v>
      </c>
      <c r="Q158" s="2">
        <v>2</v>
      </c>
      <c r="R158" s="1">
        <v>3</v>
      </c>
      <c r="S158" s="10">
        <v>0.214285714285714</v>
      </c>
      <c r="T158" s="2">
        <v>-4</v>
      </c>
      <c r="U158" s="12">
        <v>5</v>
      </c>
      <c r="V158" s="14">
        <v>0.84250000000000003</v>
      </c>
      <c r="W158" s="16">
        <v>0.84250000000000003</v>
      </c>
      <c r="X158">
        <f t="shared" si="4"/>
        <v>4</v>
      </c>
      <c r="Y158">
        <f t="shared" si="5"/>
        <v>4.7477744807121658</v>
      </c>
    </row>
    <row r="159" spans="1:25" x14ac:dyDescent="0.25">
      <c r="A159" s="2">
        <v>823</v>
      </c>
      <c r="B159" s="2" t="s">
        <v>168</v>
      </c>
      <c r="C159" s="3" t="s">
        <v>872</v>
      </c>
      <c r="D159" s="5" t="s">
        <v>946</v>
      </c>
      <c r="E159" s="6" t="s">
        <v>964</v>
      </c>
      <c r="F159" s="6" t="s">
        <v>991</v>
      </c>
      <c r="G159" s="8">
        <v>30</v>
      </c>
      <c r="H159" s="2">
        <v>5</v>
      </c>
      <c r="I159" s="2">
        <v>2</v>
      </c>
      <c r="J159" s="2">
        <v>7</v>
      </c>
      <c r="K159" s="10">
        <v>0.233333333333333</v>
      </c>
      <c r="L159" s="2">
        <v>2</v>
      </c>
      <c r="M159" s="2">
        <v>12</v>
      </c>
      <c r="N159" s="12" t="s">
        <v>1394</v>
      </c>
      <c r="O159" s="8">
        <v>6</v>
      </c>
      <c r="P159" s="2">
        <v>1</v>
      </c>
      <c r="Q159" s="2">
        <v>1</v>
      </c>
      <c r="R159" s="1">
        <v>2</v>
      </c>
      <c r="S159" s="10">
        <v>0.33333333333333298</v>
      </c>
      <c r="T159" s="2">
        <v>1</v>
      </c>
      <c r="U159" s="12">
        <v>4</v>
      </c>
      <c r="V159" s="14">
        <v>0.75</v>
      </c>
      <c r="W159" s="16">
        <v>0.76249999999999996</v>
      </c>
      <c r="X159">
        <f t="shared" si="4"/>
        <v>3</v>
      </c>
      <c r="Y159">
        <f t="shared" si="5"/>
        <v>3.9344262295081971</v>
      </c>
    </row>
    <row r="160" spans="1:25" x14ac:dyDescent="0.25">
      <c r="A160" s="2">
        <v>515</v>
      </c>
      <c r="B160" s="2" t="s">
        <v>92</v>
      </c>
      <c r="C160" s="3" t="s">
        <v>702</v>
      </c>
      <c r="D160" s="5" t="s">
        <v>944</v>
      </c>
      <c r="E160" s="6" t="s">
        <v>962</v>
      </c>
      <c r="F160" s="6" t="s">
        <v>991</v>
      </c>
      <c r="G160" s="8">
        <v>74</v>
      </c>
      <c r="H160" s="2">
        <v>4</v>
      </c>
      <c r="I160" s="2">
        <v>12</v>
      </c>
      <c r="J160" s="2">
        <v>16</v>
      </c>
      <c r="K160" s="10">
        <v>0.21621621621621601</v>
      </c>
      <c r="L160" s="2">
        <v>-18</v>
      </c>
      <c r="M160" s="2">
        <v>20</v>
      </c>
      <c r="N160" s="12" t="s">
        <v>1204</v>
      </c>
      <c r="O160" s="8">
        <v>78</v>
      </c>
      <c r="P160" s="2">
        <v>4</v>
      </c>
      <c r="Q160" s="2">
        <v>12</v>
      </c>
      <c r="R160" s="1">
        <v>16</v>
      </c>
      <c r="S160" s="10">
        <v>0.20512820512820501</v>
      </c>
      <c r="T160" s="2">
        <v>-4</v>
      </c>
      <c r="U160" s="12">
        <v>24</v>
      </c>
      <c r="V160" s="14">
        <v>1.25</v>
      </c>
      <c r="W160" s="19">
        <v>1.25</v>
      </c>
      <c r="X160">
        <f t="shared" si="4"/>
        <v>20</v>
      </c>
      <c r="Y160">
        <f t="shared" si="5"/>
        <v>16</v>
      </c>
    </row>
    <row r="161" spans="1:25" x14ac:dyDescent="0.25">
      <c r="A161" s="2">
        <v>523</v>
      </c>
      <c r="B161" s="2" t="s">
        <v>244</v>
      </c>
      <c r="C161" s="3" t="s">
        <v>709</v>
      </c>
      <c r="D161" s="5" t="s">
        <v>939</v>
      </c>
      <c r="E161" s="6" t="s">
        <v>987</v>
      </c>
      <c r="F161" s="6" t="s">
        <v>991</v>
      </c>
      <c r="G161" s="8">
        <v>69</v>
      </c>
      <c r="H161" s="2">
        <v>4</v>
      </c>
      <c r="I161" s="2">
        <v>13</v>
      </c>
      <c r="J161" s="2">
        <v>17</v>
      </c>
      <c r="K161" s="10">
        <v>0.24637681159420299</v>
      </c>
      <c r="L161" s="2">
        <v>6</v>
      </c>
      <c r="M161" s="2">
        <v>2</v>
      </c>
      <c r="N161" s="12" t="s">
        <v>1239</v>
      </c>
      <c r="O161" s="8">
        <v>60</v>
      </c>
      <c r="P161" s="2">
        <v>4</v>
      </c>
      <c r="Q161" s="2">
        <v>11</v>
      </c>
      <c r="R161" s="1">
        <v>15</v>
      </c>
      <c r="S161" s="10">
        <v>0.25</v>
      </c>
      <c r="T161" s="2">
        <v>2</v>
      </c>
      <c r="U161" s="12">
        <v>4</v>
      </c>
      <c r="V161" s="14">
        <v>0.95</v>
      </c>
      <c r="W161" s="16">
        <v>0.95</v>
      </c>
      <c r="X161">
        <f t="shared" si="4"/>
        <v>19</v>
      </c>
      <c r="Y161">
        <f t="shared" si="5"/>
        <v>20</v>
      </c>
    </row>
    <row r="162" spans="1:25" x14ac:dyDescent="0.25">
      <c r="A162" s="2">
        <v>543</v>
      </c>
      <c r="B162" s="2" t="s">
        <v>93</v>
      </c>
      <c r="C162" s="3" t="s">
        <v>716</v>
      </c>
      <c r="D162" s="5" t="s">
        <v>938</v>
      </c>
      <c r="E162" s="6" t="s">
        <v>975</v>
      </c>
      <c r="F162" s="6" t="s">
        <v>991</v>
      </c>
      <c r="G162" s="8">
        <v>39</v>
      </c>
      <c r="H162" s="2">
        <v>4</v>
      </c>
      <c r="I162" s="2">
        <v>7</v>
      </c>
      <c r="J162" s="2">
        <v>11</v>
      </c>
      <c r="K162" s="10">
        <v>0.28205128205128199</v>
      </c>
      <c r="L162" s="2">
        <v>-3</v>
      </c>
      <c r="M162" s="2">
        <v>8</v>
      </c>
      <c r="N162" s="12" t="s">
        <v>1295</v>
      </c>
      <c r="O162" s="8">
        <v>48</v>
      </c>
      <c r="P162" s="2">
        <v>5</v>
      </c>
      <c r="Q162" s="2">
        <v>9</v>
      </c>
      <c r="R162" s="1">
        <v>14</v>
      </c>
      <c r="S162" s="10">
        <v>0.29166666666666702</v>
      </c>
      <c r="T162" s="2">
        <v>-3</v>
      </c>
      <c r="U162" s="12">
        <v>10</v>
      </c>
      <c r="V162" s="14">
        <v>0.75</v>
      </c>
      <c r="W162" s="16">
        <v>0.75</v>
      </c>
      <c r="X162">
        <f t="shared" si="4"/>
        <v>19</v>
      </c>
      <c r="Y162">
        <f t="shared" si="5"/>
        <v>25.333333333333332</v>
      </c>
    </row>
    <row r="163" spans="1:25" x14ac:dyDescent="0.25">
      <c r="A163" s="2">
        <v>586</v>
      </c>
      <c r="B163" s="2" t="s">
        <v>265</v>
      </c>
      <c r="C163" s="3" t="s">
        <v>745</v>
      </c>
      <c r="D163" s="5" t="s">
        <v>943</v>
      </c>
      <c r="E163" s="6" t="s">
        <v>975</v>
      </c>
      <c r="F163" s="6" t="s">
        <v>991</v>
      </c>
      <c r="G163" s="8">
        <v>40</v>
      </c>
      <c r="H163" s="2">
        <v>4</v>
      </c>
      <c r="I163" s="2">
        <v>5</v>
      </c>
      <c r="J163" s="2">
        <v>9</v>
      </c>
      <c r="K163" s="10">
        <v>0.22500000000000001</v>
      </c>
      <c r="L163" s="2">
        <v>-3</v>
      </c>
      <c r="M163" s="2">
        <v>23</v>
      </c>
      <c r="N163" s="12" t="s">
        <v>1315</v>
      </c>
      <c r="O163" s="8">
        <v>53</v>
      </c>
      <c r="P163" s="2">
        <v>5</v>
      </c>
      <c r="Q163" s="2">
        <v>7</v>
      </c>
      <c r="R163" s="1">
        <v>12</v>
      </c>
      <c r="S163" s="10">
        <v>0.22641509433962301</v>
      </c>
      <c r="T163" s="2">
        <v>-4</v>
      </c>
      <c r="U163" s="12">
        <v>30</v>
      </c>
      <c r="V163" s="14">
        <v>0.75</v>
      </c>
      <c r="W163" s="16">
        <v>0.75</v>
      </c>
      <c r="X163">
        <f t="shared" si="4"/>
        <v>17</v>
      </c>
      <c r="Y163">
        <f t="shared" si="5"/>
        <v>22.666666666666668</v>
      </c>
    </row>
    <row r="164" spans="1:25" x14ac:dyDescent="0.25">
      <c r="A164" s="2">
        <v>665</v>
      </c>
      <c r="B164" s="2" t="s">
        <v>278</v>
      </c>
      <c r="C164" s="3" t="s">
        <v>784</v>
      </c>
      <c r="D164" s="5" t="s">
        <v>945</v>
      </c>
      <c r="E164" s="6" t="s">
        <v>983</v>
      </c>
      <c r="F164" s="6" t="s">
        <v>991</v>
      </c>
      <c r="G164" s="8">
        <v>38</v>
      </c>
      <c r="H164" s="2">
        <v>4</v>
      </c>
      <c r="I164" s="2">
        <v>8</v>
      </c>
      <c r="J164" s="2">
        <v>12</v>
      </c>
      <c r="K164" s="10">
        <v>0.31578947368421101</v>
      </c>
      <c r="L164" s="2">
        <v>-10</v>
      </c>
      <c r="M164" s="2">
        <v>25</v>
      </c>
      <c r="N164" s="12" t="s">
        <v>1222</v>
      </c>
      <c r="O164" s="8">
        <v>30</v>
      </c>
      <c r="P164" s="2">
        <v>2</v>
      </c>
      <c r="Q164" s="2">
        <v>6</v>
      </c>
      <c r="R164" s="1">
        <v>8</v>
      </c>
      <c r="S164" s="10">
        <v>0.266666666666667</v>
      </c>
      <c r="T164" s="2">
        <v>-10</v>
      </c>
      <c r="U164" s="12">
        <v>20</v>
      </c>
      <c r="V164" s="14">
        <v>0.75</v>
      </c>
      <c r="W164" s="16">
        <v>0.75</v>
      </c>
      <c r="X164">
        <f t="shared" si="4"/>
        <v>10</v>
      </c>
      <c r="Y164">
        <f t="shared" si="5"/>
        <v>13.333333333333334</v>
      </c>
    </row>
    <row r="165" spans="1:25" x14ac:dyDescent="0.25">
      <c r="A165" s="2">
        <v>728</v>
      </c>
      <c r="B165" s="2" t="s">
        <v>64</v>
      </c>
      <c r="C165" s="3" t="s">
        <v>820</v>
      </c>
      <c r="D165" s="5" t="s">
        <v>936</v>
      </c>
      <c r="E165" s="6" t="s">
        <v>983</v>
      </c>
      <c r="F165" s="6" t="s">
        <v>993</v>
      </c>
      <c r="G165" s="8">
        <v>21</v>
      </c>
      <c r="H165" s="2">
        <v>4</v>
      </c>
      <c r="I165" s="2">
        <v>2</v>
      </c>
      <c r="J165" s="2">
        <v>6</v>
      </c>
      <c r="K165" s="10">
        <v>0.28571428571428598</v>
      </c>
      <c r="L165" s="2">
        <v>-8</v>
      </c>
      <c r="M165" s="2">
        <v>14</v>
      </c>
      <c r="N165" s="12" t="s">
        <v>1258</v>
      </c>
      <c r="O165" s="8">
        <v>22</v>
      </c>
      <c r="P165" s="2">
        <v>2</v>
      </c>
      <c r="Q165" s="2">
        <v>3</v>
      </c>
      <c r="R165" s="1">
        <v>5</v>
      </c>
      <c r="S165" s="10">
        <v>0.22727272727272699</v>
      </c>
      <c r="T165" s="2">
        <v>-6</v>
      </c>
      <c r="U165" s="12">
        <v>12</v>
      </c>
      <c r="V165" s="14">
        <v>0.75</v>
      </c>
      <c r="W165" s="19">
        <v>0.75</v>
      </c>
      <c r="X165">
        <f t="shared" si="4"/>
        <v>7</v>
      </c>
      <c r="Y165">
        <f t="shared" si="5"/>
        <v>9.3333333333333339</v>
      </c>
    </row>
    <row r="166" spans="1:25" x14ac:dyDescent="0.25">
      <c r="A166" s="2">
        <v>755</v>
      </c>
      <c r="B166" s="2" t="s">
        <v>299</v>
      </c>
      <c r="C166" s="3" t="s">
        <v>838</v>
      </c>
      <c r="D166" s="5" t="s">
        <v>935</v>
      </c>
      <c r="E166" s="6" t="s">
        <v>970</v>
      </c>
      <c r="F166" s="6" t="s">
        <v>991</v>
      </c>
      <c r="G166" s="8">
        <v>52</v>
      </c>
      <c r="H166" s="2">
        <v>4</v>
      </c>
      <c r="I166" s="2">
        <v>3</v>
      </c>
      <c r="J166" s="2">
        <v>7</v>
      </c>
      <c r="K166" s="10">
        <v>0.134615384615385</v>
      </c>
      <c r="L166" s="2">
        <v>-14</v>
      </c>
      <c r="M166" s="2">
        <v>22</v>
      </c>
      <c r="N166" s="12" t="s">
        <v>1376</v>
      </c>
      <c r="O166" s="8">
        <v>19</v>
      </c>
      <c r="P166" s="2">
        <v>2</v>
      </c>
      <c r="Q166" s="2">
        <v>2</v>
      </c>
      <c r="R166" s="1">
        <v>4</v>
      </c>
      <c r="S166" s="10">
        <v>0.21052631578947401</v>
      </c>
      <c r="T166" s="2">
        <v>-5</v>
      </c>
      <c r="U166" s="12">
        <v>8</v>
      </c>
      <c r="V166" s="14">
        <v>0.75</v>
      </c>
      <c r="W166" s="16">
        <v>0.75</v>
      </c>
      <c r="X166">
        <f t="shared" si="4"/>
        <v>6</v>
      </c>
      <c r="Y166">
        <f t="shared" si="5"/>
        <v>8</v>
      </c>
    </row>
    <row r="167" spans="1:25" x14ac:dyDescent="0.25">
      <c r="A167" s="2">
        <v>766</v>
      </c>
      <c r="B167" s="2" t="s">
        <v>302</v>
      </c>
      <c r="C167" s="3" t="s">
        <v>831</v>
      </c>
      <c r="D167" s="5" t="s">
        <v>938</v>
      </c>
      <c r="E167" s="6" t="s">
        <v>980</v>
      </c>
      <c r="F167" s="6" t="s">
        <v>992</v>
      </c>
      <c r="G167" s="8">
        <v>46</v>
      </c>
      <c r="H167" s="2">
        <v>4</v>
      </c>
      <c r="I167" s="2">
        <v>3</v>
      </c>
      <c r="J167" s="2">
        <v>7</v>
      </c>
      <c r="K167" s="10">
        <v>0.15217391304347799</v>
      </c>
      <c r="L167" s="2">
        <v>-6</v>
      </c>
      <c r="M167" s="2">
        <v>108</v>
      </c>
      <c r="N167" s="12" t="s">
        <v>1342</v>
      </c>
      <c r="O167" s="8">
        <v>28</v>
      </c>
      <c r="P167" s="2">
        <v>2</v>
      </c>
      <c r="Q167" s="2">
        <v>2</v>
      </c>
      <c r="R167" s="1">
        <v>4</v>
      </c>
      <c r="S167" s="10">
        <v>0.14285714285714299</v>
      </c>
      <c r="T167" s="2">
        <v>-4</v>
      </c>
      <c r="U167" s="12">
        <v>59</v>
      </c>
      <c r="V167" s="14">
        <v>0.75</v>
      </c>
      <c r="W167" s="16">
        <v>0.75</v>
      </c>
      <c r="X167">
        <f t="shared" si="4"/>
        <v>6</v>
      </c>
      <c r="Y167">
        <f t="shared" si="5"/>
        <v>8</v>
      </c>
    </row>
    <row r="168" spans="1:25" x14ac:dyDescent="0.25">
      <c r="A168" s="2">
        <v>792</v>
      </c>
      <c r="B168" s="2" t="s">
        <v>18</v>
      </c>
      <c r="C168" s="3" t="s">
        <v>450</v>
      </c>
      <c r="D168" s="5" t="s">
        <v>939</v>
      </c>
      <c r="E168" s="6" t="s">
        <v>988</v>
      </c>
      <c r="F168" s="6" t="s">
        <v>991</v>
      </c>
      <c r="G168" s="8">
        <v>44</v>
      </c>
      <c r="H168" s="2">
        <v>4</v>
      </c>
      <c r="I168" s="2">
        <v>5</v>
      </c>
      <c r="J168" s="2">
        <v>9</v>
      </c>
      <c r="K168" s="10">
        <v>0.204545454545455</v>
      </c>
      <c r="L168" s="2">
        <v>-16</v>
      </c>
      <c r="M168" s="2">
        <v>11</v>
      </c>
      <c r="N168" s="12" t="s">
        <v>1271</v>
      </c>
      <c r="O168" s="8">
        <v>15</v>
      </c>
      <c r="P168" s="2">
        <v>1</v>
      </c>
      <c r="Q168" s="2">
        <v>2</v>
      </c>
      <c r="R168" s="1">
        <v>3</v>
      </c>
      <c r="S168" s="10">
        <v>0.2</v>
      </c>
      <c r="T168" s="2">
        <v>-7</v>
      </c>
      <c r="U168" s="12">
        <v>4</v>
      </c>
      <c r="V168" s="14">
        <v>0.75</v>
      </c>
      <c r="W168" s="16">
        <v>0.75</v>
      </c>
      <c r="X168">
        <f t="shared" si="4"/>
        <v>4</v>
      </c>
      <c r="Y168">
        <f t="shared" si="5"/>
        <v>5.333333333333333</v>
      </c>
    </row>
    <row r="169" spans="1:25" x14ac:dyDescent="0.25">
      <c r="A169" s="2">
        <v>843</v>
      </c>
      <c r="B169" s="2" t="s">
        <v>166</v>
      </c>
      <c r="C169" s="3" t="s">
        <v>883</v>
      </c>
      <c r="D169" s="5" t="s">
        <v>344</v>
      </c>
      <c r="E169" s="6" t="s">
        <v>988</v>
      </c>
      <c r="F169" s="6" t="s">
        <v>991</v>
      </c>
      <c r="G169" s="8">
        <v>41</v>
      </c>
      <c r="H169" s="23">
        <v>4</v>
      </c>
      <c r="I169" s="23">
        <v>2</v>
      </c>
      <c r="J169" s="2">
        <v>6</v>
      </c>
      <c r="K169" s="10">
        <v>0.146341463414634</v>
      </c>
      <c r="L169" s="2">
        <v>-13</v>
      </c>
      <c r="M169" s="2">
        <v>16</v>
      </c>
      <c r="N169" s="12" t="s">
        <v>1347</v>
      </c>
      <c r="O169" s="8">
        <v>11</v>
      </c>
      <c r="P169" s="2">
        <v>1</v>
      </c>
      <c r="Q169" s="2">
        <v>1</v>
      </c>
      <c r="R169" s="1">
        <v>2</v>
      </c>
      <c r="S169" s="10">
        <v>0.18181818181818199</v>
      </c>
      <c r="T169" s="2">
        <v>-3</v>
      </c>
      <c r="U169" s="12">
        <v>4</v>
      </c>
      <c r="V169" s="14">
        <v>0.75</v>
      </c>
      <c r="W169" s="16">
        <v>0.75</v>
      </c>
      <c r="X169">
        <f t="shared" si="4"/>
        <v>3</v>
      </c>
      <c r="Y169">
        <f t="shared" si="5"/>
        <v>4</v>
      </c>
    </row>
    <row r="170" spans="1:25" x14ac:dyDescent="0.25">
      <c r="A170" s="2">
        <v>884</v>
      </c>
      <c r="B170" s="2" t="s">
        <v>45</v>
      </c>
      <c r="C170" s="3" t="s">
        <v>901</v>
      </c>
      <c r="D170" s="5" t="s">
        <v>936</v>
      </c>
      <c r="E170" s="6" t="s">
        <v>970</v>
      </c>
      <c r="F170" s="6" t="s">
        <v>991</v>
      </c>
      <c r="G170" s="8">
        <v>12</v>
      </c>
      <c r="H170" s="2">
        <v>4</v>
      </c>
      <c r="I170" s="2">
        <v>3</v>
      </c>
      <c r="J170" s="2">
        <v>7</v>
      </c>
      <c r="K170" s="10">
        <v>0.58333333333333304</v>
      </c>
      <c r="L170" s="2">
        <v>3</v>
      </c>
      <c r="M170" s="2">
        <v>2</v>
      </c>
      <c r="N170" s="12" t="s">
        <v>1405</v>
      </c>
      <c r="O170" s="8">
        <v>3</v>
      </c>
      <c r="P170" s="2">
        <v>0</v>
      </c>
      <c r="Q170" s="2">
        <v>1</v>
      </c>
      <c r="R170" s="1">
        <v>1</v>
      </c>
      <c r="S170" s="10">
        <v>0.33333333333333298</v>
      </c>
      <c r="T170" s="2">
        <v>1</v>
      </c>
      <c r="U170" s="12">
        <v>2</v>
      </c>
      <c r="V170" s="14">
        <v>0.75</v>
      </c>
      <c r="W170" s="16">
        <v>0.8</v>
      </c>
      <c r="X170">
        <f t="shared" si="4"/>
        <v>1</v>
      </c>
      <c r="Y170">
        <f t="shared" si="5"/>
        <v>1.25</v>
      </c>
    </row>
    <row r="171" spans="1:25" x14ac:dyDescent="0.25">
      <c r="A171" s="2">
        <v>159</v>
      </c>
      <c r="B171" s="2" t="s">
        <v>121</v>
      </c>
      <c r="C171" s="3" t="s">
        <v>479</v>
      </c>
      <c r="D171" s="5" t="s">
        <v>344</v>
      </c>
      <c r="E171" s="6" t="s">
        <v>989</v>
      </c>
      <c r="F171" s="6" t="s">
        <v>991</v>
      </c>
      <c r="G171" s="8">
        <v>10</v>
      </c>
      <c r="H171" s="2">
        <v>3</v>
      </c>
      <c r="I171" s="2">
        <v>6</v>
      </c>
      <c r="J171" s="2">
        <v>9</v>
      </c>
      <c r="K171" s="10">
        <v>0.9</v>
      </c>
      <c r="L171" s="2">
        <v>-1</v>
      </c>
      <c r="M171" s="2">
        <v>0</v>
      </c>
      <c r="N171" s="12" t="s">
        <v>1114</v>
      </c>
      <c r="O171" s="8">
        <v>75</v>
      </c>
      <c r="P171" s="2">
        <v>16</v>
      </c>
      <c r="Q171" s="2">
        <v>31</v>
      </c>
      <c r="R171" s="1">
        <v>47</v>
      </c>
      <c r="S171" s="10">
        <v>0.62666666666666704</v>
      </c>
      <c r="T171" s="2">
        <v>-7</v>
      </c>
      <c r="U171" s="12">
        <v>18</v>
      </c>
      <c r="V171" s="14">
        <v>0.92500000000000004</v>
      </c>
      <c r="W171" s="16">
        <v>0.89749999999999996</v>
      </c>
      <c r="X171">
        <f t="shared" si="4"/>
        <v>63</v>
      </c>
      <c r="Y171">
        <f t="shared" si="5"/>
        <v>70.194986072423404</v>
      </c>
    </row>
    <row r="172" spans="1:25" x14ac:dyDescent="0.25">
      <c r="A172" s="2">
        <v>391</v>
      </c>
      <c r="B172" s="2" t="s">
        <v>225</v>
      </c>
      <c r="C172" s="3" t="s">
        <v>639</v>
      </c>
      <c r="D172" s="5" t="s">
        <v>939</v>
      </c>
      <c r="E172" s="6" t="s">
        <v>975</v>
      </c>
      <c r="F172" s="6" t="s">
        <v>991</v>
      </c>
      <c r="G172" s="8">
        <v>20</v>
      </c>
      <c r="H172" s="2">
        <v>3</v>
      </c>
      <c r="I172" s="2">
        <v>5</v>
      </c>
      <c r="J172" s="2">
        <v>8</v>
      </c>
      <c r="K172" s="10">
        <v>0.4</v>
      </c>
      <c r="L172" s="2">
        <v>2</v>
      </c>
      <c r="M172" s="2">
        <v>11</v>
      </c>
      <c r="N172" s="12" t="s">
        <v>1239</v>
      </c>
      <c r="O172" s="8">
        <v>67</v>
      </c>
      <c r="P172" s="2">
        <v>9</v>
      </c>
      <c r="Q172" s="2">
        <v>14</v>
      </c>
      <c r="R172" s="1">
        <v>23</v>
      </c>
      <c r="S172" s="10">
        <v>0.34328358208955201</v>
      </c>
      <c r="T172" s="2">
        <v>4</v>
      </c>
      <c r="U172" s="12">
        <v>26</v>
      </c>
      <c r="V172" s="14">
        <v>1.25</v>
      </c>
      <c r="W172" s="16">
        <v>1.25</v>
      </c>
      <c r="X172">
        <f t="shared" si="4"/>
        <v>32</v>
      </c>
      <c r="Y172">
        <f t="shared" si="5"/>
        <v>25.6</v>
      </c>
    </row>
    <row r="173" spans="1:25" x14ac:dyDescent="0.25">
      <c r="A173" s="2">
        <v>420</v>
      </c>
      <c r="B173" s="2" t="s">
        <v>216</v>
      </c>
      <c r="C173" s="3" t="s">
        <v>658</v>
      </c>
      <c r="D173" s="5" t="s">
        <v>935</v>
      </c>
      <c r="E173" s="6" t="s">
        <v>966</v>
      </c>
      <c r="F173" s="6" t="s">
        <v>991</v>
      </c>
      <c r="G173" s="8">
        <v>24</v>
      </c>
      <c r="H173" s="2">
        <v>3</v>
      </c>
      <c r="I173" s="2">
        <v>7</v>
      </c>
      <c r="J173" s="2">
        <v>10</v>
      </c>
      <c r="K173" s="10">
        <v>0.41666666666666702</v>
      </c>
      <c r="L173" s="2">
        <v>-11</v>
      </c>
      <c r="M173" s="2">
        <v>4</v>
      </c>
      <c r="N173" s="12" t="s">
        <v>1255</v>
      </c>
      <c r="O173" s="8">
        <v>45</v>
      </c>
      <c r="P173" s="2">
        <v>7</v>
      </c>
      <c r="Q173" s="2">
        <v>14</v>
      </c>
      <c r="R173" s="1">
        <v>21</v>
      </c>
      <c r="S173" s="10">
        <v>0.46666666666666701</v>
      </c>
      <c r="T173" s="2">
        <v>-7</v>
      </c>
      <c r="U173" s="12">
        <v>14</v>
      </c>
      <c r="V173" s="14">
        <v>1.2</v>
      </c>
      <c r="W173" s="19">
        <v>1.2</v>
      </c>
      <c r="X173">
        <f t="shared" si="4"/>
        <v>28</v>
      </c>
      <c r="Y173">
        <f t="shared" si="5"/>
        <v>23.333333333333336</v>
      </c>
    </row>
    <row r="174" spans="1:25" x14ac:dyDescent="0.25">
      <c r="A174" s="2">
        <v>509</v>
      </c>
      <c r="B174" s="2" t="s">
        <v>77</v>
      </c>
      <c r="C174" s="3" t="s">
        <v>700</v>
      </c>
      <c r="D174" s="5" t="s">
        <v>937</v>
      </c>
      <c r="E174" s="6" t="s">
        <v>972</v>
      </c>
      <c r="F174" s="6" t="s">
        <v>993</v>
      </c>
      <c r="G174" s="8">
        <v>75</v>
      </c>
      <c r="H174" s="2">
        <v>3</v>
      </c>
      <c r="I174" s="2">
        <v>14</v>
      </c>
      <c r="J174" s="2">
        <v>17</v>
      </c>
      <c r="K174" s="10">
        <v>0.22666666666666699</v>
      </c>
      <c r="L174" s="2">
        <v>-9</v>
      </c>
      <c r="M174" s="2">
        <v>32</v>
      </c>
      <c r="N174" s="12" t="s">
        <v>1166</v>
      </c>
      <c r="O174" s="8">
        <v>71</v>
      </c>
      <c r="P174" s="2">
        <v>4</v>
      </c>
      <c r="Q174" s="2">
        <v>12</v>
      </c>
      <c r="R174" s="1">
        <v>16</v>
      </c>
      <c r="S174" s="10">
        <v>0.22535211267605601</v>
      </c>
      <c r="T174" s="2">
        <v>-7</v>
      </c>
      <c r="U174" s="12">
        <v>30</v>
      </c>
      <c r="V174" s="14">
        <v>2</v>
      </c>
      <c r="W174" s="16">
        <v>1.75</v>
      </c>
      <c r="X174">
        <f t="shared" si="4"/>
        <v>20</v>
      </c>
      <c r="Y174">
        <f t="shared" si="5"/>
        <v>11.428571428571429</v>
      </c>
    </row>
    <row r="175" spans="1:25" x14ac:dyDescent="0.25">
      <c r="A175" s="2">
        <v>561</v>
      </c>
      <c r="B175" s="2" t="s">
        <v>20</v>
      </c>
      <c r="C175" s="3" t="s">
        <v>729</v>
      </c>
      <c r="D175" s="5" t="s">
        <v>935</v>
      </c>
      <c r="E175" s="6" t="s">
        <v>959</v>
      </c>
      <c r="F175" s="6" t="s">
        <v>991</v>
      </c>
      <c r="G175" s="8">
        <v>16</v>
      </c>
      <c r="H175" s="2">
        <v>3</v>
      </c>
      <c r="I175" s="2">
        <v>3</v>
      </c>
      <c r="J175" s="2">
        <v>6</v>
      </c>
      <c r="K175" s="10">
        <v>0.375</v>
      </c>
      <c r="L175" s="2">
        <v>0</v>
      </c>
      <c r="M175" s="2">
        <v>4</v>
      </c>
      <c r="N175" s="12" t="s">
        <v>1303</v>
      </c>
      <c r="O175" s="8">
        <v>37</v>
      </c>
      <c r="P175" s="2">
        <v>7</v>
      </c>
      <c r="Q175" s="2">
        <v>6</v>
      </c>
      <c r="R175" s="1">
        <v>13</v>
      </c>
      <c r="S175" s="10">
        <v>0.35135135135135098</v>
      </c>
      <c r="T175" s="2">
        <v>-3</v>
      </c>
      <c r="U175" s="12">
        <v>6</v>
      </c>
      <c r="V175" s="14">
        <v>0.75</v>
      </c>
      <c r="W175" s="16">
        <v>0.75833300000000003</v>
      </c>
      <c r="X175">
        <f t="shared" si="4"/>
        <v>20</v>
      </c>
      <c r="Y175">
        <f t="shared" si="5"/>
        <v>26.37363796643427</v>
      </c>
    </row>
    <row r="176" spans="1:25" x14ac:dyDescent="0.25">
      <c r="A176" s="2">
        <v>592</v>
      </c>
      <c r="B176" s="2" t="s">
        <v>62</v>
      </c>
      <c r="C176" s="3" t="s">
        <v>746</v>
      </c>
      <c r="D176" s="5" t="s">
        <v>947</v>
      </c>
      <c r="E176" s="6" t="s">
        <v>965</v>
      </c>
      <c r="F176" s="6" t="s">
        <v>991</v>
      </c>
      <c r="G176" s="8">
        <v>67</v>
      </c>
      <c r="H176" s="2">
        <v>3</v>
      </c>
      <c r="I176" s="2">
        <v>9</v>
      </c>
      <c r="J176" s="2">
        <v>12</v>
      </c>
      <c r="K176" s="10">
        <v>0.17910447761194001</v>
      </c>
      <c r="L176" s="2">
        <v>-11</v>
      </c>
      <c r="M176" s="2">
        <v>36</v>
      </c>
      <c r="N176" s="12" t="s">
        <v>1229</v>
      </c>
      <c r="O176" s="8">
        <v>66</v>
      </c>
      <c r="P176" s="2">
        <v>4</v>
      </c>
      <c r="Q176" s="2">
        <v>8</v>
      </c>
      <c r="R176" s="1">
        <v>12</v>
      </c>
      <c r="S176" s="10">
        <v>0.18181818181818199</v>
      </c>
      <c r="T176" s="2">
        <v>-9</v>
      </c>
      <c r="U176" s="12">
        <v>34</v>
      </c>
      <c r="V176" s="14">
        <v>0.75</v>
      </c>
      <c r="W176" s="16">
        <v>0.75</v>
      </c>
      <c r="X176">
        <f t="shared" si="4"/>
        <v>16</v>
      </c>
      <c r="Y176">
        <f t="shared" si="5"/>
        <v>21.333333333333332</v>
      </c>
    </row>
    <row r="177" spans="1:25" x14ac:dyDescent="0.25">
      <c r="A177" s="2">
        <v>597</v>
      </c>
      <c r="B177" s="2" t="s">
        <v>266</v>
      </c>
      <c r="C177" s="3" t="s">
        <v>749</v>
      </c>
      <c r="D177" s="5" t="s">
        <v>943</v>
      </c>
      <c r="E177" s="6" t="s">
        <v>981</v>
      </c>
      <c r="F177" s="6" t="s">
        <v>993</v>
      </c>
      <c r="G177" s="8">
        <v>14</v>
      </c>
      <c r="H177" s="23">
        <v>3</v>
      </c>
      <c r="I177" s="23">
        <v>5</v>
      </c>
      <c r="J177" s="2">
        <v>8</v>
      </c>
      <c r="K177" s="10">
        <v>0.57142857142857095</v>
      </c>
      <c r="L177" s="2">
        <v>5</v>
      </c>
      <c r="M177" s="2">
        <v>0</v>
      </c>
      <c r="N177" s="12" t="s">
        <v>1211</v>
      </c>
      <c r="O177" s="8">
        <v>21</v>
      </c>
      <c r="P177" s="2">
        <v>4</v>
      </c>
      <c r="Q177" s="2">
        <v>7</v>
      </c>
      <c r="R177" s="1">
        <v>11</v>
      </c>
      <c r="S177" s="10">
        <v>0.52380952380952395</v>
      </c>
      <c r="T177" s="2">
        <v>5</v>
      </c>
      <c r="U177" s="12">
        <v>4</v>
      </c>
      <c r="V177" s="14">
        <v>0.75</v>
      </c>
      <c r="W177" s="16">
        <v>0.75</v>
      </c>
      <c r="X177">
        <f t="shared" si="4"/>
        <v>15</v>
      </c>
      <c r="Y177">
        <f t="shared" si="5"/>
        <v>20</v>
      </c>
    </row>
    <row r="178" spans="1:25" x14ac:dyDescent="0.25">
      <c r="A178" s="2">
        <v>632</v>
      </c>
      <c r="B178" s="2" t="s">
        <v>239</v>
      </c>
      <c r="C178" s="3" t="s">
        <v>766</v>
      </c>
      <c r="D178" s="5" t="s">
        <v>936</v>
      </c>
      <c r="E178" s="6" t="s">
        <v>988</v>
      </c>
      <c r="F178" s="6" t="s">
        <v>991</v>
      </c>
      <c r="G178" s="8">
        <v>75</v>
      </c>
      <c r="H178" s="2">
        <v>3</v>
      </c>
      <c r="I178" s="2">
        <v>6</v>
      </c>
      <c r="J178" s="2">
        <v>9</v>
      </c>
      <c r="K178" s="10">
        <v>0.12</v>
      </c>
      <c r="L178" s="2">
        <v>-15</v>
      </c>
      <c r="M178" s="2">
        <v>110</v>
      </c>
      <c r="N178" s="12" t="s">
        <v>1327</v>
      </c>
      <c r="O178" s="8">
        <v>73</v>
      </c>
      <c r="P178" s="2">
        <v>4</v>
      </c>
      <c r="Q178" s="2">
        <v>6</v>
      </c>
      <c r="R178" s="1">
        <v>10</v>
      </c>
      <c r="S178" s="10">
        <v>0.13698630136986301</v>
      </c>
      <c r="T178" s="2">
        <v>-12</v>
      </c>
      <c r="U178" s="12">
        <v>108</v>
      </c>
      <c r="V178" s="14">
        <v>0.92500000000000004</v>
      </c>
      <c r="W178" s="16">
        <v>0.92500000000000004</v>
      </c>
      <c r="X178">
        <f t="shared" si="4"/>
        <v>14</v>
      </c>
      <c r="Y178">
        <f t="shared" si="5"/>
        <v>15.135135135135135</v>
      </c>
    </row>
    <row r="179" spans="1:25" x14ac:dyDescent="0.25">
      <c r="A179" s="2">
        <v>629</v>
      </c>
      <c r="B179" s="2" t="s">
        <v>46</v>
      </c>
      <c r="C179" s="3" t="s">
        <v>765</v>
      </c>
      <c r="D179" s="5" t="s">
        <v>936</v>
      </c>
      <c r="E179" s="6" t="s">
        <v>978</v>
      </c>
      <c r="F179" s="6" t="s">
        <v>991</v>
      </c>
      <c r="G179" s="8">
        <v>63</v>
      </c>
      <c r="H179" s="2">
        <v>3</v>
      </c>
      <c r="I179" s="2">
        <v>4</v>
      </c>
      <c r="J179" s="2">
        <v>7</v>
      </c>
      <c r="K179" s="10">
        <v>0.11111111111111099</v>
      </c>
      <c r="L179" s="2">
        <v>2</v>
      </c>
      <c r="M179" s="2">
        <v>12</v>
      </c>
      <c r="N179" s="12" t="s">
        <v>1253</v>
      </c>
      <c r="O179" s="8">
        <v>67</v>
      </c>
      <c r="P179" s="2">
        <v>4</v>
      </c>
      <c r="Q179" s="2">
        <v>6</v>
      </c>
      <c r="R179" s="1">
        <v>10</v>
      </c>
      <c r="S179" s="10">
        <v>0.14925373134328401</v>
      </c>
      <c r="T179" s="2">
        <v>-3</v>
      </c>
      <c r="U179" s="12">
        <v>14</v>
      </c>
      <c r="V179" s="14">
        <v>0.95</v>
      </c>
      <c r="W179" s="16">
        <v>0.95</v>
      </c>
      <c r="X179">
        <f t="shared" si="4"/>
        <v>14</v>
      </c>
      <c r="Y179">
        <f t="shared" si="5"/>
        <v>14.736842105263159</v>
      </c>
    </row>
    <row r="180" spans="1:25" x14ac:dyDescent="0.25">
      <c r="A180" s="2">
        <v>625</v>
      </c>
      <c r="B180" s="2" t="s">
        <v>105</v>
      </c>
      <c r="C180" s="3" t="s">
        <v>606</v>
      </c>
      <c r="D180" s="5" t="s">
        <v>344</v>
      </c>
      <c r="E180" s="6" t="s">
        <v>973</v>
      </c>
      <c r="F180" s="6" t="s">
        <v>993</v>
      </c>
      <c r="G180" s="8">
        <v>22</v>
      </c>
      <c r="H180" s="2">
        <v>3</v>
      </c>
      <c r="I180" s="2">
        <v>2</v>
      </c>
      <c r="J180" s="2">
        <v>5</v>
      </c>
      <c r="K180" s="10">
        <v>0.22727272727272699</v>
      </c>
      <c r="L180" s="2">
        <v>-1</v>
      </c>
      <c r="M180" s="2">
        <v>4</v>
      </c>
      <c r="N180" s="12" t="s">
        <v>1326</v>
      </c>
      <c r="O180" s="8">
        <v>41</v>
      </c>
      <c r="P180" s="2">
        <v>6</v>
      </c>
      <c r="Q180" s="2">
        <v>4</v>
      </c>
      <c r="R180" s="1">
        <v>10</v>
      </c>
      <c r="S180" s="10">
        <v>0.24390243902438999</v>
      </c>
      <c r="T180" s="2">
        <v>-2</v>
      </c>
      <c r="U180" s="12">
        <v>6</v>
      </c>
      <c r="V180" s="14">
        <v>0.75</v>
      </c>
      <c r="W180" s="19">
        <v>0.75</v>
      </c>
      <c r="X180">
        <f t="shared" si="4"/>
        <v>16</v>
      </c>
      <c r="Y180">
        <f t="shared" si="5"/>
        <v>21.333333333333332</v>
      </c>
    </row>
    <row r="181" spans="1:25" x14ac:dyDescent="0.25">
      <c r="A181" s="2">
        <v>653</v>
      </c>
      <c r="B181" s="2" t="s">
        <v>274</v>
      </c>
      <c r="C181" s="3" t="s">
        <v>777</v>
      </c>
      <c r="D181" s="5" t="s">
        <v>938</v>
      </c>
      <c r="E181" s="6" t="s">
        <v>968</v>
      </c>
      <c r="F181" s="6" t="s">
        <v>993</v>
      </c>
      <c r="G181" s="8">
        <v>59</v>
      </c>
      <c r="H181" s="2">
        <v>3</v>
      </c>
      <c r="I181" s="2">
        <v>4</v>
      </c>
      <c r="J181" s="2">
        <v>7</v>
      </c>
      <c r="K181" s="10">
        <v>0.11864406779661001</v>
      </c>
      <c r="L181" s="2">
        <v>-7</v>
      </c>
      <c r="M181" s="2">
        <v>39</v>
      </c>
      <c r="N181" s="12" t="s">
        <v>1336</v>
      </c>
      <c r="O181" s="8">
        <v>57</v>
      </c>
      <c r="P181" s="2">
        <v>3</v>
      </c>
      <c r="Q181" s="2">
        <v>6</v>
      </c>
      <c r="R181" s="1">
        <v>9</v>
      </c>
      <c r="S181" s="10">
        <v>0.157894736842105</v>
      </c>
      <c r="T181" s="2">
        <v>-8</v>
      </c>
      <c r="U181" s="12">
        <v>44</v>
      </c>
      <c r="V181" s="14">
        <v>0.75</v>
      </c>
      <c r="W181" s="19">
        <v>0.75833300000000003</v>
      </c>
      <c r="X181">
        <f t="shared" si="4"/>
        <v>12</v>
      </c>
      <c r="Y181">
        <f t="shared" si="5"/>
        <v>15.824182779860562</v>
      </c>
    </row>
    <row r="182" spans="1:25" x14ac:dyDescent="0.25">
      <c r="A182" s="2">
        <v>657</v>
      </c>
      <c r="B182" s="2" t="s">
        <v>44</v>
      </c>
      <c r="C182" s="3" t="s">
        <v>160</v>
      </c>
      <c r="D182" s="5" t="s">
        <v>941</v>
      </c>
      <c r="E182" s="6" t="s">
        <v>986</v>
      </c>
      <c r="F182" s="6" t="s">
        <v>993</v>
      </c>
      <c r="G182" s="8">
        <v>71</v>
      </c>
      <c r="H182" s="17">
        <v>3</v>
      </c>
      <c r="I182" s="17">
        <v>4</v>
      </c>
      <c r="J182" s="2">
        <v>7</v>
      </c>
      <c r="K182" s="10">
        <v>9.85915492957746E-2</v>
      </c>
      <c r="L182" s="2">
        <v>-2</v>
      </c>
      <c r="M182" s="2">
        <v>70</v>
      </c>
      <c r="N182" s="12" t="s">
        <v>1339</v>
      </c>
      <c r="O182" s="8">
        <v>67</v>
      </c>
      <c r="P182" s="2">
        <v>4</v>
      </c>
      <c r="Q182" s="2">
        <v>5</v>
      </c>
      <c r="R182" s="1">
        <v>9</v>
      </c>
      <c r="S182" s="10">
        <v>0.134328358208955</v>
      </c>
      <c r="T182" s="2">
        <v>-2</v>
      </c>
      <c r="U182" s="12">
        <v>61</v>
      </c>
      <c r="V182" s="14">
        <v>1.5</v>
      </c>
      <c r="W182" s="25">
        <v>1.5</v>
      </c>
      <c r="X182">
        <f t="shared" si="4"/>
        <v>13</v>
      </c>
      <c r="Y182">
        <f t="shared" si="5"/>
        <v>8.6666666666666661</v>
      </c>
    </row>
    <row r="183" spans="1:25" x14ac:dyDescent="0.25">
      <c r="A183" s="2">
        <v>654</v>
      </c>
      <c r="B183" s="2" t="s">
        <v>275</v>
      </c>
      <c r="C183" s="3" t="s">
        <v>778</v>
      </c>
      <c r="D183" s="5" t="s">
        <v>938</v>
      </c>
      <c r="E183" s="6" t="s">
        <v>965</v>
      </c>
      <c r="F183" s="6" t="s">
        <v>992</v>
      </c>
      <c r="G183" s="8">
        <v>49</v>
      </c>
      <c r="H183" s="18">
        <v>3</v>
      </c>
      <c r="I183" s="18">
        <v>4</v>
      </c>
      <c r="J183" s="2">
        <v>7</v>
      </c>
      <c r="K183" s="10">
        <v>0.14285714285714299</v>
      </c>
      <c r="L183" s="2">
        <v>-9</v>
      </c>
      <c r="M183" s="2">
        <v>8</v>
      </c>
      <c r="N183" s="12" t="s">
        <v>1337</v>
      </c>
      <c r="O183" s="8">
        <v>58</v>
      </c>
      <c r="P183" s="2">
        <v>3</v>
      </c>
      <c r="Q183" s="2">
        <v>6</v>
      </c>
      <c r="R183" s="1">
        <v>9</v>
      </c>
      <c r="S183" s="10">
        <v>0.15517241379310301</v>
      </c>
      <c r="T183" s="2">
        <v>-9</v>
      </c>
      <c r="U183" s="12">
        <v>12</v>
      </c>
      <c r="V183" s="14">
        <v>0.8</v>
      </c>
      <c r="W183" s="16">
        <v>0.8</v>
      </c>
      <c r="X183">
        <f t="shared" si="4"/>
        <v>12</v>
      </c>
      <c r="Y183">
        <f t="shared" si="5"/>
        <v>15</v>
      </c>
    </row>
    <row r="184" spans="1:25" x14ac:dyDescent="0.25">
      <c r="A184" s="2">
        <v>668</v>
      </c>
      <c r="B184" s="2" t="s">
        <v>279</v>
      </c>
      <c r="C184" s="3" t="s">
        <v>786</v>
      </c>
      <c r="D184" s="5" t="s">
        <v>936</v>
      </c>
      <c r="E184" s="6" t="s">
        <v>967</v>
      </c>
      <c r="F184" s="6" t="s">
        <v>991</v>
      </c>
      <c r="G184" s="8">
        <v>30</v>
      </c>
      <c r="H184" s="2">
        <v>3</v>
      </c>
      <c r="I184" s="2">
        <v>5</v>
      </c>
      <c r="J184" s="2">
        <v>8</v>
      </c>
      <c r="K184" s="10">
        <v>0.266666666666667</v>
      </c>
      <c r="L184" s="2">
        <v>6</v>
      </c>
      <c r="M184" s="2">
        <v>16</v>
      </c>
      <c r="N184" s="12" t="s">
        <v>1342</v>
      </c>
      <c r="O184" s="8">
        <v>34</v>
      </c>
      <c r="P184" s="2">
        <v>3</v>
      </c>
      <c r="Q184" s="2">
        <v>5</v>
      </c>
      <c r="R184" s="1">
        <v>8</v>
      </c>
      <c r="S184" s="10">
        <v>0.23529411764705899</v>
      </c>
      <c r="T184" s="2">
        <v>1</v>
      </c>
      <c r="U184" s="12">
        <v>19</v>
      </c>
      <c r="V184" s="14">
        <v>0.8</v>
      </c>
      <c r="W184" s="16">
        <v>0.82499999999999996</v>
      </c>
      <c r="X184">
        <f t="shared" si="4"/>
        <v>11</v>
      </c>
      <c r="Y184">
        <f t="shared" si="5"/>
        <v>13.333333333333334</v>
      </c>
    </row>
    <row r="185" spans="1:25" x14ac:dyDescent="0.25">
      <c r="A185" s="2">
        <v>711</v>
      </c>
      <c r="B185" s="2" t="s">
        <v>287</v>
      </c>
      <c r="C185" s="3" t="s">
        <v>807</v>
      </c>
      <c r="D185" s="5" t="s">
        <v>936</v>
      </c>
      <c r="E185" s="6" t="s">
        <v>989</v>
      </c>
      <c r="F185" s="6" t="s">
        <v>991</v>
      </c>
      <c r="G185" s="8">
        <v>44</v>
      </c>
      <c r="H185" s="2">
        <v>3</v>
      </c>
      <c r="I185" s="2">
        <v>7</v>
      </c>
      <c r="J185" s="2">
        <v>10</v>
      </c>
      <c r="K185" s="10">
        <v>0.22727272727272699</v>
      </c>
      <c r="L185" s="2">
        <v>-2</v>
      </c>
      <c r="M185" s="2">
        <v>6</v>
      </c>
      <c r="N185" s="12" t="s">
        <v>1225</v>
      </c>
      <c r="O185" s="8">
        <v>20</v>
      </c>
      <c r="P185" s="2">
        <v>2</v>
      </c>
      <c r="Q185" s="2">
        <v>4</v>
      </c>
      <c r="R185" s="1">
        <v>6</v>
      </c>
      <c r="S185" s="10">
        <v>0.3</v>
      </c>
      <c r="T185" s="2">
        <v>-2</v>
      </c>
      <c r="U185" s="12">
        <v>4</v>
      </c>
      <c r="V185" s="14">
        <v>0.82499999999999996</v>
      </c>
      <c r="W185" s="25">
        <v>0.82499999999999996</v>
      </c>
      <c r="X185">
        <f t="shared" si="4"/>
        <v>8</v>
      </c>
      <c r="Y185">
        <f t="shared" si="5"/>
        <v>9.6969696969696972</v>
      </c>
    </row>
    <row r="186" spans="1:25" x14ac:dyDescent="0.25">
      <c r="A186" s="2">
        <v>727</v>
      </c>
      <c r="B186" s="2" t="s">
        <v>213</v>
      </c>
      <c r="C186" s="3" t="s">
        <v>819</v>
      </c>
      <c r="D186" s="5" t="s">
        <v>943</v>
      </c>
      <c r="E186" s="6" t="s">
        <v>970</v>
      </c>
      <c r="F186" s="6" t="s">
        <v>992</v>
      </c>
      <c r="G186" s="8">
        <v>36</v>
      </c>
      <c r="H186" s="2">
        <v>3</v>
      </c>
      <c r="I186" s="2">
        <v>3</v>
      </c>
      <c r="J186" s="2">
        <v>6</v>
      </c>
      <c r="K186" s="10">
        <v>0.16666666666666699</v>
      </c>
      <c r="L186" s="2">
        <v>1</v>
      </c>
      <c r="M186" s="2">
        <v>4</v>
      </c>
      <c r="N186" s="12" t="s">
        <v>1361</v>
      </c>
      <c r="O186" s="8">
        <v>17</v>
      </c>
      <c r="P186" s="2">
        <v>2</v>
      </c>
      <c r="Q186" s="2">
        <v>3</v>
      </c>
      <c r="R186" s="1">
        <v>5</v>
      </c>
      <c r="S186" s="10">
        <v>0.29411764705882398</v>
      </c>
      <c r="T186" s="2">
        <v>1</v>
      </c>
      <c r="U186" s="12">
        <v>2</v>
      </c>
      <c r="V186" s="14">
        <v>0.75</v>
      </c>
      <c r="W186" s="19">
        <v>0.77500000000000002</v>
      </c>
      <c r="X186">
        <f t="shared" si="4"/>
        <v>7</v>
      </c>
      <c r="Y186">
        <f t="shared" si="5"/>
        <v>9.0322580645161281</v>
      </c>
    </row>
    <row r="187" spans="1:25" x14ac:dyDescent="0.25">
      <c r="A187" s="2">
        <v>735</v>
      </c>
      <c r="B187" s="2" t="s">
        <v>293</v>
      </c>
      <c r="C187" s="3" t="s">
        <v>825</v>
      </c>
      <c r="D187" s="5" t="s">
        <v>946</v>
      </c>
      <c r="E187" s="6" t="s">
        <v>968</v>
      </c>
      <c r="F187" s="6" t="s">
        <v>993</v>
      </c>
      <c r="G187" s="8">
        <v>27</v>
      </c>
      <c r="H187" s="2">
        <v>3</v>
      </c>
      <c r="I187" s="2">
        <v>0</v>
      </c>
      <c r="J187" s="2">
        <v>3</v>
      </c>
      <c r="K187" s="10">
        <v>0.11111111111111099</v>
      </c>
      <c r="L187" s="2">
        <v>-4</v>
      </c>
      <c r="M187" s="2">
        <v>13</v>
      </c>
      <c r="N187" s="12" t="s">
        <v>1308</v>
      </c>
      <c r="O187" s="8">
        <v>32</v>
      </c>
      <c r="P187" s="2">
        <v>2</v>
      </c>
      <c r="Q187" s="2">
        <v>3</v>
      </c>
      <c r="R187" s="1">
        <v>5</v>
      </c>
      <c r="S187" s="10">
        <v>0.15625</v>
      </c>
      <c r="T187" s="2">
        <v>-6</v>
      </c>
      <c r="U187" s="12">
        <v>28</v>
      </c>
      <c r="V187" s="14">
        <v>1</v>
      </c>
      <c r="W187" s="19">
        <v>0.97499999999999998</v>
      </c>
      <c r="X187">
        <f t="shared" si="4"/>
        <v>7</v>
      </c>
      <c r="Y187">
        <f t="shared" si="5"/>
        <v>7.1794871794871797</v>
      </c>
    </row>
    <row r="188" spans="1:25" x14ac:dyDescent="0.25">
      <c r="A188" s="2">
        <v>742</v>
      </c>
      <c r="B188" s="2" t="s">
        <v>295</v>
      </c>
      <c r="C188" s="3" t="s">
        <v>829</v>
      </c>
      <c r="D188" s="5" t="s">
        <v>951</v>
      </c>
      <c r="E188" s="6" t="s">
        <v>970</v>
      </c>
      <c r="F188" s="6" t="s">
        <v>991</v>
      </c>
      <c r="G188" s="8">
        <v>33</v>
      </c>
      <c r="H188" s="2">
        <v>3</v>
      </c>
      <c r="I188" s="2">
        <v>6</v>
      </c>
      <c r="J188" s="2">
        <v>9</v>
      </c>
      <c r="K188" s="10">
        <v>0.27272727272727298</v>
      </c>
      <c r="L188" s="2">
        <v>4</v>
      </c>
      <c r="M188" s="2">
        <v>0</v>
      </c>
      <c r="N188" s="12" t="s">
        <v>1254</v>
      </c>
      <c r="O188" s="8">
        <v>11</v>
      </c>
      <c r="P188" s="2">
        <v>2</v>
      </c>
      <c r="Q188" s="2">
        <v>2</v>
      </c>
      <c r="R188" s="1">
        <v>4</v>
      </c>
      <c r="S188" s="10">
        <v>0.36363636363636398</v>
      </c>
      <c r="T188" s="2">
        <v>1</v>
      </c>
      <c r="U188" s="12">
        <v>2</v>
      </c>
      <c r="V188" s="14">
        <v>0.75</v>
      </c>
      <c r="W188" s="16">
        <v>0.78916699999999995</v>
      </c>
      <c r="X188">
        <f t="shared" si="4"/>
        <v>6</v>
      </c>
      <c r="Y188">
        <f t="shared" si="5"/>
        <v>7.6029534940006362</v>
      </c>
    </row>
    <row r="189" spans="1:25" x14ac:dyDescent="0.25">
      <c r="A189" s="2">
        <v>751</v>
      </c>
      <c r="B189" s="2" t="s">
        <v>253</v>
      </c>
      <c r="C189" s="3" t="s">
        <v>834</v>
      </c>
      <c r="D189" s="5" t="s">
        <v>943</v>
      </c>
      <c r="E189" s="6" t="s">
        <v>972</v>
      </c>
      <c r="F189" s="6" t="s">
        <v>991</v>
      </c>
      <c r="G189" s="8">
        <v>11</v>
      </c>
      <c r="H189" s="17">
        <v>3</v>
      </c>
      <c r="I189" s="17">
        <v>0</v>
      </c>
      <c r="J189" s="2">
        <v>3</v>
      </c>
      <c r="K189" s="10">
        <v>0.27272727272727298</v>
      </c>
      <c r="L189" s="2">
        <v>-1</v>
      </c>
      <c r="M189" s="2">
        <v>8</v>
      </c>
      <c r="N189" s="12" t="s">
        <v>1373</v>
      </c>
      <c r="O189" s="8">
        <v>18</v>
      </c>
      <c r="P189" s="2">
        <v>3</v>
      </c>
      <c r="Q189" s="2">
        <v>1</v>
      </c>
      <c r="R189" s="1">
        <v>4</v>
      </c>
      <c r="S189" s="10">
        <v>0.22222222222222199</v>
      </c>
      <c r="T189" s="2">
        <v>-3</v>
      </c>
      <c r="U189" s="12">
        <v>12</v>
      </c>
      <c r="V189" s="14">
        <v>0.92500000000000004</v>
      </c>
      <c r="W189" s="25">
        <v>0.88375000000000004</v>
      </c>
      <c r="X189">
        <f t="shared" si="4"/>
        <v>7</v>
      </c>
      <c r="Y189">
        <f t="shared" si="5"/>
        <v>7.9207920792079207</v>
      </c>
    </row>
    <row r="190" spans="1:25" x14ac:dyDescent="0.25">
      <c r="A190" s="2">
        <v>830</v>
      </c>
      <c r="B190" s="2" t="s">
        <v>44</v>
      </c>
      <c r="C190" s="3" t="s">
        <v>878</v>
      </c>
      <c r="D190" s="5" t="s">
        <v>935</v>
      </c>
      <c r="E190" s="6" t="s">
        <v>980</v>
      </c>
      <c r="F190" s="6" t="s">
        <v>992</v>
      </c>
      <c r="G190" s="8">
        <v>23</v>
      </c>
      <c r="H190" s="2">
        <v>3</v>
      </c>
      <c r="I190" s="2">
        <v>3</v>
      </c>
      <c r="J190" s="2">
        <v>6</v>
      </c>
      <c r="K190" s="10">
        <v>0.26086956521739102</v>
      </c>
      <c r="L190" s="2">
        <v>3</v>
      </c>
      <c r="M190" s="2">
        <v>4</v>
      </c>
      <c r="N190" s="12" t="s">
        <v>1398</v>
      </c>
      <c r="O190" s="8">
        <v>8</v>
      </c>
      <c r="P190" s="2">
        <v>1</v>
      </c>
      <c r="Q190" s="2">
        <v>1</v>
      </c>
      <c r="R190" s="1">
        <v>2</v>
      </c>
      <c r="S190" s="10">
        <v>0.25</v>
      </c>
      <c r="T190" s="2">
        <v>1</v>
      </c>
      <c r="U190" s="12">
        <v>2</v>
      </c>
      <c r="V190" s="14">
        <v>0.75</v>
      </c>
      <c r="W190" s="16">
        <v>0.75</v>
      </c>
      <c r="X190">
        <f t="shared" si="4"/>
        <v>3</v>
      </c>
      <c r="Y190">
        <f t="shared" si="5"/>
        <v>4</v>
      </c>
    </row>
    <row r="191" spans="1:25" x14ac:dyDescent="0.25">
      <c r="A191" s="2">
        <v>864</v>
      </c>
      <c r="B191" s="2" t="s">
        <v>325</v>
      </c>
      <c r="C191" s="3" t="s">
        <v>894</v>
      </c>
      <c r="D191" s="5" t="s">
        <v>935</v>
      </c>
      <c r="E191" s="6" t="s">
        <v>979</v>
      </c>
      <c r="F191" s="6" t="s">
        <v>993</v>
      </c>
      <c r="G191" s="8">
        <v>34</v>
      </c>
      <c r="H191" s="20">
        <v>3</v>
      </c>
      <c r="I191" s="20">
        <v>2</v>
      </c>
      <c r="J191" s="2">
        <v>5</v>
      </c>
      <c r="K191" s="10">
        <v>0.14705882352941199</v>
      </c>
      <c r="L191" s="2">
        <v>-2</v>
      </c>
      <c r="M191" s="2">
        <v>114</v>
      </c>
      <c r="N191" s="12" t="s">
        <v>1404</v>
      </c>
      <c r="O191" s="8">
        <v>17</v>
      </c>
      <c r="P191" s="2">
        <v>1</v>
      </c>
      <c r="Q191" s="2">
        <v>1</v>
      </c>
      <c r="R191" s="1">
        <v>2</v>
      </c>
      <c r="S191" s="10">
        <v>0.11764705882352899</v>
      </c>
      <c r="T191" s="2">
        <v>-2</v>
      </c>
      <c r="U191" s="12">
        <v>56</v>
      </c>
      <c r="V191" s="14">
        <v>0.75</v>
      </c>
      <c r="W191" s="16">
        <v>0.75</v>
      </c>
      <c r="X191">
        <f t="shared" si="4"/>
        <v>3</v>
      </c>
      <c r="Y191">
        <f t="shared" si="5"/>
        <v>4</v>
      </c>
    </row>
    <row r="192" spans="1:25" x14ac:dyDescent="0.25">
      <c r="A192" s="2">
        <v>821</v>
      </c>
      <c r="B192" s="2" t="s">
        <v>307</v>
      </c>
      <c r="C192" s="3" t="s">
        <v>870</v>
      </c>
      <c r="D192" s="5" t="s">
        <v>951</v>
      </c>
      <c r="E192" s="6" t="s">
        <v>981</v>
      </c>
      <c r="F192" s="6" t="s">
        <v>993</v>
      </c>
      <c r="G192" s="8">
        <v>7</v>
      </c>
      <c r="H192" s="2">
        <v>3</v>
      </c>
      <c r="I192" s="2">
        <v>1</v>
      </c>
      <c r="J192" s="2">
        <v>4</v>
      </c>
      <c r="K192" s="10">
        <v>0.57142857142857095</v>
      </c>
      <c r="L192" s="2">
        <v>3</v>
      </c>
      <c r="M192" s="2">
        <v>0</v>
      </c>
      <c r="N192" s="12" t="s">
        <v>1341</v>
      </c>
      <c r="O192" s="8">
        <v>5</v>
      </c>
      <c r="P192" s="2">
        <v>1</v>
      </c>
      <c r="Q192" s="2">
        <v>1</v>
      </c>
      <c r="R192" s="1">
        <v>2</v>
      </c>
      <c r="S192" s="10">
        <v>0.4</v>
      </c>
      <c r="T192" s="2">
        <v>2</v>
      </c>
      <c r="U192" s="12">
        <v>2</v>
      </c>
      <c r="V192" s="14">
        <v>0.83250000000000002</v>
      </c>
      <c r="W192" s="19">
        <v>0.86333400000000005</v>
      </c>
      <c r="X192">
        <f t="shared" si="4"/>
        <v>3</v>
      </c>
      <c r="Y192">
        <f t="shared" si="5"/>
        <v>3.4749007915824</v>
      </c>
    </row>
    <row r="193" spans="1:25" x14ac:dyDescent="0.25">
      <c r="A193" s="2">
        <v>256</v>
      </c>
      <c r="B193" s="2" t="s">
        <v>103</v>
      </c>
      <c r="C193" s="3" t="s">
        <v>545</v>
      </c>
      <c r="D193" s="5" t="s">
        <v>344</v>
      </c>
      <c r="E193" s="6" t="s">
        <v>969</v>
      </c>
      <c r="F193" s="6" t="s">
        <v>991</v>
      </c>
      <c r="G193" s="8">
        <v>18</v>
      </c>
      <c r="H193" s="2">
        <v>2</v>
      </c>
      <c r="I193" s="2">
        <v>5</v>
      </c>
      <c r="J193" s="2">
        <v>7</v>
      </c>
      <c r="K193" s="10">
        <v>0.38888888888888901</v>
      </c>
      <c r="L193" s="2">
        <v>1</v>
      </c>
      <c r="M193" s="2">
        <v>0</v>
      </c>
      <c r="N193" s="12" t="s">
        <v>1172</v>
      </c>
      <c r="O193" s="8">
        <v>68</v>
      </c>
      <c r="P193" s="2">
        <v>10</v>
      </c>
      <c r="Q193" s="2">
        <v>24</v>
      </c>
      <c r="R193" s="1">
        <v>34</v>
      </c>
      <c r="S193" s="10">
        <v>0.5</v>
      </c>
      <c r="T193" s="2">
        <v>4</v>
      </c>
      <c r="U193" s="12">
        <v>8</v>
      </c>
      <c r="V193" s="14">
        <v>0.92500000000000004</v>
      </c>
      <c r="W193" s="19">
        <v>0.89416700000000005</v>
      </c>
      <c r="X193">
        <f t="shared" si="4"/>
        <v>44</v>
      </c>
      <c r="Y193">
        <f t="shared" si="5"/>
        <v>49.207810174162091</v>
      </c>
    </row>
    <row r="194" spans="1:25" x14ac:dyDescent="0.25">
      <c r="A194" s="2">
        <v>322</v>
      </c>
      <c r="B194" s="2" t="s">
        <v>53</v>
      </c>
      <c r="C194" s="3" t="s">
        <v>587</v>
      </c>
      <c r="D194" s="5" t="s">
        <v>950</v>
      </c>
      <c r="E194" s="6" t="s">
        <v>971</v>
      </c>
      <c r="F194" s="6" t="s">
        <v>991</v>
      </c>
      <c r="G194" s="8">
        <v>2</v>
      </c>
      <c r="H194" s="2">
        <v>2</v>
      </c>
      <c r="I194" s="2">
        <v>0</v>
      </c>
      <c r="J194" s="2">
        <v>2</v>
      </c>
      <c r="K194" s="10">
        <v>1</v>
      </c>
      <c r="L194" s="2">
        <v>3</v>
      </c>
      <c r="M194" s="2">
        <v>2</v>
      </c>
      <c r="N194" s="12" t="s">
        <v>1153</v>
      </c>
      <c r="O194" s="8">
        <v>64</v>
      </c>
      <c r="P194" s="2">
        <v>18</v>
      </c>
      <c r="Q194" s="2">
        <v>10</v>
      </c>
      <c r="R194" s="1">
        <v>28</v>
      </c>
      <c r="S194" s="10">
        <v>0.4375</v>
      </c>
      <c r="T194" s="2">
        <v>16</v>
      </c>
      <c r="U194" s="12">
        <v>33</v>
      </c>
      <c r="V194" s="14">
        <v>0.92500000000000004</v>
      </c>
      <c r="W194" s="16">
        <v>0.92500000000000004</v>
      </c>
      <c r="X194">
        <f t="shared" si="4"/>
        <v>46</v>
      </c>
      <c r="Y194">
        <f t="shared" si="5"/>
        <v>49.729729729729726</v>
      </c>
    </row>
    <row r="195" spans="1:25" x14ac:dyDescent="0.25">
      <c r="A195" s="2">
        <v>340</v>
      </c>
      <c r="B195" s="2" t="s">
        <v>136</v>
      </c>
      <c r="C195" s="3" t="s">
        <v>601</v>
      </c>
      <c r="D195" s="5" t="s">
        <v>344</v>
      </c>
      <c r="E195" s="6" t="s">
        <v>984</v>
      </c>
      <c r="F195" s="6" t="s">
        <v>991</v>
      </c>
      <c r="G195" s="8">
        <v>9</v>
      </c>
      <c r="H195" s="18">
        <v>2</v>
      </c>
      <c r="I195" s="18">
        <v>1</v>
      </c>
      <c r="J195" s="2">
        <v>3</v>
      </c>
      <c r="K195" s="10">
        <v>0.33333333333333298</v>
      </c>
      <c r="L195" s="2">
        <v>3</v>
      </c>
      <c r="M195" s="2">
        <v>2</v>
      </c>
      <c r="N195" s="12" t="s">
        <v>1208</v>
      </c>
      <c r="O195" s="8">
        <v>70</v>
      </c>
      <c r="P195" s="2">
        <v>11</v>
      </c>
      <c r="Q195" s="2">
        <v>16</v>
      </c>
      <c r="R195" s="1">
        <v>27</v>
      </c>
      <c r="S195" s="10">
        <v>0.38571428571428601</v>
      </c>
      <c r="T195" s="2">
        <v>5</v>
      </c>
      <c r="U195" s="12">
        <v>18</v>
      </c>
      <c r="V195" s="14">
        <v>0.92500000000000004</v>
      </c>
      <c r="W195" s="19">
        <v>0.89416700000000005</v>
      </c>
      <c r="X195">
        <f t="shared" si="4"/>
        <v>38</v>
      </c>
      <c r="Y195">
        <f t="shared" si="5"/>
        <v>42.497654241321811</v>
      </c>
    </row>
    <row r="196" spans="1:25" x14ac:dyDescent="0.25">
      <c r="A196" s="2">
        <v>456</v>
      </c>
      <c r="B196" s="2" t="s">
        <v>53</v>
      </c>
      <c r="C196" s="3" t="s">
        <v>675</v>
      </c>
      <c r="D196" s="5" t="s">
        <v>344</v>
      </c>
      <c r="E196" s="6" t="s">
        <v>983</v>
      </c>
      <c r="F196" s="6" t="s">
        <v>991</v>
      </c>
      <c r="G196" s="8">
        <v>10</v>
      </c>
      <c r="H196" s="2">
        <v>2</v>
      </c>
      <c r="I196" s="2">
        <v>1</v>
      </c>
      <c r="J196" s="2">
        <v>3</v>
      </c>
      <c r="K196" s="10">
        <v>0.3</v>
      </c>
      <c r="L196" s="2">
        <v>-6</v>
      </c>
      <c r="M196" s="2">
        <v>6</v>
      </c>
      <c r="N196" s="12" t="s">
        <v>1215</v>
      </c>
      <c r="O196" s="8">
        <v>65</v>
      </c>
      <c r="P196" s="2">
        <v>9</v>
      </c>
      <c r="Q196" s="2">
        <v>10</v>
      </c>
      <c r="R196" s="1">
        <v>19</v>
      </c>
      <c r="S196" s="10">
        <v>0.29230769230769199</v>
      </c>
      <c r="T196" s="2">
        <v>-18</v>
      </c>
      <c r="U196" s="12">
        <v>42</v>
      </c>
      <c r="V196" s="14">
        <v>0.92500000000000004</v>
      </c>
      <c r="W196" s="25">
        <v>0.88375000000000004</v>
      </c>
      <c r="X196">
        <f t="shared" si="4"/>
        <v>28</v>
      </c>
      <c r="Y196">
        <f t="shared" si="5"/>
        <v>31.683168316831683</v>
      </c>
    </row>
    <row r="197" spans="1:25" x14ac:dyDescent="0.25">
      <c r="A197" s="2">
        <v>484</v>
      </c>
      <c r="B197" s="2" t="s">
        <v>66</v>
      </c>
      <c r="C197" s="3" t="s">
        <v>686</v>
      </c>
      <c r="D197" s="5" t="s">
        <v>344</v>
      </c>
      <c r="E197" s="6" t="s">
        <v>969</v>
      </c>
      <c r="F197" s="6" t="s">
        <v>991</v>
      </c>
      <c r="G197" s="8">
        <v>27</v>
      </c>
      <c r="H197" s="2">
        <v>2</v>
      </c>
      <c r="I197" s="2">
        <v>3</v>
      </c>
      <c r="J197" s="2">
        <v>5</v>
      </c>
      <c r="K197" s="10">
        <v>0.18518518518518501</v>
      </c>
      <c r="L197" s="2">
        <v>-4</v>
      </c>
      <c r="M197" s="2">
        <v>8</v>
      </c>
      <c r="N197" s="12" t="s">
        <v>1276</v>
      </c>
      <c r="O197" s="8">
        <v>74</v>
      </c>
      <c r="P197" s="2">
        <v>5</v>
      </c>
      <c r="Q197" s="2">
        <v>12</v>
      </c>
      <c r="R197" s="1">
        <v>17</v>
      </c>
      <c r="S197" s="10">
        <v>0.22972972972972999</v>
      </c>
      <c r="T197" s="2">
        <v>-7</v>
      </c>
      <c r="U197" s="12">
        <v>18</v>
      </c>
      <c r="V197" s="14">
        <v>0.92500000000000004</v>
      </c>
      <c r="W197" s="16">
        <v>0.92500000000000004</v>
      </c>
      <c r="X197">
        <f t="shared" ref="X197:X260" si="6">(P197*2)+(Q197*1)+(Z197*3)</f>
        <v>22</v>
      </c>
      <c r="Y197">
        <f t="shared" ref="Y197:Y260" si="7">(X197)/(W197)</f>
        <v>23.783783783783782</v>
      </c>
    </row>
    <row r="198" spans="1:25" x14ac:dyDescent="0.25">
      <c r="A198" s="2">
        <v>491</v>
      </c>
      <c r="B198" s="2" t="s">
        <v>76</v>
      </c>
      <c r="C198" s="3" t="s">
        <v>690</v>
      </c>
      <c r="D198" s="5" t="s">
        <v>946</v>
      </c>
      <c r="E198" s="6" t="s">
        <v>973</v>
      </c>
      <c r="F198" s="6" t="s">
        <v>991</v>
      </c>
      <c r="G198" s="8">
        <v>18</v>
      </c>
      <c r="H198" s="20">
        <v>2</v>
      </c>
      <c r="I198" s="20">
        <v>3</v>
      </c>
      <c r="J198" s="2">
        <v>5</v>
      </c>
      <c r="K198" s="10">
        <v>0.27777777777777801</v>
      </c>
      <c r="L198" s="2">
        <v>-4</v>
      </c>
      <c r="M198" s="2">
        <v>4</v>
      </c>
      <c r="N198" s="12" t="s">
        <v>1223</v>
      </c>
      <c r="O198" s="8">
        <v>47</v>
      </c>
      <c r="P198" s="2">
        <v>7</v>
      </c>
      <c r="Q198" s="2">
        <v>9</v>
      </c>
      <c r="R198" s="1">
        <v>16</v>
      </c>
      <c r="S198" s="10">
        <v>0.340425531914894</v>
      </c>
      <c r="T198" s="2">
        <v>-7</v>
      </c>
      <c r="U198" s="12">
        <v>18</v>
      </c>
      <c r="V198" s="14">
        <v>0.75</v>
      </c>
      <c r="W198" s="16">
        <v>0.75</v>
      </c>
      <c r="X198">
        <f t="shared" si="6"/>
        <v>23</v>
      </c>
      <c r="Y198">
        <f t="shared" si="7"/>
        <v>30.666666666666668</v>
      </c>
    </row>
    <row r="199" spans="1:25" x14ac:dyDescent="0.25">
      <c r="A199" s="2">
        <v>558</v>
      </c>
      <c r="B199" s="2" t="s">
        <v>24</v>
      </c>
      <c r="C199" s="3" t="s">
        <v>727</v>
      </c>
      <c r="D199" s="5" t="s">
        <v>943</v>
      </c>
      <c r="E199" s="6" t="s">
        <v>982</v>
      </c>
      <c r="F199" s="6" t="s">
        <v>991</v>
      </c>
      <c r="G199" s="8">
        <v>41</v>
      </c>
      <c r="H199" s="2">
        <v>2</v>
      </c>
      <c r="I199" s="2">
        <v>4</v>
      </c>
      <c r="J199" s="2">
        <v>6</v>
      </c>
      <c r="K199" s="10">
        <v>0.146341463414634</v>
      </c>
      <c r="L199" s="2">
        <v>-2</v>
      </c>
      <c r="M199" s="2">
        <v>8</v>
      </c>
      <c r="N199" s="12" t="s">
        <v>1299</v>
      </c>
      <c r="O199" s="8">
        <v>74</v>
      </c>
      <c r="P199" s="2">
        <v>5</v>
      </c>
      <c r="Q199" s="2">
        <v>9</v>
      </c>
      <c r="R199" s="1">
        <v>14</v>
      </c>
      <c r="S199" s="10">
        <v>0.18918918918918901</v>
      </c>
      <c r="T199" s="2">
        <v>-3</v>
      </c>
      <c r="U199" s="12">
        <v>18</v>
      </c>
      <c r="V199" s="14">
        <v>0.75</v>
      </c>
      <c r="W199" s="16">
        <v>0.76666699999999999</v>
      </c>
      <c r="X199">
        <f t="shared" si="6"/>
        <v>19</v>
      </c>
      <c r="Y199">
        <f t="shared" si="7"/>
        <v>24.7825979206096</v>
      </c>
    </row>
    <row r="200" spans="1:25" x14ac:dyDescent="0.25">
      <c r="A200" s="2">
        <v>554</v>
      </c>
      <c r="B200" s="2" t="s">
        <v>3</v>
      </c>
      <c r="C200" s="3" t="s">
        <v>723</v>
      </c>
      <c r="D200" s="5" t="s">
        <v>943</v>
      </c>
      <c r="E200" s="6" t="s">
        <v>960</v>
      </c>
      <c r="F200" s="6" t="s">
        <v>991</v>
      </c>
      <c r="G200" s="8">
        <v>35</v>
      </c>
      <c r="H200" s="2">
        <v>2</v>
      </c>
      <c r="I200" s="2">
        <v>4</v>
      </c>
      <c r="J200" s="2">
        <v>6</v>
      </c>
      <c r="K200" s="10">
        <v>0.17142857142857101</v>
      </c>
      <c r="L200" s="2">
        <v>-4</v>
      </c>
      <c r="M200" s="2">
        <v>25</v>
      </c>
      <c r="N200" s="12" t="s">
        <v>1300</v>
      </c>
      <c r="O200" s="8">
        <v>70</v>
      </c>
      <c r="P200" s="2">
        <v>5</v>
      </c>
      <c r="Q200" s="2">
        <v>9</v>
      </c>
      <c r="R200" s="1">
        <v>14</v>
      </c>
      <c r="S200" s="10">
        <v>0.2</v>
      </c>
      <c r="T200" s="2">
        <v>-6</v>
      </c>
      <c r="U200" s="12">
        <v>44</v>
      </c>
      <c r="V200" s="14">
        <v>0.75</v>
      </c>
      <c r="W200" s="25">
        <v>0.8</v>
      </c>
      <c r="X200">
        <f t="shared" si="6"/>
        <v>19</v>
      </c>
      <c r="Y200">
        <f t="shared" si="7"/>
        <v>23.75</v>
      </c>
    </row>
    <row r="201" spans="1:25" x14ac:dyDescent="0.25">
      <c r="A201" s="2">
        <v>602</v>
      </c>
      <c r="B201" s="2" t="s">
        <v>101</v>
      </c>
      <c r="C201" s="3" t="s">
        <v>751</v>
      </c>
      <c r="D201" s="5" t="s">
        <v>945</v>
      </c>
      <c r="E201" s="6" t="s">
        <v>962</v>
      </c>
      <c r="F201" s="6" t="s">
        <v>993</v>
      </c>
      <c r="G201" s="8">
        <v>32</v>
      </c>
      <c r="H201" s="20">
        <v>2</v>
      </c>
      <c r="I201" s="20">
        <v>7</v>
      </c>
      <c r="J201" s="2">
        <v>9</v>
      </c>
      <c r="K201" s="10">
        <v>0.28125</v>
      </c>
      <c r="L201" s="2">
        <v>-3</v>
      </c>
      <c r="M201" s="2">
        <v>24</v>
      </c>
      <c r="N201" s="12" t="s">
        <v>1319</v>
      </c>
      <c r="O201" s="8">
        <v>41</v>
      </c>
      <c r="P201" s="2">
        <v>3</v>
      </c>
      <c r="Q201" s="2">
        <v>8</v>
      </c>
      <c r="R201" s="1">
        <v>11</v>
      </c>
      <c r="S201" s="10">
        <v>0.26829268292682901</v>
      </c>
      <c r="T201" s="2">
        <v>2</v>
      </c>
      <c r="U201" s="12">
        <v>27</v>
      </c>
      <c r="V201" s="14">
        <v>0.75</v>
      </c>
      <c r="W201" s="22">
        <v>0.75</v>
      </c>
      <c r="X201">
        <f t="shared" si="6"/>
        <v>14</v>
      </c>
      <c r="Y201">
        <f t="shared" si="7"/>
        <v>18.666666666666668</v>
      </c>
    </row>
    <row r="202" spans="1:25" x14ac:dyDescent="0.25">
      <c r="A202" s="2">
        <v>647</v>
      </c>
      <c r="B202" s="2" t="s">
        <v>272</v>
      </c>
      <c r="C202" s="3" t="s">
        <v>775</v>
      </c>
      <c r="D202" s="5" t="s">
        <v>943</v>
      </c>
      <c r="E202" s="6" t="s">
        <v>977</v>
      </c>
      <c r="F202" s="6" t="s">
        <v>993</v>
      </c>
      <c r="G202" s="8">
        <v>33</v>
      </c>
      <c r="H202" s="2">
        <v>2</v>
      </c>
      <c r="I202" s="2">
        <v>2</v>
      </c>
      <c r="J202" s="2">
        <v>4</v>
      </c>
      <c r="K202" s="10">
        <v>0.12121212121212099</v>
      </c>
      <c r="L202" s="2">
        <v>-7</v>
      </c>
      <c r="M202" s="2">
        <v>6</v>
      </c>
      <c r="N202" s="12" t="s">
        <v>1334</v>
      </c>
      <c r="O202" s="8">
        <v>45</v>
      </c>
      <c r="P202" s="2">
        <v>4</v>
      </c>
      <c r="Q202" s="2">
        <v>5</v>
      </c>
      <c r="R202" s="1">
        <v>9</v>
      </c>
      <c r="S202" s="10">
        <v>0.2</v>
      </c>
      <c r="T202" s="2">
        <v>-7</v>
      </c>
      <c r="U202" s="12">
        <v>8</v>
      </c>
      <c r="V202" s="14">
        <v>0.75</v>
      </c>
      <c r="W202" s="16">
        <v>0.75</v>
      </c>
      <c r="X202">
        <f t="shared" si="6"/>
        <v>13</v>
      </c>
      <c r="Y202">
        <f t="shared" si="7"/>
        <v>17.333333333333332</v>
      </c>
    </row>
    <row r="203" spans="1:25" x14ac:dyDescent="0.25">
      <c r="A203" s="2">
        <v>637</v>
      </c>
      <c r="B203" s="2" t="s">
        <v>249</v>
      </c>
      <c r="C203" s="3" t="s">
        <v>769</v>
      </c>
      <c r="D203" s="5" t="s">
        <v>951</v>
      </c>
      <c r="E203" s="6" t="s">
        <v>983</v>
      </c>
      <c r="F203" s="6" t="s">
        <v>992</v>
      </c>
      <c r="G203" s="8">
        <v>13</v>
      </c>
      <c r="H203" s="23">
        <v>2</v>
      </c>
      <c r="I203" s="23">
        <v>1</v>
      </c>
      <c r="J203" s="2">
        <v>3</v>
      </c>
      <c r="K203" s="10">
        <v>0.230769230769231</v>
      </c>
      <c r="L203" s="2">
        <v>-6</v>
      </c>
      <c r="M203" s="2">
        <v>11</v>
      </c>
      <c r="N203" s="12" t="s">
        <v>1306</v>
      </c>
      <c r="O203" s="8">
        <v>28</v>
      </c>
      <c r="P203" s="2">
        <v>5</v>
      </c>
      <c r="Q203" s="2">
        <v>4</v>
      </c>
      <c r="R203" s="1">
        <v>9</v>
      </c>
      <c r="S203" s="10">
        <v>0.32142857142857101</v>
      </c>
      <c r="T203" s="2">
        <v>-5</v>
      </c>
      <c r="U203" s="12">
        <v>14</v>
      </c>
      <c r="V203" s="14">
        <v>0.75</v>
      </c>
      <c r="W203" s="16">
        <v>0.79500000000000004</v>
      </c>
      <c r="X203">
        <f t="shared" si="6"/>
        <v>14</v>
      </c>
      <c r="Y203">
        <f t="shared" si="7"/>
        <v>17.610062893081761</v>
      </c>
    </row>
    <row r="204" spans="1:25" x14ac:dyDescent="0.25">
      <c r="A204" s="2">
        <v>663</v>
      </c>
      <c r="B204" s="2" t="s">
        <v>277</v>
      </c>
      <c r="C204" s="3" t="s">
        <v>783</v>
      </c>
      <c r="D204" s="5" t="s">
        <v>344</v>
      </c>
      <c r="E204" s="6" t="s">
        <v>973</v>
      </c>
      <c r="F204" s="6" t="s">
        <v>993</v>
      </c>
      <c r="G204" s="8">
        <v>17</v>
      </c>
      <c r="H204" s="2">
        <v>2</v>
      </c>
      <c r="I204" s="2">
        <v>4</v>
      </c>
      <c r="J204" s="2">
        <v>6</v>
      </c>
      <c r="K204" s="10">
        <v>0.35294117647058798</v>
      </c>
      <c r="L204" s="2">
        <v>12</v>
      </c>
      <c r="M204" s="2">
        <v>4</v>
      </c>
      <c r="N204" s="12" t="s">
        <v>1341</v>
      </c>
      <c r="O204" s="8">
        <v>25</v>
      </c>
      <c r="P204" s="2">
        <v>3</v>
      </c>
      <c r="Q204" s="2">
        <v>5</v>
      </c>
      <c r="R204" s="1">
        <v>8</v>
      </c>
      <c r="S204" s="10">
        <v>0.32</v>
      </c>
      <c r="T204" s="2">
        <v>17</v>
      </c>
      <c r="U204" s="12">
        <v>6</v>
      </c>
      <c r="V204" s="14">
        <v>0.75</v>
      </c>
      <c r="W204" s="19">
        <v>0.75</v>
      </c>
      <c r="X204">
        <f t="shared" si="6"/>
        <v>11</v>
      </c>
      <c r="Y204">
        <f t="shared" si="7"/>
        <v>14.666666666666666</v>
      </c>
    </row>
    <row r="205" spans="1:25" x14ac:dyDescent="0.25">
      <c r="A205" s="2">
        <v>684</v>
      </c>
      <c r="B205" s="2" t="s">
        <v>282</v>
      </c>
      <c r="C205" s="3" t="s">
        <v>794</v>
      </c>
      <c r="D205" s="5" t="s">
        <v>937</v>
      </c>
      <c r="E205" s="6" t="s">
        <v>964</v>
      </c>
      <c r="F205" s="6" t="s">
        <v>993</v>
      </c>
      <c r="G205" s="8">
        <v>24</v>
      </c>
      <c r="H205" s="2">
        <v>2</v>
      </c>
      <c r="I205" s="2">
        <v>5</v>
      </c>
      <c r="J205" s="2">
        <v>7</v>
      </c>
      <c r="K205" s="10">
        <v>0.29166666666666702</v>
      </c>
      <c r="L205" s="2">
        <v>6</v>
      </c>
      <c r="M205" s="2">
        <v>8</v>
      </c>
      <c r="N205" s="12" t="s">
        <v>1258</v>
      </c>
      <c r="O205" s="8">
        <v>24</v>
      </c>
      <c r="P205" s="2">
        <v>2</v>
      </c>
      <c r="Q205" s="2">
        <v>5</v>
      </c>
      <c r="R205" s="1">
        <v>7</v>
      </c>
      <c r="S205" s="10">
        <v>0.29166666666666702</v>
      </c>
      <c r="T205" s="2">
        <v>6</v>
      </c>
      <c r="U205" s="12">
        <v>8</v>
      </c>
      <c r="V205" s="14">
        <v>0.9</v>
      </c>
      <c r="W205" s="19">
        <v>0.9</v>
      </c>
      <c r="X205">
        <f t="shared" si="6"/>
        <v>9</v>
      </c>
      <c r="Y205">
        <f t="shared" si="7"/>
        <v>10</v>
      </c>
    </row>
    <row r="206" spans="1:25" x14ac:dyDescent="0.25">
      <c r="A206" s="2">
        <v>690</v>
      </c>
      <c r="B206" s="2" t="s">
        <v>48</v>
      </c>
      <c r="C206" s="3" t="s">
        <v>797</v>
      </c>
      <c r="D206" s="5" t="s">
        <v>936</v>
      </c>
      <c r="E206" s="6" t="s">
        <v>988</v>
      </c>
      <c r="F206" s="6" t="s">
        <v>991</v>
      </c>
      <c r="G206" s="8">
        <v>25</v>
      </c>
      <c r="H206" s="2">
        <v>2</v>
      </c>
      <c r="I206" s="2">
        <v>1</v>
      </c>
      <c r="J206" s="2">
        <v>3</v>
      </c>
      <c r="K206" s="10">
        <v>0.12</v>
      </c>
      <c r="L206" s="2">
        <v>2</v>
      </c>
      <c r="M206" s="2">
        <v>2</v>
      </c>
      <c r="N206" s="12" t="s">
        <v>1348</v>
      </c>
      <c r="O206" s="8">
        <v>34</v>
      </c>
      <c r="P206" s="2">
        <v>4</v>
      </c>
      <c r="Q206" s="2">
        <v>3</v>
      </c>
      <c r="R206" s="1">
        <v>7</v>
      </c>
      <c r="S206" s="10">
        <v>0.20588235294117599</v>
      </c>
      <c r="T206" s="2">
        <v>5</v>
      </c>
      <c r="U206" s="12">
        <v>6</v>
      </c>
      <c r="V206" s="14">
        <v>0.75</v>
      </c>
      <c r="W206" s="16">
        <v>0.76249999999999996</v>
      </c>
      <c r="X206">
        <f t="shared" si="6"/>
        <v>11</v>
      </c>
      <c r="Y206">
        <f t="shared" si="7"/>
        <v>14.426229508196721</v>
      </c>
    </row>
    <row r="207" spans="1:25" x14ac:dyDescent="0.25">
      <c r="A207" s="2">
        <v>721</v>
      </c>
      <c r="B207" s="2" t="s">
        <v>291</v>
      </c>
      <c r="C207" s="3" t="s">
        <v>816</v>
      </c>
      <c r="D207" s="5" t="s">
        <v>943</v>
      </c>
      <c r="E207" s="6" t="s">
        <v>975</v>
      </c>
      <c r="F207" s="6" t="s">
        <v>992</v>
      </c>
      <c r="G207" s="8">
        <v>28</v>
      </c>
      <c r="H207" s="2">
        <v>2</v>
      </c>
      <c r="I207" s="2">
        <v>0</v>
      </c>
      <c r="J207" s="2">
        <v>2</v>
      </c>
      <c r="K207" s="10">
        <v>7.1428571428571397E-2</v>
      </c>
      <c r="L207" s="2">
        <v>-9</v>
      </c>
      <c r="M207" s="2">
        <v>15</v>
      </c>
      <c r="N207" s="12" t="s">
        <v>1358</v>
      </c>
      <c r="O207" s="8">
        <v>40</v>
      </c>
      <c r="P207" s="2">
        <v>3</v>
      </c>
      <c r="Q207" s="2">
        <v>3</v>
      </c>
      <c r="R207" s="1">
        <v>6</v>
      </c>
      <c r="S207" s="10">
        <v>0.15</v>
      </c>
      <c r="T207" s="2">
        <v>-9</v>
      </c>
      <c r="U207" s="12">
        <v>20</v>
      </c>
      <c r="V207" s="14">
        <v>0.75</v>
      </c>
      <c r="W207" s="16">
        <v>0.75</v>
      </c>
      <c r="X207">
        <f t="shared" si="6"/>
        <v>9</v>
      </c>
      <c r="Y207">
        <f t="shared" si="7"/>
        <v>12</v>
      </c>
    </row>
    <row r="208" spans="1:25" x14ac:dyDescent="0.25">
      <c r="A208" s="2">
        <v>729</v>
      </c>
      <c r="B208" s="2" t="s">
        <v>202</v>
      </c>
      <c r="C208" s="3" t="s">
        <v>821</v>
      </c>
      <c r="D208" s="5" t="s">
        <v>938</v>
      </c>
      <c r="E208" s="6" t="s">
        <v>972</v>
      </c>
      <c r="F208" s="6" t="s">
        <v>991</v>
      </c>
      <c r="G208" s="8">
        <v>20</v>
      </c>
      <c r="H208" s="18">
        <v>2</v>
      </c>
      <c r="I208" s="18">
        <v>4</v>
      </c>
      <c r="J208" s="2">
        <v>6</v>
      </c>
      <c r="K208" s="10">
        <v>0.3</v>
      </c>
      <c r="L208" s="2">
        <v>-1</v>
      </c>
      <c r="M208" s="2">
        <v>6</v>
      </c>
      <c r="N208" s="12" t="s">
        <v>1362</v>
      </c>
      <c r="O208" s="8">
        <v>24</v>
      </c>
      <c r="P208" s="2">
        <v>2</v>
      </c>
      <c r="Q208" s="2">
        <v>3</v>
      </c>
      <c r="R208" s="1">
        <v>5</v>
      </c>
      <c r="S208" s="10">
        <v>0.20833333333333301</v>
      </c>
      <c r="T208" s="2">
        <v>-2</v>
      </c>
      <c r="U208" s="12">
        <v>6</v>
      </c>
      <c r="V208" s="14">
        <v>0.8</v>
      </c>
      <c r="W208" s="16">
        <v>0.8</v>
      </c>
      <c r="X208">
        <f t="shared" si="6"/>
        <v>7</v>
      </c>
      <c r="Y208">
        <f t="shared" si="7"/>
        <v>8.75</v>
      </c>
    </row>
    <row r="209" spans="1:25" x14ac:dyDescent="0.25">
      <c r="A209" s="2">
        <v>725</v>
      </c>
      <c r="B209" s="2" t="s">
        <v>213</v>
      </c>
      <c r="C209" s="3" t="s">
        <v>799</v>
      </c>
      <c r="D209" s="5" t="s">
        <v>344</v>
      </c>
      <c r="E209" s="6" t="s">
        <v>987</v>
      </c>
      <c r="F209" s="6" t="s">
        <v>993</v>
      </c>
      <c r="G209" s="8">
        <v>19</v>
      </c>
      <c r="H209" s="2">
        <v>2</v>
      </c>
      <c r="I209" s="2">
        <v>4</v>
      </c>
      <c r="J209" s="2">
        <v>6</v>
      </c>
      <c r="K209" s="10">
        <v>0.31578947368421101</v>
      </c>
      <c r="L209" s="2">
        <v>-3</v>
      </c>
      <c r="M209" s="2">
        <v>23</v>
      </c>
      <c r="N209" s="12" t="s">
        <v>1283</v>
      </c>
      <c r="O209" s="8">
        <v>15</v>
      </c>
      <c r="P209" s="2">
        <v>2</v>
      </c>
      <c r="Q209" s="2">
        <v>3</v>
      </c>
      <c r="R209" s="1">
        <v>5</v>
      </c>
      <c r="S209" s="10">
        <v>0.33333333333333298</v>
      </c>
      <c r="T209" s="2">
        <v>-3</v>
      </c>
      <c r="U209" s="12">
        <v>18</v>
      </c>
      <c r="V209" s="14">
        <v>0.75</v>
      </c>
      <c r="W209" s="19">
        <v>0.75</v>
      </c>
      <c r="X209">
        <f t="shared" si="6"/>
        <v>7</v>
      </c>
      <c r="Y209">
        <f t="shared" si="7"/>
        <v>9.3333333333333339</v>
      </c>
    </row>
    <row r="210" spans="1:25" x14ac:dyDescent="0.25">
      <c r="A210" s="2">
        <v>736</v>
      </c>
      <c r="B210" s="2" t="s">
        <v>294</v>
      </c>
      <c r="C210" s="3" t="s">
        <v>826</v>
      </c>
      <c r="D210" s="5" t="s">
        <v>939</v>
      </c>
      <c r="E210" s="6" t="s">
        <v>958</v>
      </c>
      <c r="F210" s="6" t="s">
        <v>991</v>
      </c>
      <c r="G210" s="8">
        <v>43</v>
      </c>
      <c r="H210" s="2">
        <v>2</v>
      </c>
      <c r="I210" s="2">
        <v>3</v>
      </c>
      <c r="J210" s="2">
        <v>5</v>
      </c>
      <c r="K210" s="10">
        <v>0.116279069767442</v>
      </c>
      <c r="L210" s="2">
        <v>-11</v>
      </c>
      <c r="M210" s="2">
        <v>6</v>
      </c>
      <c r="N210" s="12" t="s">
        <v>1365</v>
      </c>
      <c r="O210" s="8">
        <v>33</v>
      </c>
      <c r="P210" s="2">
        <v>2</v>
      </c>
      <c r="Q210" s="2">
        <v>3</v>
      </c>
      <c r="R210" s="1">
        <v>5</v>
      </c>
      <c r="S210" s="10">
        <v>0.15151515151515199</v>
      </c>
      <c r="T210" s="2">
        <v>-6</v>
      </c>
      <c r="U210" s="12">
        <v>6</v>
      </c>
      <c r="V210" s="14">
        <v>0.75</v>
      </c>
      <c r="W210" s="16">
        <v>0.76249999999999996</v>
      </c>
      <c r="X210">
        <f t="shared" si="6"/>
        <v>7</v>
      </c>
      <c r="Y210">
        <f t="shared" si="7"/>
        <v>9.1803278688524603</v>
      </c>
    </row>
    <row r="211" spans="1:25" x14ac:dyDescent="0.25">
      <c r="A211" s="2">
        <v>732</v>
      </c>
      <c r="B211" s="2" t="s">
        <v>30</v>
      </c>
      <c r="C211" s="3" t="s">
        <v>822</v>
      </c>
      <c r="D211" s="5" t="s">
        <v>943</v>
      </c>
      <c r="E211" s="6" t="s">
        <v>978</v>
      </c>
      <c r="F211" s="6" t="s">
        <v>991</v>
      </c>
      <c r="G211" s="8">
        <v>16</v>
      </c>
      <c r="H211" s="2">
        <v>2</v>
      </c>
      <c r="I211" s="2">
        <v>2</v>
      </c>
      <c r="J211" s="2">
        <v>4</v>
      </c>
      <c r="K211" s="10">
        <v>0.25</v>
      </c>
      <c r="L211" s="2">
        <v>-1</v>
      </c>
      <c r="M211" s="2">
        <v>14</v>
      </c>
      <c r="N211" s="12" t="s">
        <v>1363</v>
      </c>
      <c r="O211" s="8">
        <v>27</v>
      </c>
      <c r="P211" s="2">
        <v>2</v>
      </c>
      <c r="Q211" s="2">
        <v>3</v>
      </c>
      <c r="R211" s="1">
        <v>5</v>
      </c>
      <c r="S211" s="10">
        <v>0.18518518518518501</v>
      </c>
      <c r="T211" s="2">
        <v>-2</v>
      </c>
      <c r="U211" s="12">
        <v>24</v>
      </c>
      <c r="V211" s="14">
        <v>0.83</v>
      </c>
      <c r="W211" s="19">
        <v>0.82166700000000004</v>
      </c>
      <c r="X211">
        <f t="shared" si="6"/>
        <v>7</v>
      </c>
      <c r="Y211">
        <f t="shared" si="7"/>
        <v>8.5192663207844532</v>
      </c>
    </row>
    <row r="212" spans="1:25" x14ac:dyDescent="0.25">
      <c r="A212" s="2">
        <v>762</v>
      </c>
      <c r="B212" s="2" t="s">
        <v>156</v>
      </c>
      <c r="C212" s="3" t="s">
        <v>842</v>
      </c>
      <c r="D212" s="5" t="s">
        <v>946</v>
      </c>
      <c r="E212" s="6" t="s">
        <v>986</v>
      </c>
      <c r="F212" s="6" t="s">
        <v>993</v>
      </c>
      <c r="G212" s="8">
        <v>32</v>
      </c>
      <c r="H212" s="2">
        <v>2</v>
      </c>
      <c r="I212" s="2">
        <v>5</v>
      </c>
      <c r="J212" s="2">
        <v>7</v>
      </c>
      <c r="K212" s="10">
        <v>0.21875</v>
      </c>
      <c r="L212" s="2">
        <v>-3</v>
      </c>
      <c r="M212" s="2">
        <v>44</v>
      </c>
      <c r="N212" s="12" t="s">
        <v>1290</v>
      </c>
      <c r="O212" s="8">
        <v>25</v>
      </c>
      <c r="P212" s="2">
        <v>0</v>
      </c>
      <c r="Q212" s="2">
        <v>4</v>
      </c>
      <c r="R212" s="1">
        <v>4</v>
      </c>
      <c r="S212" s="10">
        <v>0.16</v>
      </c>
      <c r="T212" s="2">
        <v>-4</v>
      </c>
      <c r="U212" s="12">
        <v>40</v>
      </c>
      <c r="V212" s="14">
        <v>1.1000000000000001</v>
      </c>
      <c r="W212" s="19">
        <v>1.1000000000000001</v>
      </c>
      <c r="X212">
        <f t="shared" si="6"/>
        <v>4</v>
      </c>
      <c r="Y212">
        <f t="shared" si="7"/>
        <v>3.6363636363636362</v>
      </c>
    </row>
    <row r="213" spans="1:25" x14ac:dyDescent="0.25">
      <c r="A213" s="2">
        <v>748</v>
      </c>
      <c r="B213" s="2" t="s">
        <v>30</v>
      </c>
      <c r="C213" s="3" t="s">
        <v>833</v>
      </c>
      <c r="D213" s="5" t="s">
        <v>945</v>
      </c>
      <c r="E213" s="6" t="s">
        <v>974</v>
      </c>
      <c r="F213" s="6" t="s">
        <v>991</v>
      </c>
      <c r="G213" s="8">
        <v>19</v>
      </c>
      <c r="H213" s="2">
        <v>2</v>
      </c>
      <c r="I213" s="2">
        <v>3</v>
      </c>
      <c r="J213" s="2">
        <v>5</v>
      </c>
      <c r="K213" s="10">
        <v>0.26315789473684198</v>
      </c>
      <c r="L213" s="2">
        <v>2</v>
      </c>
      <c r="M213" s="2">
        <v>4</v>
      </c>
      <c r="N213" s="12" t="s">
        <v>1293</v>
      </c>
      <c r="O213" s="8">
        <v>15</v>
      </c>
      <c r="P213" s="2">
        <v>2</v>
      </c>
      <c r="Q213" s="2">
        <v>2</v>
      </c>
      <c r="R213" s="1">
        <v>4</v>
      </c>
      <c r="S213" s="10">
        <v>0.266666666666667</v>
      </c>
      <c r="T213" s="2">
        <v>1</v>
      </c>
      <c r="U213" s="12">
        <v>4</v>
      </c>
      <c r="V213" s="14">
        <v>0.75</v>
      </c>
      <c r="W213" s="19">
        <v>0.75</v>
      </c>
      <c r="X213">
        <f t="shared" si="6"/>
        <v>6</v>
      </c>
      <c r="Y213">
        <f t="shared" si="7"/>
        <v>8</v>
      </c>
    </row>
    <row r="214" spans="1:25" x14ac:dyDescent="0.25">
      <c r="A214" s="2">
        <v>777</v>
      </c>
      <c r="B214" s="2" t="s">
        <v>306</v>
      </c>
      <c r="C214" s="3" t="s">
        <v>849</v>
      </c>
      <c r="D214" s="5" t="s">
        <v>943</v>
      </c>
      <c r="E214" s="6" t="s">
        <v>989</v>
      </c>
      <c r="F214" s="6" t="s">
        <v>992</v>
      </c>
      <c r="G214" s="8">
        <v>23</v>
      </c>
      <c r="H214" s="2">
        <v>2</v>
      </c>
      <c r="I214" s="2">
        <v>6</v>
      </c>
      <c r="J214" s="2">
        <v>8</v>
      </c>
      <c r="K214" s="10">
        <v>0.34782608695652201</v>
      </c>
      <c r="L214" s="2">
        <v>-1</v>
      </c>
      <c r="M214" s="2">
        <v>12</v>
      </c>
      <c r="N214" s="12" t="s">
        <v>1382</v>
      </c>
      <c r="O214" s="8">
        <v>7</v>
      </c>
      <c r="P214" s="2">
        <v>1</v>
      </c>
      <c r="Q214" s="2">
        <v>2</v>
      </c>
      <c r="R214" s="1">
        <v>3</v>
      </c>
      <c r="S214" s="10">
        <v>0.42857142857142899</v>
      </c>
      <c r="T214" s="2">
        <v>-1</v>
      </c>
      <c r="U214" s="12">
        <v>4</v>
      </c>
      <c r="V214" s="14">
        <v>0.85</v>
      </c>
      <c r="W214" s="16">
        <v>0.85</v>
      </c>
      <c r="X214">
        <f t="shared" si="6"/>
        <v>4</v>
      </c>
      <c r="Y214">
        <f t="shared" si="7"/>
        <v>4.7058823529411766</v>
      </c>
    </row>
    <row r="215" spans="1:25" x14ac:dyDescent="0.25">
      <c r="A215" s="2">
        <v>781</v>
      </c>
      <c r="B215" s="2" t="s">
        <v>307</v>
      </c>
      <c r="C215" s="3" t="s">
        <v>851</v>
      </c>
      <c r="D215" s="5" t="s">
        <v>943</v>
      </c>
      <c r="E215" s="6" t="s">
        <v>982</v>
      </c>
      <c r="F215" s="6" t="s">
        <v>991</v>
      </c>
      <c r="G215" s="8">
        <v>25</v>
      </c>
      <c r="H215" s="2">
        <v>2</v>
      </c>
      <c r="I215" s="2">
        <v>5</v>
      </c>
      <c r="J215" s="2">
        <v>7</v>
      </c>
      <c r="K215" s="10">
        <v>0.28000000000000003</v>
      </c>
      <c r="L215" s="2">
        <v>1</v>
      </c>
      <c r="M215" s="2">
        <v>6</v>
      </c>
      <c r="N215" s="12" t="s">
        <v>1268</v>
      </c>
      <c r="O215" s="8">
        <v>10</v>
      </c>
      <c r="P215" s="2">
        <v>1</v>
      </c>
      <c r="Q215" s="2">
        <v>2</v>
      </c>
      <c r="R215" s="1">
        <v>3</v>
      </c>
      <c r="S215" s="10">
        <v>0.3</v>
      </c>
      <c r="T215" s="2">
        <v>-2</v>
      </c>
      <c r="U215" s="12">
        <v>4</v>
      </c>
      <c r="V215" s="14">
        <v>1.2</v>
      </c>
      <c r="W215" s="19">
        <v>1.2</v>
      </c>
      <c r="X215">
        <f t="shared" si="6"/>
        <v>4</v>
      </c>
      <c r="Y215">
        <f t="shared" si="7"/>
        <v>3.3333333333333335</v>
      </c>
    </row>
    <row r="216" spans="1:25" x14ac:dyDescent="0.25">
      <c r="A216" s="2">
        <v>791</v>
      </c>
      <c r="B216" s="2" t="s">
        <v>185</v>
      </c>
      <c r="C216" s="3" t="s">
        <v>857</v>
      </c>
      <c r="D216" s="5" t="s">
        <v>943</v>
      </c>
      <c r="E216" s="6" t="s">
        <v>982</v>
      </c>
      <c r="F216" s="6" t="s">
        <v>992</v>
      </c>
      <c r="G216" s="8">
        <v>30</v>
      </c>
      <c r="H216" s="2">
        <v>2</v>
      </c>
      <c r="I216" s="2">
        <v>4</v>
      </c>
      <c r="J216" s="2">
        <v>6</v>
      </c>
      <c r="K216" s="10">
        <v>0.2</v>
      </c>
      <c r="L216" s="2">
        <v>0</v>
      </c>
      <c r="M216" s="2">
        <v>4</v>
      </c>
      <c r="N216" s="12" t="s">
        <v>1386</v>
      </c>
      <c r="O216" s="8">
        <v>15</v>
      </c>
      <c r="P216" s="2">
        <v>1</v>
      </c>
      <c r="Q216" s="2">
        <v>2</v>
      </c>
      <c r="R216" s="1">
        <v>3</v>
      </c>
      <c r="S216" s="10">
        <v>0.2</v>
      </c>
      <c r="T216" s="2">
        <v>0</v>
      </c>
      <c r="U216" s="12">
        <v>6</v>
      </c>
      <c r="V216" s="14">
        <v>0.75</v>
      </c>
      <c r="W216" s="16">
        <v>0.76666699999999999</v>
      </c>
      <c r="X216">
        <f t="shared" si="6"/>
        <v>4</v>
      </c>
      <c r="Y216">
        <f t="shared" si="7"/>
        <v>5.2173890359178108</v>
      </c>
    </row>
    <row r="217" spans="1:25" x14ac:dyDescent="0.25">
      <c r="A217" s="2">
        <v>803</v>
      </c>
      <c r="B217" s="2" t="s">
        <v>135</v>
      </c>
      <c r="C217" s="3" t="s">
        <v>862</v>
      </c>
      <c r="D217" s="5" t="s">
        <v>947</v>
      </c>
      <c r="E217" s="6" t="s">
        <v>967</v>
      </c>
      <c r="F217" s="6" t="s">
        <v>991</v>
      </c>
      <c r="G217" s="8">
        <v>22</v>
      </c>
      <c r="H217" s="2">
        <v>2</v>
      </c>
      <c r="I217" s="2">
        <v>2</v>
      </c>
      <c r="J217" s="2">
        <v>4</v>
      </c>
      <c r="K217" s="10">
        <v>0.18181818181818199</v>
      </c>
      <c r="L217" s="2">
        <v>-3</v>
      </c>
      <c r="M217" s="2">
        <v>2</v>
      </c>
      <c r="N217" s="12" t="s">
        <v>1389</v>
      </c>
      <c r="O217" s="8">
        <v>19</v>
      </c>
      <c r="P217" s="2">
        <v>1</v>
      </c>
      <c r="Q217" s="2">
        <v>2</v>
      </c>
      <c r="R217" s="1">
        <v>3</v>
      </c>
      <c r="S217" s="10">
        <v>0.157894736842105</v>
      </c>
      <c r="T217" s="2">
        <v>-2</v>
      </c>
      <c r="U217" s="12">
        <v>4</v>
      </c>
      <c r="V217" s="14">
        <v>0.75</v>
      </c>
      <c r="W217" s="25">
        <v>0.75</v>
      </c>
      <c r="X217">
        <f t="shared" si="6"/>
        <v>4</v>
      </c>
      <c r="Y217">
        <f t="shared" si="7"/>
        <v>5.333333333333333</v>
      </c>
    </row>
    <row r="218" spans="1:25" x14ac:dyDescent="0.25">
      <c r="A218" s="2">
        <v>814</v>
      </c>
      <c r="B218" s="2" t="s">
        <v>314</v>
      </c>
      <c r="C218" s="3" t="s">
        <v>866</v>
      </c>
      <c r="D218" s="5" t="s">
        <v>946</v>
      </c>
      <c r="E218" s="6" t="s">
        <v>983</v>
      </c>
      <c r="F218" s="6" t="s">
        <v>991</v>
      </c>
      <c r="G218" s="8">
        <v>39</v>
      </c>
      <c r="H218" s="2">
        <v>2</v>
      </c>
      <c r="I218" s="2">
        <v>1</v>
      </c>
      <c r="J218" s="2">
        <v>3</v>
      </c>
      <c r="K218" s="10">
        <v>7.69230769230769E-2</v>
      </c>
      <c r="L218" s="2">
        <v>1</v>
      </c>
      <c r="M218" s="2">
        <v>106</v>
      </c>
      <c r="N218" s="12" t="s">
        <v>1311</v>
      </c>
      <c r="O218" s="8">
        <v>36</v>
      </c>
      <c r="P218" s="2">
        <v>1</v>
      </c>
      <c r="Q218" s="2">
        <v>2</v>
      </c>
      <c r="R218" s="1">
        <v>3</v>
      </c>
      <c r="S218" s="10">
        <v>8.3333333333333301E-2</v>
      </c>
      <c r="T218" s="2">
        <v>1</v>
      </c>
      <c r="U218" s="12">
        <v>91</v>
      </c>
      <c r="V218" s="14">
        <v>0.75</v>
      </c>
      <c r="W218" s="25">
        <v>0.77500000000000002</v>
      </c>
      <c r="X218">
        <f t="shared" si="6"/>
        <v>4</v>
      </c>
      <c r="Y218">
        <f t="shared" si="7"/>
        <v>5.161290322580645</v>
      </c>
    </row>
    <row r="219" spans="1:25" x14ac:dyDescent="0.25">
      <c r="A219" s="2">
        <v>817</v>
      </c>
      <c r="B219" s="2" t="s">
        <v>248</v>
      </c>
      <c r="C219" s="3" t="s">
        <v>867</v>
      </c>
      <c r="D219" s="5" t="s">
        <v>937</v>
      </c>
      <c r="E219" s="6" t="s">
        <v>980</v>
      </c>
      <c r="F219" s="6" t="s">
        <v>991</v>
      </c>
      <c r="G219" s="8">
        <v>17</v>
      </c>
      <c r="H219" s="20">
        <v>2</v>
      </c>
      <c r="I219" s="20">
        <v>5</v>
      </c>
      <c r="J219" s="2">
        <v>7</v>
      </c>
      <c r="K219" s="10">
        <v>0.41176470588235298</v>
      </c>
      <c r="L219" s="2">
        <v>5</v>
      </c>
      <c r="M219" s="2">
        <v>0</v>
      </c>
      <c r="N219" s="12" t="s">
        <v>1391</v>
      </c>
      <c r="O219" s="8">
        <v>4</v>
      </c>
      <c r="P219" s="2">
        <v>1</v>
      </c>
      <c r="Q219" s="2">
        <v>1</v>
      </c>
      <c r="R219" s="1">
        <v>2</v>
      </c>
      <c r="S219" s="10">
        <v>0.5</v>
      </c>
      <c r="T219" s="2">
        <v>1</v>
      </c>
      <c r="U219" s="12">
        <v>0</v>
      </c>
      <c r="V219" s="14">
        <v>0.75</v>
      </c>
      <c r="W219" s="16">
        <v>0.76249999999999996</v>
      </c>
      <c r="X219">
        <f t="shared" si="6"/>
        <v>3</v>
      </c>
      <c r="Y219">
        <f t="shared" si="7"/>
        <v>3.9344262295081971</v>
      </c>
    </row>
    <row r="220" spans="1:25" x14ac:dyDescent="0.25">
      <c r="A220" s="2">
        <v>825</v>
      </c>
      <c r="B220" s="2" t="s">
        <v>170</v>
      </c>
      <c r="C220" s="3" t="s">
        <v>874</v>
      </c>
      <c r="D220" s="5" t="s">
        <v>344</v>
      </c>
      <c r="E220" s="6" t="s">
        <v>985</v>
      </c>
      <c r="F220" s="6" t="s">
        <v>992</v>
      </c>
      <c r="G220" s="8">
        <v>14</v>
      </c>
      <c r="H220" s="18">
        <v>2</v>
      </c>
      <c r="I220" s="18">
        <v>3</v>
      </c>
      <c r="J220" s="2">
        <v>5</v>
      </c>
      <c r="K220" s="10">
        <v>0.35714285714285698</v>
      </c>
      <c r="L220" s="2">
        <v>2</v>
      </c>
      <c r="M220" s="2">
        <v>2</v>
      </c>
      <c r="N220" s="12" t="s">
        <v>1395</v>
      </c>
      <c r="O220" s="8">
        <v>6</v>
      </c>
      <c r="P220" s="2">
        <v>0</v>
      </c>
      <c r="Q220" s="2">
        <v>2</v>
      </c>
      <c r="R220" s="1">
        <v>2</v>
      </c>
      <c r="S220" s="10">
        <v>0.33333333333333298</v>
      </c>
      <c r="T220" s="2">
        <v>0</v>
      </c>
      <c r="U220" s="12">
        <v>2</v>
      </c>
      <c r="V220" s="14">
        <v>0.92500000000000004</v>
      </c>
      <c r="W220" s="16">
        <v>0.88083299999999998</v>
      </c>
      <c r="X220">
        <f t="shared" si="6"/>
        <v>2</v>
      </c>
      <c r="Y220">
        <f t="shared" si="7"/>
        <v>2.2705779642679147</v>
      </c>
    </row>
    <row r="221" spans="1:25" x14ac:dyDescent="0.25">
      <c r="A221" s="2">
        <v>856</v>
      </c>
      <c r="B221" s="2" t="s">
        <v>323</v>
      </c>
      <c r="C221" s="3" t="s">
        <v>891</v>
      </c>
      <c r="D221" s="5" t="s">
        <v>938</v>
      </c>
      <c r="E221" s="6" t="s">
        <v>970</v>
      </c>
      <c r="F221" s="6" t="s">
        <v>993</v>
      </c>
      <c r="G221" s="8">
        <v>23</v>
      </c>
      <c r="H221" s="20">
        <v>2</v>
      </c>
      <c r="I221" s="20">
        <v>2</v>
      </c>
      <c r="J221" s="2">
        <v>4</v>
      </c>
      <c r="K221" s="10">
        <v>0.173913043478261</v>
      </c>
      <c r="L221" s="2">
        <v>0</v>
      </c>
      <c r="M221" s="2">
        <v>4</v>
      </c>
      <c r="N221" s="12" t="s">
        <v>1402</v>
      </c>
      <c r="O221" s="8">
        <v>14</v>
      </c>
      <c r="P221" s="2">
        <v>1</v>
      </c>
      <c r="Q221" s="2">
        <v>1</v>
      </c>
      <c r="R221" s="1">
        <v>2</v>
      </c>
      <c r="S221" s="10">
        <v>0.14285714285714299</v>
      </c>
      <c r="T221" s="2">
        <v>0</v>
      </c>
      <c r="U221" s="12">
        <v>2</v>
      </c>
      <c r="V221" s="14">
        <v>0.75</v>
      </c>
      <c r="W221" s="16">
        <v>0.75</v>
      </c>
      <c r="X221">
        <f t="shared" si="6"/>
        <v>3</v>
      </c>
      <c r="Y221">
        <f t="shared" si="7"/>
        <v>4</v>
      </c>
    </row>
    <row r="222" spans="1:25" x14ac:dyDescent="0.25">
      <c r="A222" s="2">
        <v>822</v>
      </c>
      <c r="B222" s="2" t="s">
        <v>127</v>
      </c>
      <c r="C222" s="3" t="s">
        <v>871</v>
      </c>
      <c r="D222" s="5" t="s">
        <v>950</v>
      </c>
      <c r="E222" s="6" t="s">
        <v>982</v>
      </c>
      <c r="F222" s="6" t="s">
        <v>991</v>
      </c>
      <c r="G222" s="8">
        <v>7</v>
      </c>
      <c r="H222" s="2">
        <v>2</v>
      </c>
      <c r="I222" s="2">
        <v>0</v>
      </c>
      <c r="J222" s="2">
        <v>2</v>
      </c>
      <c r="K222" s="10">
        <v>0.28571428571428598</v>
      </c>
      <c r="L222" s="2">
        <v>1</v>
      </c>
      <c r="M222" s="2">
        <v>6</v>
      </c>
      <c r="N222" s="12" t="s">
        <v>1393</v>
      </c>
      <c r="O222" s="8">
        <v>6</v>
      </c>
      <c r="P222" s="2">
        <v>1</v>
      </c>
      <c r="Q222" s="2">
        <v>1</v>
      </c>
      <c r="R222" s="1">
        <v>2</v>
      </c>
      <c r="S222" s="10">
        <v>0.33333333333333298</v>
      </c>
      <c r="T222" s="2">
        <v>1</v>
      </c>
      <c r="U222" s="12">
        <v>4</v>
      </c>
      <c r="V222" s="14">
        <v>0.75</v>
      </c>
      <c r="W222" s="19">
        <v>0.76</v>
      </c>
      <c r="X222">
        <f t="shared" si="6"/>
        <v>3</v>
      </c>
      <c r="Y222">
        <f t="shared" si="7"/>
        <v>3.9473684210526314</v>
      </c>
    </row>
    <row r="223" spans="1:25" x14ac:dyDescent="0.25">
      <c r="A223" s="2">
        <v>826</v>
      </c>
      <c r="B223" s="2" t="s">
        <v>160</v>
      </c>
      <c r="C223" s="3" t="s">
        <v>875</v>
      </c>
      <c r="D223" s="5" t="s">
        <v>946</v>
      </c>
      <c r="E223" s="6" t="s">
        <v>975</v>
      </c>
      <c r="F223" s="6" t="s">
        <v>992</v>
      </c>
      <c r="G223" s="8">
        <v>6</v>
      </c>
      <c r="H223" s="2">
        <v>2</v>
      </c>
      <c r="I223" s="2">
        <v>0</v>
      </c>
      <c r="J223" s="2">
        <v>2</v>
      </c>
      <c r="K223" s="10">
        <v>0.33333333333333298</v>
      </c>
      <c r="L223" s="2">
        <v>-4</v>
      </c>
      <c r="M223" s="2">
        <v>2</v>
      </c>
      <c r="N223" s="12" t="s">
        <v>1396</v>
      </c>
      <c r="O223" s="8">
        <v>7</v>
      </c>
      <c r="P223" s="2">
        <v>1</v>
      </c>
      <c r="Q223" s="2">
        <v>1</v>
      </c>
      <c r="R223" s="1">
        <v>2</v>
      </c>
      <c r="S223" s="10">
        <v>0.28571428571428598</v>
      </c>
      <c r="T223" s="2">
        <v>-3</v>
      </c>
      <c r="U223" s="12">
        <v>2</v>
      </c>
      <c r="V223" s="14">
        <v>0.75</v>
      </c>
      <c r="W223" s="16">
        <v>0.75</v>
      </c>
      <c r="X223">
        <f t="shared" si="6"/>
        <v>3</v>
      </c>
      <c r="Y223">
        <f t="shared" si="7"/>
        <v>4</v>
      </c>
    </row>
    <row r="224" spans="1:25" x14ac:dyDescent="0.25">
      <c r="A224" s="2">
        <v>907</v>
      </c>
      <c r="B224" s="2" t="s">
        <v>31</v>
      </c>
      <c r="C224" s="3" t="s">
        <v>328</v>
      </c>
      <c r="D224" s="5" t="s">
        <v>945</v>
      </c>
      <c r="E224" s="6" t="s">
        <v>989</v>
      </c>
      <c r="F224" s="6" t="s">
        <v>991</v>
      </c>
      <c r="G224" s="8">
        <v>55</v>
      </c>
      <c r="H224" s="2">
        <v>2</v>
      </c>
      <c r="I224" s="2">
        <v>2</v>
      </c>
      <c r="J224" s="2">
        <v>4</v>
      </c>
      <c r="K224" s="10">
        <v>7.2727272727272696E-2</v>
      </c>
      <c r="L224" s="2">
        <v>-12</v>
      </c>
      <c r="M224" s="2">
        <v>84</v>
      </c>
      <c r="N224" s="12" t="s">
        <v>1354</v>
      </c>
      <c r="O224" s="8">
        <v>6</v>
      </c>
      <c r="P224" s="2">
        <v>0</v>
      </c>
      <c r="Q224" s="2">
        <v>1</v>
      </c>
      <c r="R224" s="1">
        <v>1</v>
      </c>
      <c r="S224" s="10">
        <v>0.16666666666666699</v>
      </c>
      <c r="T224" s="2">
        <v>-1</v>
      </c>
      <c r="U224" s="12">
        <v>9</v>
      </c>
      <c r="V224" s="14">
        <v>0.75</v>
      </c>
      <c r="W224" s="25">
        <v>0.75</v>
      </c>
      <c r="X224">
        <f t="shared" si="6"/>
        <v>1</v>
      </c>
      <c r="Y224">
        <f t="shared" si="7"/>
        <v>1.3333333333333333</v>
      </c>
    </row>
    <row r="225" spans="1:25" x14ac:dyDescent="0.25">
      <c r="A225" s="2">
        <v>887</v>
      </c>
      <c r="B225" s="2" t="s">
        <v>333</v>
      </c>
      <c r="C225" s="3" t="s">
        <v>903</v>
      </c>
      <c r="D225" s="5" t="s">
        <v>946</v>
      </c>
      <c r="E225" s="6" t="s">
        <v>967</v>
      </c>
      <c r="F225" s="6" t="s">
        <v>991</v>
      </c>
      <c r="G225" s="8">
        <v>11</v>
      </c>
      <c r="H225" s="2">
        <v>2</v>
      </c>
      <c r="I225" s="2">
        <v>1</v>
      </c>
      <c r="J225" s="2">
        <v>3</v>
      </c>
      <c r="K225" s="10">
        <v>0.27272727272727298</v>
      </c>
      <c r="L225" s="2">
        <v>-3</v>
      </c>
      <c r="M225" s="2">
        <v>0</v>
      </c>
      <c r="N225" s="12" t="s">
        <v>1379</v>
      </c>
      <c r="O225" s="8">
        <v>4</v>
      </c>
      <c r="P225" s="2">
        <v>1</v>
      </c>
      <c r="Q225" s="2">
        <v>0</v>
      </c>
      <c r="R225" s="1">
        <v>1</v>
      </c>
      <c r="S225" s="10">
        <v>0.25</v>
      </c>
      <c r="T225" s="2">
        <v>-1</v>
      </c>
      <c r="U225" s="12">
        <v>2</v>
      </c>
      <c r="V225" s="14">
        <v>0.75</v>
      </c>
      <c r="W225" s="16">
        <v>0.76249999999999996</v>
      </c>
      <c r="X225">
        <f t="shared" si="6"/>
        <v>2</v>
      </c>
      <c r="Y225">
        <f t="shared" si="7"/>
        <v>2.6229508196721314</v>
      </c>
    </row>
    <row r="226" spans="1:25" x14ac:dyDescent="0.25">
      <c r="A226" s="2">
        <v>334</v>
      </c>
      <c r="B226" s="2" t="s">
        <v>203</v>
      </c>
      <c r="C226" s="3" t="s">
        <v>595</v>
      </c>
      <c r="D226" s="5" t="s">
        <v>943</v>
      </c>
      <c r="E226" s="6" t="s">
        <v>962</v>
      </c>
      <c r="F226" s="6" t="s">
        <v>993</v>
      </c>
      <c r="G226" s="8">
        <v>5</v>
      </c>
      <c r="H226" s="20">
        <v>1</v>
      </c>
      <c r="I226" s="20">
        <v>0</v>
      </c>
      <c r="J226" s="2">
        <v>1</v>
      </c>
      <c r="K226" s="10">
        <v>0.2</v>
      </c>
      <c r="L226" s="2">
        <v>-2</v>
      </c>
      <c r="M226" s="2">
        <v>0</v>
      </c>
      <c r="N226" s="12" t="s">
        <v>1202</v>
      </c>
      <c r="O226" s="8">
        <v>56</v>
      </c>
      <c r="P226" s="2">
        <v>12</v>
      </c>
      <c r="Q226" s="2">
        <v>15</v>
      </c>
      <c r="R226" s="1">
        <v>27</v>
      </c>
      <c r="S226" s="10">
        <v>0.48214285714285698</v>
      </c>
      <c r="T226" s="2">
        <v>-6</v>
      </c>
      <c r="U226" s="12">
        <v>26</v>
      </c>
      <c r="V226" s="14">
        <v>0.92500000000000004</v>
      </c>
      <c r="W226" s="16">
        <v>0.91249999999999998</v>
      </c>
      <c r="X226">
        <f t="shared" si="6"/>
        <v>39</v>
      </c>
      <c r="Y226">
        <f t="shared" si="7"/>
        <v>42.739726027397261</v>
      </c>
    </row>
    <row r="227" spans="1:25" x14ac:dyDescent="0.25">
      <c r="A227" s="2">
        <v>525</v>
      </c>
      <c r="B227" s="2" t="s">
        <v>251</v>
      </c>
      <c r="C227" s="3" t="s">
        <v>567</v>
      </c>
      <c r="D227" s="5" t="s">
        <v>938</v>
      </c>
      <c r="E227" s="6" t="s">
        <v>969</v>
      </c>
      <c r="F227" s="6" t="s">
        <v>991</v>
      </c>
      <c r="G227" s="8">
        <v>13</v>
      </c>
      <c r="H227" s="2">
        <v>1</v>
      </c>
      <c r="I227" s="2">
        <v>1</v>
      </c>
      <c r="J227" s="2">
        <v>2</v>
      </c>
      <c r="K227" s="10">
        <v>0.15384615384615399</v>
      </c>
      <c r="L227" s="2">
        <v>-2</v>
      </c>
      <c r="M227" s="2">
        <v>7</v>
      </c>
      <c r="N227" s="12" t="s">
        <v>1290</v>
      </c>
      <c r="O227" s="8">
        <v>64</v>
      </c>
      <c r="P227" s="2">
        <v>6</v>
      </c>
      <c r="Q227" s="2">
        <v>9</v>
      </c>
      <c r="R227" s="1">
        <v>15</v>
      </c>
      <c r="S227" s="10">
        <v>0.234375</v>
      </c>
      <c r="T227" s="2">
        <v>-6</v>
      </c>
      <c r="U227" s="12">
        <v>24</v>
      </c>
      <c r="V227" s="14">
        <v>0.77500000000000002</v>
      </c>
      <c r="W227" s="19">
        <v>0.77500000000000002</v>
      </c>
      <c r="X227">
        <f t="shared" si="6"/>
        <v>21</v>
      </c>
      <c r="Y227">
        <f t="shared" si="7"/>
        <v>27.096774193548388</v>
      </c>
    </row>
    <row r="228" spans="1:25" x14ac:dyDescent="0.25">
      <c r="A228" s="2">
        <v>542</v>
      </c>
      <c r="B228" s="2" t="s">
        <v>255</v>
      </c>
      <c r="C228" s="3" t="s">
        <v>715</v>
      </c>
      <c r="D228" s="5" t="s">
        <v>344</v>
      </c>
      <c r="E228" s="6" t="s">
        <v>983</v>
      </c>
      <c r="F228" s="6" t="s">
        <v>993</v>
      </c>
      <c r="G228" s="8">
        <v>23</v>
      </c>
      <c r="H228" s="2">
        <v>1</v>
      </c>
      <c r="I228" s="2">
        <v>5</v>
      </c>
      <c r="J228" s="2">
        <v>6</v>
      </c>
      <c r="K228" s="10">
        <v>0.26086956521739102</v>
      </c>
      <c r="L228" s="2">
        <v>-10</v>
      </c>
      <c r="M228" s="2">
        <v>4</v>
      </c>
      <c r="N228" s="12" t="s">
        <v>1294</v>
      </c>
      <c r="O228" s="8">
        <v>46</v>
      </c>
      <c r="P228" s="2">
        <v>3</v>
      </c>
      <c r="Q228" s="2">
        <v>11</v>
      </c>
      <c r="R228" s="1">
        <v>14</v>
      </c>
      <c r="S228" s="10">
        <v>0.30434782608695699</v>
      </c>
      <c r="T228" s="2">
        <v>-14</v>
      </c>
      <c r="U228" s="12">
        <v>12</v>
      </c>
      <c r="V228" s="14">
        <v>0.92500000000000004</v>
      </c>
      <c r="W228" s="25">
        <v>0.85333300000000001</v>
      </c>
      <c r="X228">
        <f t="shared" si="6"/>
        <v>17</v>
      </c>
      <c r="Y228">
        <f t="shared" si="7"/>
        <v>19.921882781985463</v>
      </c>
    </row>
    <row r="229" spans="1:25" x14ac:dyDescent="0.25">
      <c r="A229" s="2">
        <v>563</v>
      </c>
      <c r="B229" s="2" t="s">
        <v>24</v>
      </c>
      <c r="C229" s="3" t="s">
        <v>731</v>
      </c>
      <c r="D229" s="5" t="s">
        <v>344</v>
      </c>
      <c r="E229" s="6" t="s">
        <v>975</v>
      </c>
      <c r="F229" s="6" t="s">
        <v>993</v>
      </c>
      <c r="G229" s="8">
        <v>9</v>
      </c>
      <c r="H229" s="18">
        <v>1</v>
      </c>
      <c r="I229" s="18">
        <v>1</v>
      </c>
      <c r="J229" s="2">
        <v>2</v>
      </c>
      <c r="K229" s="10">
        <v>0.22222222222222199</v>
      </c>
      <c r="L229" s="2">
        <v>-2</v>
      </c>
      <c r="M229" s="2">
        <v>2</v>
      </c>
      <c r="N229" s="12" t="s">
        <v>1305</v>
      </c>
      <c r="O229" s="8">
        <v>40</v>
      </c>
      <c r="P229" s="2">
        <v>5</v>
      </c>
      <c r="Q229" s="2">
        <v>8</v>
      </c>
      <c r="R229" s="1">
        <v>13</v>
      </c>
      <c r="S229" s="10">
        <v>0.32500000000000001</v>
      </c>
      <c r="T229" s="2">
        <v>-6</v>
      </c>
      <c r="U229" s="12">
        <v>8</v>
      </c>
      <c r="V229" s="14">
        <v>0.84250000000000003</v>
      </c>
      <c r="W229" s="16">
        <v>0.83583399999999997</v>
      </c>
      <c r="X229">
        <f t="shared" si="6"/>
        <v>18</v>
      </c>
      <c r="Y229">
        <f t="shared" si="7"/>
        <v>21.535376641773368</v>
      </c>
    </row>
    <row r="230" spans="1:25" x14ac:dyDescent="0.25">
      <c r="A230" s="2">
        <v>655</v>
      </c>
      <c r="B230" s="2" t="s">
        <v>112</v>
      </c>
      <c r="C230" s="3" t="s">
        <v>779</v>
      </c>
      <c r="D230" s="5" t="s">
        <v>936</v>
      </c>
      <c r="E230" s="6" t="s">
        <v>977</v>
      </c>
      <c r="F230" s="6" t="s">
        <v>993</v>
      </c>
      <c r="G230" s="8">
        <v>56</v>
      </c>
      <c r="H230" s="2">
        <v>1</v>
      </c>
      <c r="I230" s="2">
        <v>6</v>
      </c>
      <c r="J230" s="2">
        <v>7</v>
      </c>
      <c r="K230" s="10">
        <v>0.125</v>
      </c>
      <c r="L230" s="2">
        <v>-6</v>
      </c>
      <c r="M230" s="2">
        <v>10</v>
      </c>
      <c r="N230" s="12" t="s">
        <v>1338</v>
      </c>
      <c r="O230" s="8">
        <v>60</v>
      </c>
      <c r="P230" s="2">
        <v>2</v>
      </c>
      <c r="Q230" s="2">
        <v>7</v>
      </c>
      <c r="R230" s="1">
        <v>9</v>
      </c>
      <c r="S230" s="10">
        <v>0.15</v>
      </c>
      <c r="T230" s="2">
        <v>-4</v>
      </c>
      <c r="U230" s="12">
        <v>12</v>
      </c>
      <c r="V230" s="14">
        <v>1.2</v>
      </c>
      <c r="W230" s="19">
        <v>1.05</v>
      </c>
      <c r="X230">
        <f t="shared" si="6"/>
        <v>11</v>
      </c>
      <c r="Y230">
        <f t="shared" si="7"/>
        <v>10.476190476190476</v>
      </c>
    </row>
    <row r="231" spans="1:25" x14ac:dyDescent="0.25">
      <c r="A231" s="2">
        <v>634</v>
      </c>
      <c r="B231" s="2" t="s">
        <v>75</v>
      </c>
      <c r="C231" s="3" t="s">
        <v>767</v>
      </c>
      <c r="D231" s="5" t="s">
        <v>937</v>
      </c>
      <c r="E231" s="6" t="s">
        <v>975</v>
      </c>
      <c r="F231" s="6" t="s">
        <v>993</v>
      </c>
      <c r="G231" s="8">
        <v>7</v>
      </c>
      <c r="H231" s="2">
        <v>1</v>
      </c>
      <c r="I231" s="2">
        <v>2</v>
      </c>
      <c r="J231" s="2">
        <v>3</v>
      </c>
      <c r="K231" s="10">
        <v>0.42857142857142899</v>
      </c>
      <c r="L231" s="2">
        <v>1</v>
      </c>
      <c r="M231" s="2">
        <v>2</v>
      </c>
      <c r="N231" s="12" t="s">
        <v>1328</v>
      </c>
      <c r="O231" s="8">
        <v>23</v>
      </c>
      <c r="P231" s="2">
        <v>4</v>
      </c>
      <c r="Q231" s="2">
        <v>5</v>
      </c>
      <c r="R231" s="1">
        <v>9</v>
      </c>
      <c r="S231" s="10">
        <v>0.39130434782608697</v>
      </c>
      <c r="T231" s="2">
        <v>1</v>
      </c>
      <c r="U231" s="12">
        <v>6</v>
      </c>
      <c r="V231" s="14">
        <v>0.75</v>
      </c>
      <c r="W231" s="16">
        <v>0.75</v>
      </c>
      <c r="X231">
        <f t="shared" si="6"/>
        <v>13</v>
      </c>
      <c r="Y231">
        <f t="shared" si="7"/>
        <v>17.333333333333332</v>
      </c>
    </row>
    <row r="232" spans="1:25" x14ac:dyDescent="0.25">
      <c r="A232" s="2">
        <v>699</v>
      </c>
      <c r="B232" s="2" t="s">
        <v>285</v>
      </c>
      <c r="C232" s="3" t="s">
        <v>522</v>
      </c>
      <c r="D232" s="5" t="s">
        <v>938</v>
      </c>
      <c r="E232" s="6" t="s">
        <v>968</v>
      </c>
      <c r="F232" s="6" t="s">
        <v>991</v>
      </c>
      <c r="G232" s="8">
        <v>37</v>
      </c>
      <c r="H232" s="2">
        <v>1</v>
      </c>
      <c r="I232" s="2">
        <v>5</v>
      </c>
      <c r="J232" s="2">
        <v>6</v>
      </c>
      <c r="K232" s="10">
        <v>0.162162162162162</v>
      </c>
      <c r="L232" s="2">
        <v>-13</v>
      </c>
      <c r="M232" s="2">
        <v>16</v>
      </c>
      <c r="N232" s="12" t="s">
        <v>1262</v>
      </c>
      <c r="O232" s="8">
        <v>44</v>
      </c>
      <c r="P232" s="2">
        <v>1</v>
      </c>
      <c r="Q232" s="2">
        <v>6</v>
      </c>
      <c r="R232" s="1">
        <v>7</v>
      </c>
      <c r="S232" s="10">
        <v>0.15909090909090901</v>
      </c>
      <c r="T232" s="2">
        <v>-11</v>
      </c>
      <c r="U232" s="12">
        <v>32</v>
      </c>
      <c r="V232" s="14">
        <v>0.75</v>
      </c>
      <c r="W232" s="19">
        <v>0.8</v>
      </c>
      <c r="X232">
        <f t="shared" si="6"/>
        <v>8</v>
      </c>
      <c r="Y232">
        <f t="shared" si="7"/>
        <v>10</v>
      </c>
    </row>
    <row r="233" spans="1:25" x14ac:dyDescent="0.25">
      <c r="A233" s="2">
        <v>695</v>
      </c>
      <c r="B233" s="2" t="s">
        <v>19</v>
      </c>
      <c r="C233" s="3" t="s">
        <v>800</v>
      </c>
      <c r="D233" s="5" t="s">
        <v>947</v>
      </c>
      <c r="E233" s="6" t="s">
        <v>961</v>
      </c>
      <c r="F233" s="6" t="s">
        <v>993</v>
      </c>
      <c r="G233" s="8">
        <v>25</v>
      </c>
      <c r="H233" s="23">
        <v>1</v>
      </c>
      <c r="I233" s="23">
        <v>3</v>
      </c>
      <c r="J233" s="2">
        <v>4</v>
      </c>
      <c r="K233" s="10">
        <v>0.16</v>
      </c>
      <c r="L233" s="2">
        <v>-5</v>
      </c>
      <c r="M233" s="2">
        <v>31</v>
      </c>
      <c r="N233" s="12" t="s">
        <v>1349</v>
      </c>
      <c r="O233" s="8">
        <v>44</v>
      </c>
      <c r="P233" s="2">
        <v>3</v>
      </c>
      <c r="Q233" s="2">
        <v>4</v>
      </c>
      <c r="R233" s="1">
        <v>7</v>
      </c>
      <c r="S233" s="10">
        <v>0.15909090909090901</v>
      </c>
      <c r="T233" s="2">
        <v>-7</v>
      </c>
      <c r="U233" s="12">
        <v>44</v>
      </c>
      <c r="V233" s="14">
        <v>0.75</v>
      </c>
      <c r="W233" s="16">
        <v>0.76249999999999996</v>
      </c>
      <c r="X233">
        <f t="shared" si="6"/>
        <v>10</v>
      </c>
      <c r="Y233">
        <f t="shared" si="7"/>
        <v>13.114754098360656</v>
      </c>
    </row>
    <row r="234" spans="1:25" x14ac:dyDescent="0.25">
      <c r="A234" s="2">
        <v>681</v>
      </c>
      <c r="B234" s="2" t="s">
        <v>281</v>
      </c>
      <c r="C234" s="3" t="s">
        <v>792</v>
      </c>
      <c r="D234" s="5" t="s">
        <v>943</v>
      </c>
      <c r="E234" s="6" t="s">
        <v>988</v>
      </c>
      <c r="F234" s="6" t="s">
        <v>993</v>
      </c>
      <c r="G234" s="8">
        <v>10</v>
      </c>
      <c r="H234" s="2">
        <v>1</v>
      </c>
      <c r="I234" s="2">
        <v>3</v>
      </c>
      <c r="J234" s="2">
        <v>4</v>
      </c>
      <c r="K234" s="10">
        <v>0.4</v>
      </c>
      <c r="L234" s="2">
        <v>-1</v>
      </c>
      <c r="M234" s="2">
        <v>10</v>
      </c>
      <c r="N234" s="12" t="s">
        <v>1345</v>
      </c>
      <c r="O234" s="8">
        <v>17</v>
      </c>
      <c r="P234" s="2">
        <v>2</v>
      </c>
      <c r="Q234" s="2">
        <v>5</v>
      </c>
      <c r="R234" s="1">
        <v>7</v>
      </c>
      <c r="S234" s="10">
        <v>0.41176470588235298</v>
      </c>
      <c r="T234" s="2">
        <v>-2</v>
      </c>
      <c r="U234" s="12">
        <v>16</v>
      </c>
      <c r="V234" s="14">
        <v>0.81374999999999997</v>
      </c>
      <c r="W234" s="19">
        <v>0.81374999999999997</v>
      </c>
      <c r="X234">
        <f t="shared" si="6"/>
        <v>9</v>
      </c>
      <c r="Y234">
        <f t="shared" si="7"/>
        <v>11.059907834101383</v>
      </c>
    </row>
    <row r="235" spans="1:25" x14ac:dyDescent="0.25">
      <c r="A235" s="2">
        <v>697</v>
      </c>
      <c r="B235" s="2" t="s">
        <v>284</v>
      </c>
      <c r="C235" s="3" t="s">
        <v>802</v>
      </c>
      <c r="D235" s="5" t="s">
        <v>950</v>
      </c>
      <c r="E235" s="6" t="s">
        <v>984</v>
      </c>
      <c r="F235" s="6" t="s">
        <v>991</v>
      </c>
      <c r="G235" s="8">
        <v>18</v>
      </c>
      <c r="H235" s="23">
        <v>1</v>
      </c>
      <c r="I235" s="23">
        <v>2</v>
      </c>
      <c r="J235" s="2">
        <v>3</v>
      </c>
      <c r="K235" s="10">
        <v>0.16666666666666699</v>
      </c>
      <c r="L235" s="2">
        <v>0</v>
      </c>
      <c r="M235" s="2">
        <v>2</v>
      </c>
      <c r="N235" s="12" t="s">
        <v>1318</v>
      </c>
      <c r="O235" s="8">
        <v>44</v>
      </c>
      <c r="P235" s="2">
        <v>2</v>
      </c>
      <c r="Q235" s="2">
        <v>5</v>
      </c>
      <c r="R235" s="1">
        <v>7</v>
      </c>
      <c r="S235" s="10">
        <v>0.15909090909090901</v>
      </c>
      <c r="T235" s="2">
        <v>-2</v>
      </c>
      <c r="U235" s="12">
        <v>7</v>
      </c>
      <c r="V235" s="14">
        <v>0.83250000000000002</v>
      </c>
      <c r="W235" s="16">
        <v>0.82250000000000001</v>
      </c>
      <c r="X235">
        <f t="shared" si="6"/>
        <v>9</v>
      </c>
      <c r="Y235">
        <f t="shared" si="7"/>
        <v>10.94224924012158</v>
      </c>
    </row>
    <row r="236" spans="1:25" x14ac:dyDescent="0.25">
      <c r="A236" s="2">
        <v>685</v>
      </c>
      <c r="B236" s="2" t="s">
        <v>31</v>
      </c>
      <c r="C236" s="3" t="s">
        <v>795</v>
      </c>
      <c r="D236" s="5" t="s">
        <v>344</v>
      </c>
      <c r="E236" s="6" t="s">
        <v>974</v>
      </c>
      <c r="F236" s="6" t="s">
        <v>993</v>
      </c>
      <c r="G236" s="8">
        <v>14</v>
      </c>
      <c r="H236" s="20">
        <v>1</v>
      </c>
      <c r="I236" s="20">
        <v>1</v>
      </c>
      <c r="J236" s="2">
        <v>2</v>
      </c>
      <c r="K236" s="10">
        <v>0.14285714285714299</v>
      </c>
      <c r="L236" s="2">
        <v>-5</v>
      </c>
      <c r="M236" s="2">
        <v>0</v>
      </c>
      <c r="N236" s="12" t="s">
        <v>1339</v>
      </c>
      <c r="O236" s="8">
        <v>25</v>
      </c>
      <c r="P236" s="2">
        <v>2</v>
      </c>
      <c r="Q236" s="2">
        <v>5</v>
      </c>
      <c r="R236" s="1">
        <v>7</v>
      </c>
      <c r="S236" s="10">
        <v>0.28000000000000003</v>
      </c>
      <c r="T236" s="2">
        <v>-4</v>
      </c>
      <c r="U236" s="12">
        <v>2</v>
      </c>
      <c r="V236" s="14">
        <v>0.75</v>
      </c>
      <c r="W236" s="25">
        <v>0.75</v>
      </c>
      <c r="X236">
        <f t="shared" si="6"/>
        <v>9</v>
      </c>
      <c r="Y236">
        <f t="shared" si="7"/>
        <v>12</v>
      </c>
    </row>
    <row r="237" spans="1:25" x14ac:dyDescent="0.25">
      <c r="A237" s="2">
        <v>679</v>
      </c>
      <c r="B237" s="2" t="s">
        <v>53</v>
      </c>
      <c r="C237" s="3" t="s">
        <v>790</v>
      </c>
      <c r="D237" s="5" t="s">
        <v>344</v>
      </c>
      <c r="E237" s="6" t="s">
        <v>987</v>
      </c>
      <c r="F237" s="6" t="s">
        <v>992</v>
      </c>
      <c r="G237" s="8">
        <v>2</v>
      </c>
      <c r="H237" s="2">
        <v>1</v>
      </c>
      <c r="I237" s="2">
        <v>1</v>
      </c>
      <c r="J237" s="2">
        <v>2</v>
      </c>
      <c r="K237" s="10">
        <v>1</v>
      </c>
      <c r="L237" s="2">
        <v>0</v>
      </c>
      <c r="M237" s="2">
        <v>0</v>
      </c>
      <c r="N237" s="12" t="s">
        <v>1167</v>
      </c>
      <c r="O237" s="8">
        <v>11</v>
      </c>
      <c r="P237" s="2">
        <v>2</v>
      </c>
      <c r="Q237" s="2">
        <v>5</v>
      </c>
      <c r="R237" s="1">
        <v>7</v>
      </c>
      <c r="S237" s="10">
        <v>0.63636363636363602</v>
      </c>
      <c r="T237" s="2">
        <v>1</v>
      </c>
      <c r="U237" s="12">
        <v>3</v>
      </c>
      <c r="V237" s="14">
        <v>0.92500000000000004</v>
      </c>
      <c r="W237" s="19">
        <v>0.86333400000000005</v>
      </c>
      <c r="X237">
        <f t="shared" si="6"/>
        <v>9</v>
      </c>
      <c r="Y237">
        <f t="shared" si="7"/>
        <v>10.4247023747472</v>
      </c>
    </row>
    <row r="238" spans="1:25" x14ac:dyDescent="0.25">
      <c r="A238" s="2">
        <v>715</v>
      </c>
      <c r="B238" s="2" t="s">
        <v>173</v>
      </c>
      <c r="C238" s="3" t="s">
        <v>811</v>
      </c>
      <c r="D238" s="5" t="s">
        <v>952</v>
      </c>
      <c r="E238" s="6" t="s">
        <v>961</v>
      </c>
      <c r="F238" s="6" t="s">
        <v>993</v>
      </c>
      <c r="G238" s="8">
        <v>10</v>
      </c>
      <c r="H238" s="20">
        <v>1</v>
      </c>
      <c r="I238" s="20">
        <v>0</v>
      </c>
      <c r="J238" s="2">
        <v>1</v>
      </c>
      <c r="K238" s="10">
        <v>0.1</v>
      </c>
      <c r="L238" s="2">
        <v>-4</v>
      </c>
      <c r="M238" s="2">
        <v>4</v>
      </c>
      <c r="N238" s="12" t="s">
        <v>1270</v>
      </c>
      <c r="O238" s="8">
        <v>25</v>
      </c>
      <c r="P238" s="2">
        <v>3</v>
      </c>
      <c r="Q238" s="2">
        <v>3</v>
      </c>
      <c r="R238" s="1">
        <v>6</v>
      </c>
      <c r="S238" s="10">
        <v>0.24</v>
      </c>
      <c r="T238" s="2">
        <v>-3</v>
      </c>
      <c r="U238" s="12">
        <v>8</v>
      </c>
      <c r="V238" s="14">
        <v>0.76500000000000001</v>
      </c>
      <c r="W238" s="16">
        <v>0.79666700000000001</v>
      </c>
      <c r="X238">
        <f t="shared" si="6"/>
        <v>9</v>
      </c>
      <c r="Y238">
        <f t="shared" si="7"/>
        <v>11.297066402901086</v>
      </c>
    </row>
    <row r="239" spans="1:25" x14ac:dyDescent="0.25">
      <c r="A239" s="2">
        <v>726</v>
      </c>
      <c r="B239" s="2" t="s">
        <v>131</v>
      </c>
      <c r="C239" s="3" t="s">
        <v>818</v>
      </c>
      <c r="D239" s="5" t="s">
        <v>935</v>
      </c>
      <c r="E239" s="6" t="s">
        <v>974</v>
      </c>
      <c r="F239" s="6" t="s">
        <v>991</v>
      </c>
      <c r="G239" s="8">
        <v>27</v>
      </c>
      <c r="H239" s="2">
        <v>1</v>
      </c>
      <c r="I239" s="2">
        <v>6</v>
      </c>
      <c r="J239" s="2">
        <v>7</v>
      </c>
      <c r="K239" s="10">
        <v>0.25925925925925902</v>
      </c>
      <c r="L239" s="2">
        <v>-4</v>
      </c>
      <c r="M239" s="2">
        <v>2</v>
      </c>
      <c r="N239" s="12" t="s">
        <v>1360</v>
      </c>
      <c r="O239" s="8">
        <v>16</v>
      </c>
      <c r="P239" s="2">
        <v>1</v>
      </c>
      <c r="Q239" s="2">
        <v>4</v>
      </c>
      <c r="R239" s="1">
        <v>5</v>
      </c>
      <c r="S239" s="10">
        <v>0.3125</v>
      </c>
      <c r="T239" s="2">
        <v>-2</v>
      </c>
      <c r="U239" s="12">
        <v>2</v>
      </c>
      <c r="V239" s="14">
        <v>0.75</v>
      </c>
      <c r="W239" s="25">
        <v>0.75</v>
      </c>
      <c r="X239">
        <f t="shared" si="6"/>
        <v>6</v>
      </c>
      <c r="Y239">
        <f t="shared" si="7"/>
        <v>8</v>
      </c>
    </row>
    <row r="240" spans="1:25" x14ac:dyDescent="0.25">
      <c r="A240" s="2">
        <v>733</v>
      </c>
      <c r="B240" s="2" t="s">
        <v>292</v>
      </c>
      <c r="C240" s="3" t="s">
        <v>823</v>
      </c>
      <c r="D240" s="5" t="s">
        <v>939</v>
      </c>
      <c r="E240" s="6" t="s">
        <v>968</v>
      </c>
      <c r="F240" s="6" t="s">
        <v>992</v>
      </c>
      <c r="G240" s="8">
        <v>32</v>
      </c>
      <c r="H240" s="20">
        <v>1</v>
      </c>
      <c r="I240" s="20">
        <v>5</v>
      </c>
      <c r="J240" s="2">
        <v>6</v>
      </c>
      <c r="K240" s="10">
        <v>0.1875</v>
      </c>
      <c r="L240" s="2">
        <v>2</v>
      </c>
      <c r="M240" s="2">
        <v>19</v>
      </c>
      <c r="N240" s="12" t="s">
        <v>1364</v>
      </c>
      <c r="O240" s="8">
        <v>27</v>
      </c>
      <c r="P240" s="2">
        <v>1</v>
      </c>
      <c r="Q240" s="2">
        <v>4</v>
      </c>
      <c r="R240" s="1">
        <v>5</v>
      </c>
      <c r="S240" s="10">
        <v>0.18518518518518501</v>
      </c>
      <c r="T240" s="2">
        <v>2</v>
      </c>
      <c r="U240" s="12">
        <v>15</v>
      </c>
      <c r="V240" s="14">
        <v>0.75</v>
      </c>
      <c r="W240" s="19">
        <v>0.75</v>
      </c>
      <c r="X240">
        <f t="shared" si="6"/>
        <v>6</v>
      </c>
      <c r="Y240">
        <f t="shared" si="7"/>
        <v>8</v>
      </c>
    </row>
    <row r="241" spans="1:25" x14ac:dyDescent="0.25">
      <c r="A241" s="2">
        <v>753</v>
      </c>
      <c r="B241" s="2" t="s">
        <v>297</v>
      </c>
      <c r="C241" s="3" t="s">
        <v>836</v>
      </c>
      <c r="D241" s="5" t="s">
        <v>945</v>
      </c>
      <c r="E241" s="6" t="s">
        <v>974</v>
      </c>
      <c r="F241" s="6" t="s">
        <v>993</v>
      </c>
      <c r="G241" s="8">
        <v>11</v>
      </c>
      <c r="H241" s="2">
        <v>1</v>
      </c>
      <c r="I241" s="2">
        <v>1</v>
      </c>
      <c r="J241" s="2">
        <v>2</v>
      </c>
      <c r="K241" s="10">
        <v>0.18181818181818199</v>
      </c>
      <c r="L241" s="2">
        <v>3</v>
      </c>
      <c r="M241" s="2">
        <v>0</v>
      </c>
      <c r="N241" s="12" t="s">
        <v>1374</v>
      </c>
      <c r="O241" s="8">
        <v>18</v>
      </c>
      <c r="P241" s="2">
        <v>1</v>
      </c>
      <c r="Q241" s="2">
        <v>3</v>
      </c>
      <c r="R241" s="1">
        <v>4</v>
      </c>
      <c r="S241" s="10">
        <v>0.22222222222222199</v>
      </c>
      <c r="T241" s="2">
        <v>3</v>
      </c>
      <c r="U241" s="12">
        <v>2</v>
      </c>
      <c r="V241" s="14">
        <v>0.75</v>
      </c>
      <c r="W241" s="16">
        <v>0.75</v>
      </c>
      <c r="X241">
        <f t="shared" si="6"/>
        <v>5</v>
      </c>
      <c r="Y241">
        <f t="shared" si="7"/>
        <v>6.666666666666667</v>
      </c>
    </row>
    <row r="242" spans="1:25" x14ac:dyDescent="0.25">
      <c r="A242" s="2">
        <v>770</v>
      </c>
      <c r="B242" s="2" t="s">
        <v>86</v>
      </c>
      <c r="C242" s="3" t="s">
        <v>845</v>
      </c>
      <c r="D242" s="5" t="s">
        <v>938</v>
      </c>
      <c r="E242" s="6" t="s">
        <v>958</v>
      </c>
      <c r="F242" s="6" t="s">
        <v>993</v>
      </c>
      <c r="G242" s="8">
        <v>29</v>
      </c>
      <c r="H242" s="20">
        <v>1</v>
      </c>
      <c r="I242" s="20">
        <v>1</v>
      </c>
      <c r="J242" s="2">
        <v>2</v>
      </c>
      <c r="K242" s="10">
        <v>6.8965517241379296E-2</v>
      </c>
      <c r="L242" s="2">
        <v>-5</v>
      </c>
      <c r="M242" s="2">
        <v>18</v>
      </c>
      <c r="N242" s="12" t="s">
        <v>1380</v>
      </c>
      <c r="O242" s="8">
        <v>34</v>
      </c>
      <c r="P242" s="2">
        <v>1</v>
      </c>
      <c r="Q242" s="2">
        <v>3</v>
      </c>
      <c r="R242" s="1">
        <v>4</v>
      </c>
      <c r="S242" s="10">
        <v>0.11764705882352899</v>
      </c>
      <c r="T242" s="2">
        <v>-4</v>
      </c>
      <c r="U242" s="12">
        <v>18</v>
      </c>
      <c r="V242" s="14">
        <v>0.75</v>
      </c>
      <c r="W242" s="16">
        <v>0.75</v>
      </c>
      <c r="X242">
        <f t="shared" si="6"/>
        <v>5</v>
      </c>
      <c r="Y242">
        <f t="shared" si="7"/>
        <v>6.666666666666667</v>
      </c>
    </row>
    <row r="243" spans="1:25" x14ac:dyDescent="0.25">
      <c r="A243" s="2">
        <v>811</v>
      </c>
      <c r="B243" s="2" t="s">
        <v>313</v>
      </c>
      <c r="C243" s="3" t="s">
        <v>865</v>
      </c>
      <c r="D243" s="5" t="s">
        <v>937</v>
      </c>
      <c r="E243" s="6" t="s">
        <v>965</v>
      </c>
      <c r="F243" s="6" t="s">
        <v>991</v>
      </c>
      <c r="G243" s="8">
        <v>22</v>
      </c>
      <c r="H243" s="2">
        <v>1</v>
      </c>
      <c r="I243" s="2">
        <v>1</v>
      </c>
      <c r="J243" s="2">
        <v>2</v>
      </c>
      <c r="K243" s="10">
        <v>9.0909090909090898E-2</v>
      </c>
      <c r="L243" s="2">
        <v>1</v>
      </c>
      <c r="M243" s="2">
        <v>10</v>
      </c>
      <c r="N243" s="12" t="s">
        <v>1354</v>
      </c>
      <c r="O243" s="8">
        <v>25</v>
      </c>
      <c r="P243" s="2">
        <v>1</v>
      </c>
      <c r="Q243" s="2">
        <v>2</v>
      </c>
      <c r="R243" s="1">
        <v>3</v>
      </c>
      <c r="S243" s="10">
        <v>0.12</v>
      </c>
      <c r="T243" s="2">
        <v>1</v>
      </c>
      <c r="U243" s="12">
        <v>12</v>
      </c>
      <c r="V243" s="14">
        <v>0.75</v>
      </c>
      <c r="W243" s="16">
        <v>0.76249999999999996</v>
      </c>
      <c r="X243">
        <f t="shared" si="6"/>
        <v>4</v>
      </c>
      <c r="Y243">
        <f t="shared" si="7"/>
        <v>5.2459016393442628</v>
      </c>
    </row>
    <row r="244" spans="1:25" x14ac:dyDescent="0.25">
      <c r="A244" s="2">
        <v>778</v>
      </c>
      <c r="B244" s="2" t="s">
        <v>244</v>
      </c>
      <c r="C244" s="3" t="s">
        <v>850</v>
      </c>
      <c r="D244" s="5" t="s">
        <v>950</v>
      </c>
      <c r="E244" s="6" t="s">
        <v>977</v>
      </c>
      <c r="F244" s="6" t="s">
        <v>991</v>
      </c>
      <c r="G244" s="8">
        <v>7</v>
      </c>
      <c r="H244" s="18">
        <v>1</v>
      </c>
      <c r="I244" s="18">
        <v>1</v>
      </c>
      <c r="J244" s="2">
        <v>2</v>
      </c>
      <c r="K244" s="10">
        <v>0.28571428571428598</v>
      </c>
      <c r="L244" s="2">
        <v>0</v>
      </c>
      <c r="M244" s="2">
        <v>2</v>
      </c>
      <c r="N244" s="12" t="s">
        <v>1383</v>
      </c>
      <c r="O244" s="8">
        <v>7</v>
      </c>
      <c r="P244" s="2">
        <v>1</v>
      </c>
      <c r="Q244" s="2">
        <v>2</v>
      </c>
      <c r="R244" s="1">
        <v>3</v>
      </c>
      <c r="S244" s="10">
        <v>0.42857142857142899</v>
      </c>
      <c r="T244" s="2">
        <v>1</v>
      </c>
      <c r="U244" s="12">
        <v>2</v>
      </c>
      <c r="V244" s="14">
        <v>0.8</v>
      </c>
      <c r="W244" s="16">
        <v>0.79916699999999996</v>
      </c>
      <c r="X244">
        <f t="shared" si="6"/>
        <v>4</v>
      </c>
      <c r="Y244">
        <f t="shared" si="7"/>
        <v>5.0052116766583206</v>
      </c>
    </row>
    <row r="245" spans="1:25" x14ac:dyDescent="0.25">
      <c r="A245" s="2">
        <v>797</v>
      </c>
      <c r="B245" s="2" t="s">
        <v>312</v>
      </c>
      <c r="C245" s="3" t="s">
        <v>860</v>
      </c>
      <c r="D245" s="5" t="s">
        <v>935</v>
      </c>
      <c r="E245" s="6" t="s">
        <v>972</v>
      </c>
      <c r="F245" s="6" t="s">
        <v>993</v>
      </c>
      <c r="G245" s="8">
        <v>9</v>
      </c>
      <c r="H245" s="2">
        <v>1</v>
      </c>
      <c r="I245" s="2">
        <v>1</v>
      </c>
      <c r="J245" s="2">
        <v>2</v>
      </c>
      <c r="K245" s="10">
        <v>0.22222222222222199</v>
      </c>
      <c r="L245" s="2">
        <v>0</v>
      </c>
      <c r="M245" s="2">
        <v>2</v>
      </c>
      <c r="N245" s="12" t="s">
        <v>1388</v>
      </c>
      <c r="O245" s="8">
        <v>16</v>
      </c>
      <c r="P245" s="2">
        <v>1</v>
      </c>
      <c r="Q245" s="2">
        <v>2</v>
      </c>
      <c r="R245" s="1">
        <v>3</v>
      </c>
      <c r="S245" s="10">
        <v>0.1875</v>
      </c>
      <c r="T245" s="2">
        <v>1</v>
      </c>
      <c r="U245" s="12">
        <v>12</v>
      </c>
      <c r="V245" s="14">
        <v>0.75</v>
      </c>
      <c r="W245" s="16">
        <v>0.76249999999999996</v>
      </c>
      <c r="X245">
        <f t="shared" si="6"/>
        <v>4</v>
      </c>
      <c r="Y245">
        <f t="shared" si="7"/>
        <v>5.2459016393442628</v>
      </c>
    </row>
    <row r="246" spans="1:25" x14ac:dyDescent="0.25">
      <c r="A246" s="2">
        <v>787</v>
      </c>
      <c r="B246" s="2" t="s">
        <v>309</v>
      </c>
      <c r="C246" s="3" t="s">
        <v>854</v>
      </c>
      <c r="D246" s="5" t="s">
        <v>943</v>
      </c>
      <c r="E246" s="6" t="s">
        <v>964</v>
      </c>
      <c r="F246" s="6" t="s">
        <v>992</v>
      </c>
      <c r="G246" s="8">
        <v>6</v>
      </c>
      <c r="H246" s="2">
        <v>1</v>
      </c>
      <c r="I246" s="2">
        <v>1</v>
      </c>
      <c r="J246" s="2">
        <v>2</v>
      </c>
      <c r="K246" s="10">
        <v>0.33333333333333298</v>
      </c>
      <c r="L246" s="2">
        <v>-1</v>
      </c>
      <c r="M246" s="2">
        <v>0</v>
      </c>
      <c r="N246" s="12" t="s">
        <v>1384</v>
      </c>
      <c r="O246" s="8">
        <v>14</v>
      </c>
      <c r="P246" s="2">
        <v>1</v>
      </c>
      <c r="Q246" s="2">
        <v>2</v>
      </c>
      <c r="R246" s="1">
        <v>3</v>
      </c>
      <c r="S246" s="10">
        <v>0.214285714285714</v>
      </c>
      <c r="T246" s="2">
        <v>-3</v>
      </c>
      <c r="U246" s="12">
        <v>4</v>
      </c>
      <c r="V246" s="14">
        <v>0.75</v>
      </c>
      <c r="W246" s="16">
        <v>0.75</v>
      </c>
      <c r="X246">
        <f t="shared" si="6"/>
        <v>4</v>
      </c>
      <c r="Y246">
        <f t="shared" si="7"/>
        <v>5.333333333333333</v>
      </c>
    </row>
    <row r="247" spans="1:25" x14ac:dyDescent="0.25">
      <c r="A247" s="2">
        <v>795</v>
      </c>
      <c r="B247" s="2" t="s">
        <v>39</v>
      </c>
      <c r="C247" s="3" t="s">
        <v>859</v>
      </c>
      <c r="D247" s="5" t="s">
        <v>950</v>
      </c>
      <c r="E247" s="6" t="s">
        <v>959</v>
      </c>
      <c r="F247" s="6" t="s">
        <v>993</v>
      </c>
      <c r="G247" s="8">
        <v>10</v>
      </c>
      <c r="H247" s="2">
        <v>1</v>
      </c>
      <c r="I247" s="2">
        <v>0</v>
      </c>
      <c r="J247" s="2">
        <v>1</v>
      </c>
      <c r="K247" s="10">
        <v>0.1</v>
      </c>
      <c r="L247" s="2">
        <v>-2</v>
      </c>
      <c r="M247" s="2">
        <v>4</v>
      </c>
      <c r="N247" s="12" t="s">
        <v>1364</v>
      </c>
      <c r="O247" s="8">
        <v>16</v>
      </c>
      <c r="P247" s="2">
        <v>2</v>
      </c>
      <c r="Q247" s="2">
        <v>1</v>
      </c>
      <c r="R247" s="1">
        <v>3</v>
      </c>
      <c r="S247" s="10">
        <v>0.1875</v>
      </c>
      <c r="T247" s="2">
        <v>-3</v>
      </c>
      <c r="U247" s="12">
        <v>6</v>
      </c>
      <c r="V247" s="14">
        <v>0.83250000000000002</v>
      </c>
      <c r="W247" s="16">
        <v>0.79166700000000001</v>
      </c>
      <c r="X247">
        <f t="shared" si="6"/>
        <v>5</v>
      </c>
      <c r="Y247">
        <f t="shared" si="7"/>
        <v>6.315786814405552</v>
      </c>
    </row>
    <row r="248" spans="1:25" x14ac:dyDescent="0.25">
      <c r="A248" s="2">
        <v>831</v>
      </c>
      <c r="B248" s="2" t="s">
        <v>319</v>
      </c>
      <c r="C248" s="3" t="s">
        <v>478</v>
      </c>
      <c r="D248" s="5" t="s">
        <v>943</v>
      </c>
      <c r="E248" s="6" t="s">
        <v>976</v>
      </c>
      <c r="F248" s="6" t="s">
        <v>991</v>
      </c>
      <c r="G248" s="8">
        <v>20</v>
      </c>
      <c r="H248" s="2">
        <v>1</v>
      </c>
      <c r="I248" s="2">
        <v>1</v>
      </c>
      <c r="J248" s="2">
        <v>2</v>
      </c>
      <c r="K248" s="10">
        <v>0.1</v>
      </c>
      <c r="L248" s="2">
        <v>-7</v>
      </c>
      <c r="M248" s="2">
        <v>12</v>
      </c>
      <c r="N248" s="12" t="s">
        <v>1321</v>
      </c>
      <c r="O248" s="8">
        <v>8</v>
      </c>
      <c r="P248" s="2">
        <v>1</v>
      </c>
      <c r="Q248" s="2">
        <v>1</v>
      </c>
      <c r="R248" s="1">
        <v>2</v>
      </c>
      <c r="S248" s="10">
        <v>0.25</v>
      </c>
      <c r="T248" s="2">
        <v>-3</v>
      </c>
      <c r="U248" s="12">
        <v>6</v>
      </c>
      <c r="V248" s="14">
        <v>0.75</v>
      </c>
      <c r="W248" s="16">
        <v>0.75</v>
      </c>
      <c r="X248">
        <f t="shared" si="6"/>
        <v>3</v>
      </c>
      <c r="Y248">
        <f t="shared" si="7"/>
        <v>4</v>
      </c>
    </row>
    <row r="249" spans="1:25" x14ac:dyDescent="0.25">
      <c r="A249" s="2">
        <v>844</v>
      </c>
      <c r="B249" s="2" t="s">
        <v>173</v>
      </c>
      <c r="C249" s="3" t="s">
        <v>884</v>
      </c>
      <c r="D249" s="5" t="s">
        <v>344</v>
      </c>
      <c r="E249" s="6" t="s">
        <v>961</v>
      </c>
      <c r="F249" s="6" t="s">
        <v>991</v>
      </c>
      <c r="G249" s="8">
        <v>9</v>
      </c>
      <c r="H249" s="2">
        <v>1</v>
      </c>
      <c r="I249" s="2">
        <v>0</v>
      </c>
      <c r="J249" s="2">
        <v>1</v>
      </c>
      <c r="K249" s="10">
        <v>0.11111111111111099</v>
      </c>
      <c r="L249" s="2">
        <v>-1</v>
      </c>
      <c r="M249" s="2">
        <v>2</v>
      </c>
      <c r="N249" s="12" t="s">
        <v>1295</v>
      </c>
      <c r="O249" s="8">
        <v>12</v>
      </c>
      <c r="P249" s="2">
        <v>1</v>
      </c>
      <c r="Q249" s="2">
        <v>1</v>
      </c>
      <c r="R249" s="1">
        <v>2</v>
      </c>
      <c r="S249" s="10">
        <v>0.16666666666666699</v>
      </c>
      <c r="T249" s="2">
        <v>-1</v>
      </c>
      <c r="U249" s="12">
        <v>4</v>
      </c>
      <c r="V249" s="14">
        <v>0.85</v>
      </c>
      <c r="W249" s="22">
        <v>0.85</v>
      </c>
      <c r="X249">
        <f t="shared" si="6"/>
        <v>3</v>
      </c>
      <c r="Y249">
        <f t="shared" si="7"/>
        <v>3.5294117647058822</v>
      </c>
    </row>
    <row r="250" spans="1:25" x14ac:dyDescent="0.25">
      <c r="A250" s="2">
        <v>838</v>
      </c>
      <c r="B250" s="2" t="s">
        <v>244</v>
      </c>
      <c r="C250" s="3" t="s">
        <v>882</v>
      </c>
      <c r="D250" s="5" t="s">
        <v>938</v>
      </c>
      <c r="E250" s="6" t="s">
        <v>977</v>
      </c>
      <c r="F250" s="6" t="s">
        <v>993</v>
      </c>
      <c r="G250" s="8">
        <v>10</v>
      </c>
      <c r="H250" s="24">
        <v>1</v>
      </c>
      <c r="I250" s="24">
        <v>0</v>
      </c>
      <c r="J250" s="2">
        <v>1</v>
      </c>
      <c r="K250" s="10">
        <v>0.1</v>
      </c>
      <c r="L250" s="2">
        <v>0</v>
      </c>
      <c r="M250" s="2">
        <v>4</v>
      </c>
      <c r="N250" s="12" t="s">
        <v>1400</v>
      </c>
      <c r="O250" s="8">
        <v>10</v>
      </c>
      <c r="P250" s="2">
        <v>1</v>
      </c>
      <c r="Q250" s="2">
        <v>1</v>
      </c>
      <c r="R250" s="1">
        <v>2</v>
      </c>
      <c r="S250" s="10">
        <v>0.2</v>
      </c>
      <c r="T250" s="2">
        <v>-3</v>
      </c>
      <c r="U250" s="12">
        <v>6</v>
      </c>
      <c r="V250" s="14">
        <v>0.75</v>
      </c>
      <c r="W250" s="16">
        <v>0.75</v>
      </c>
      <c r="X250">
        <f t="shared" si="6"/>
        <v>3</v>
      </c>
      <c r="Y250">
        <f t="shared" si="7"/>
        <v>4</v>
      </c>
    </row>
    <row r="251" spans="1:25" x14ac:dyDescent="0.25">
      <c r="A251" s="2">
        <v>895</v>
      </c>
      <c r="B251" s="2" t="s">
        <v>334</v>
      </c>
      <c r="C251" s="3" t="s">
        <v>907</v>
      </c>
      <c r="D251" s="5" t="s">
        <v>936</v>
      </c>
      <c r="E251" s="6" t="s">
        <v>980</v>
      </c>
      <c r="F251" s="6" t="s">
        <v>993</v>
      </c>
      <c r="G251" s="8">
        <v>15</v>
      </c>
      <c r="H251" s="2">
        <v>1</v>
      </c>
      <c r="I251" s="2">
        <v>3</v>
      </c>
      <c r="J251" s="2">
        <v>4</v>
      </c>
      <c r="K251" s="10">
        <v>0.266666666666667</v>
      </c>
      <c r="L251" s="2">
        <v>-5</v>
      </c>
      <c r="M251" s="2">
        <v>4</v>
      </c>
      <c r="N251" s="12" t="s">
        <v>1345</v>
      </c>
      <c r="O251" s="8">
        <v>5</v>
      </c>
      <c r="P251" s="2">
        <v>0</v>
      </c>
      <c r="Q251" s="2">
        <v>1</v>
      </c>
      <c r="R251" s="1">
        <v>1</v>
      </c>
      <c r="S251" s="10">
        <v>0.2</v>
      </c>
      <c r="T251" s="2">
        <v>-2</v>
      </c>
      <c r="U251" s="12">
        <v>0</v>
      </c>
      <c r="V251" s="14">
        <v>0.85</v>
      </c>
      <c r="W251" s="19">
        <v>0.85</v>
      </c>
      <c r="X251">
        <f t="shared" si="6"/>
        <v>1</v>
      </c>
      <c r="Y251">
        <f t="shared" si="7"/>
        <v>1.1764705882352942</v>
      </c>
    </row>
    <row r="252" spans="1:25" x14ac:dyDescent="0.25">
      <c r="A252" s="2">
        <v>896</v>
      </c>
      <c r="B252" s="2" t="s">
        <v>221</v>
      </c>
      <c r="C252" s="3" t="s">
        <v>908</v>
      </c>
      <c r="D252" s="5" t="s">
        <v>344</v>
      </c>
      <c r="E252" s="6" t="s">
        <v>964</v>
      </c>
      <c r="F252" s="6" t="s">
        <v>992</v>
      </c>
      <c r="G252" s="8">
        <v>13</v>
      </c>
      <c r="H252" s="18">
        <v>1</v>
      </c>
      <c r="I252" s="18">
        <v>2</v>
      </c>
      <c r="J252" s="2">
        <v>3</v>
      </c>
      <c r="K252" s="10">
        <v>0.230769230769231</v>
      </c>
      <c r="L252" s="2">
        <v>0</v>
      </c>
      <c r="M252" s="2">
        <v>6</v>
      </c>
      <c r="N252" s="12" t="s">
        <v>1407</v>
      </c>
      <c r="O252" s="8">
        <v>5</v>
      </c>
      <c r="P252" s="2">
        <v>0</v>
      </c>
      <c r="Q252" s="2">
        <v>1</v>
      </c>
      <c r="R252" s="1">
        <v>1</v>
      </c>
      <c r="S252" s="10">
        <v>0.2</v>
      </c>
      <c r="T252" s="2">
        <v>-1</v>
      </c>
      <c r="U252" s="12">
        <v>2</v>
      </c>
      <c r="V252" s="14">
        <v>0.75</v>
      </c>
      <c r="W252" s="16">
        <v>0.75</v>
      </c>
      <c r="X252">
        <f t="shared" si="6"/>
        <v>1</v>
      </c>
      <c r="Y252">
        <f t="shared" si="7"/>
        <v>1.3333333333333333</v>
      </c>
    </row>
    <row r="253" spans="1:25" x14ac:dyDescent="0.25">
      <c r="A253" s="2">
        <v>890</v>
      </c>
      <c r="B253" s="2" t="s">
        <v>42</v>
      </c>
      <c r="C253" s="3" t="s">
        <v>904</v>
      </c>
      <c r="D253" s="5" t="s">
        <v>941</v>
      </c>
      <c r="E253" s="6" t="s">
        <v>958</v>
      </c>
      <c r="F253" s="6" t="s">
        <v>991</v>
      </c>
      <c r="G253" s="8">
        <v>8</v>
      </c>
      <c r="H253" s="2">
        <v>1</v>
      </c>
      <c r="I253" s="2">
        <v>1</v>
      </c>
      <c r="J253" s="2">
        <v>2</v>
      </c>
      <c r="K253" s="10">
        <v>0.25</v>
      </c>
      <c r="L253" s="2">
        <v>-2</v>
      </c>
      <c r="M253" s="2">
        <v>2</v>
      </c>
      <c r="N253" s="12" t="s">
        <v>1406</v>
      </c>
      <c r="O253" s="8">
        <v>4</v>
      </c>
      <c r="P253" s="2">
        <v>0</v>
      </c>
      <c r="Q253" s="2">
        <v>1</v>
      </c>
      <c r="R253" s="1">
        <v>1</v>
      </c>
      <c r="S253" s="10">
        <v>0.25</v>
      </c>
      <c r="T253" s="2">
        <v>-1</v>
      </c>
      <c r="U253" s="12">
        <v>2</v>
      </c>
      <c r="V253" s="14">
        <v>0.75</v>
      </c>
      <c r="W253" s="16">
        <v>0.76249999999999996</v>
      </c>
      <c r="X253">
        <f t="shared" si="6"/>
        <v>1</v>
      </c>
      <c r="Y253">
        <f t="shared" si="7"/>
        <v>1.3114754098360657</v>
      </c>
    </row>
    <row r="254" spans="1:25" x14ac:dyDescent="0.25">
      <c r="A254" s="2">
        <v>901</v>
      </c>
      <c r="B254" s="2" t="s">
        <v>337</v>
      </c>
      <c r="C254" s="3" t="s">
        <v>911</v>
      </c>
      <c r="D254" s="5" t="s">
        <v>938</v>
      </c>
      <c r="E254" s="6" t="s">
        <v>988</v>
      </c>
      <c r="F254" s="6" t="s">
        <v>991</v>
      </c>
      <c r="G254" s="8">
        <v>11</v>
      </c>
      <c r="H254" s="2">
        <v>1</v>
      </c>
      <c r="I254" s="2">
        <v>0</v>
      </c>
      <c r="J254" s="2">
        <v>1</v>
      </c>
      <c r="K254" s="10">
        <v>9.0909090909090898E-2</v>
      </c>
      <c r="L254" s="2">
        <v>-2</v>
      </c>
      <c r="M254" s="2">
        <v>0</v>
      </c>
      <c r="N254" s="12" t="s">
        <v>1313</v>
      </c>
      <c r="O254" s="8">
        <v>6</v>
      </c>
      <c r="P254" s="2">
        <v>1</v>
      </c>
      <c r="Q254" s="2">
        <v>0</v>
      </c>
      <c r="R254" s="1">
        <v>1</v>
      </c>
      <c r="S254" s="10">
        <v>0.16666666666666699</v>
      </c>
      <c r="T254" s="2">
        <v>-2</v>
      </c>
      <c r="U254" s="12">
        <v>0</v>
      </c>
      <c r="V254" s="14">
        <v>0.77500000000000002</v>
      </c>
      <c r="W254" s="19">
        <v>0.77500000000000002</v>
      </c>
      <c r="X254">
        <f t="shared" si="6"/>
        <v>2</v>
      </c>
      <c r="Y254">
        <f t="shared" si="7"/>
        <v>2.5806451612903225</v>
      </c>
    </row>
    <row r="255" spans="1:25" x14ac:dyDescent="0.25">
      <c r="A255" s="2">
        <v>885</v>
      </c>
      <c r="B255" s="2" t="s">
        <v>332</v>
      </c>
      <c r="C255" s="3" t="s">
        <v>902</v>
      </c>
      <c r="D255" s="5" t="s">
        <v>938</v>
      </c>
      <c r="E255" s="6" t="s">
        <v>970</v>
      </c>
      <c r="F255" s="6" t="s">
        <v>993</v>
      </c>
      <c r="G255" s="8">
        <v>12</v>
      </c>
      <c r="H255" s="2">
        <v>1</v>
      </c>
      <c r="I255" s="2">
        <v>0</v>
      </c>
      <c r="J255" s="2">
        <v>1</v>
      </c>
      <c r="K255" s="10">
        <v>8.3333333333333301E-2</v>
      </c>
      <c r="L255" s="2">
        <v>2</v>
      </c>
      <c r="M255" s="2">
        <v>9</v>
      </c>
      <c r="N255" s="12" t="s">
        <v>1313</v>
      </c>
      <c r="O255" s="8">
        <v>4</v>
      </c>
      <c r="P255" s="2">
        <v>1</v>
      </c>
      <c r="Q255" s="2">
        <v>0</v>
      </c>
      <c r="R255" s="1">
        <v>1</v>
      </c>
      <c r="S255" s="10">
        <v>0.25</v>
      </c>
      <c r="T255" s="2">
        <v>1</v>
      </c>
      <c r="U255" s="12">
        <v>4</v>
      </c>
      <c r="V255" s="14">
        <v>0.75</v>
      </c>
      <c r="W255" s="16">
        <v>0.76249999999999996</v>
      </c>
      <c r="X255">
        <f t="shared" si="6"/>
        <v>2</v>
      </c>
      <c r="Y255">
        <f t="shared" si="7"/>
        <v>2.6229508196721314</v>
      </c>
    </row>
    <row r="256" spans="1:25" x14ac:dyDescent="0.25">
      <c r="A256" s="2">
        <v>991</v>
      </c>
      <c r="B256" s="2" t="s">
        <v>341</v>
      </c>
      <c r="C256" s="3" t="s">
        <v>928</v>
      </c>
      <c r="D256" s="5" t="s">
        <v>938</v>
      </c>
      <c r="E256" s="6" t="s">
        <v>970</v>
      </c>
      <c r="F256" s="6" t="s">
        <v>991</v>
      </c>
      <c r="G256" s="8">
        <v>2</v>
      </c>
      <c r="H256" s="2">
        <v>1</v>
      </c>
      <c r="I256" s="2">
        <v>0</v>
      </c>
      <c r="J256" s="2">
        <v>1</v>
      </c>
      <c r="K256" s="10">
        <v>0.5</v>
      </c>
      <c r="L256" s="2">
        <v>1</v>
      </c>
      <c r="M256" s="2">
        <v>0</v>
      </c>
      <c r="N256" s="12" t="s">
        <v>1313</v>
      </c>
      <c r="O256" s="8">
        <v>3</v>
      </c>
      <c r="P256" s="2">
        <v>0</v>
      </c>
      <c r="Q256" s="2">
        <v>0</v>
      </c>
      <c r="R256" s="1">
        <v>0</v>
      </c>
      <c r="S256" s="10">
        <v>0</v>
      </c>
      <c r="T256" s="2">
        <v>1</v>
      </c>
      <c r="U256" s="12">
        <v>0</v>
      </c>
      <c r="V256" s="14">
        <v>0.75</v>
      </c>
      <c r="W256" s="16">
        <v>0.75</v>
      </c>
      <c r="X256">
        <f t="shared" si="6"/>
        <v>0</v>
      </c>
      <c r="Y256">
        <f t="shared" si="7"/>
        <v>0</v>
      </c>
    </row>
    <row r="257" spans="1:25" x14ac:dyDescent="0.25">
      <c r="A257" s="2">
        <v>983</v>
      </c>
      <c r="B257" s="2" t="s">
        <v>270</v>
      </c>
      <c r="C257" s="3" t="s">
        <v>927</v>
      </c>
      <c r="D257" s="5" t="s">
        <v>947</v>
      </c>
      <c r="E257" s="6" t="s">
        <v>986</v>
      </c>
      <c r="F257" s="6" t="s">
        <v>991</v>
      </c>
      <c r="G257" s="8">
        <v>6</v>
      </c>
      <c r="H257" s="2">
        <v>1</v>
      </c>
      <c r="I257" s="2">
        <v>0</v>
      </c>
      <c r="J257" s="2">
        <v>1</v>
      </c>
      <c r="K257" s="10">
        <v>0.16666666666666699</v>
      </c>
      <c r="L257" s="2">
        <v>-1</v>
      </c>
      <c r="M257" s="2">
        <v>0</v>
      </c>
      <c r="N257" s="12" t="s">
        <v>1202</v>
      </c>
      <c r="O257" s="8">
        <v>3</v>
      </c>
      <c r="P257" s="2">
        <v>0</v>
      </c>
      <c r="Q257" s="2">
        <v>0</v>
      </c>
      <c r="R257" s="1">
        <v>0</v>
      </c>
      <c r="S257" s="10">
        <v>0</v>
      </c>
      <c r="T257" s="2">
        <v>-1</v>
      </c>
      <c r="U257" s="12">
        <v>2</v>
      </c>
      <c r="V257" s="14">
        <v>0.75</v>
      </c>
      <c r="W257" s="19">
        <v>0.76249999999999996</v>
      </c>
      <c r="X257">
        <f t="shared" si="6"/>
        <v>0</v>
      </c>
      <c r="Y257">
        <f t="shared" si="7"/>
        <v>0</v>
      </c>
    </row>
    <row r="258" spans="1:25" x14ac:dyDescent="0.25">
      <c r="A258" s="2">
        <v>224</v>
      </c>
      <c r="B258" s="2" t="s">
        <v>152</v>
      </c>
      <c r="C258" s="3" t="s">
        <v>522</v>
      </c>
      <c r="D258" s="5" t="s">
        <v>344</v>
      </c>
      <c r="E258" s="6" t="s">
        <v>964</v>
      </c>
      <c r="F258" s="6" t="s">
        <v>991</v>
      </c>
      <c r="G258" s="8">
        <v>9</v>
      </c>
      <c r="H258" s="2">
        <v>0</v>
      </c>
      <c r="I258" s="2">
        <v>3</v>
      </c>
      <c r="J258" s="2">
        <v>3</v>
      </c>
      <c r="K258" s="10">
        <v>0.33333333333333298</v>
      </c>
      <c r="L258" s="2">
        <v>2</v>
      </c>
      <c r="M258" s="2">
        <v>2</v>
      </c>
      <c r="N258" s="12" t="s">
        <v>1149</v>
      </c>
      <c r="O258" s="8">
        <v>74</v>
      </c>
      <c r="P258" s="2">
        <v>8</v>
      </c>
      <c r="Q258" s="2">
        <v>29</v>
      </c>
      <c r="R258" s="1">
        <v>37</v>
      </c>
      <c r="S258" s="10">
        <v>0.5</v>
      </c>
      <c r="T258" s="2">
        <v>6</v>
      </c>
      <c r="U258" s="12">
        <v>12</v>
      </c>
      <c r="V258" s="14">
        <v>0.92500000000000004</v>
      </c>
      <c r="W258" s="16">
        <v>0.92500000000000004</v>
      </c>
      <c r="X258">
        <f t="shared" si="6"/>
        <v>45</v>
      </c>
      <c r="Y258">
        <f t="shared" si="7"/>
        <v>48.648648648648646</v>
      </c>
    </row>
    <row r="259" spans="1:25" x14ac:dyDescent="0.25">
      <c r="A259" s="2">
        <v>286</v>
      </c>
      <c r="B259" s="2" t="s">
        <v>183</v>
      </c>
      <c r="C259" s="3" t="s">
        <v>567</v>
      </c>
      <c r="D259" s="5" t="s">
        <v>344</v>
      </c>
      <c r="E259" s="6" t="s">
        <v>968</v>
      </c>
      <c r="F259" s="6" t="s">
        <v>993</v>
      </c>
      <c r="G259" s="8">
        <v>11</v>
      </c>
      <c r="H259" s="20">
        <v>0</v>
      </c>
      <c r="I259" s="20">
        <v>1</v>
      </c>
      <c r="J259" s="2">
        <v>1</v>
      </c>
      <c r="K259" s="10">
        <v>9.0909090909090898E-2</v>
      </c>
      <c r="L259" s="2">
        <v>-8</v>
      </c>
      <c r="M259" s="2">
        <v>0</v>
      </c>
      <c r="N259" s="12" t="s">
        <v>1189</v>
      </c>
      <c r="O259" s="8">
        <v>73</v>
      </c>
      <c r="P259" s="2">
        <v>7</v>
      </c>
      <c r="Q259" s="2">
        <v>25</v>
      </c>
      <c r="R259" s="1">
        <v>32</v>
      </c>
      <c r="S259" s="10">
        <v>0.43835616438356201</v>
      </c>
      <c r="T259" s="2">
        <v>-14</v>
      </c>
      <c r="U259" s="12">
        <v>20</v>
      </c>
      <c r="V259" s="14">
        <v>0.92500000000000004</v>
      </c>
      <c r="W259" s="19">
        <v>0.92500000000000004</v>
      </c>
      <c r="X259">
        <f t="shared" si="6"/>
        <v>39</v>
      </c>
      <c r="Y259">
        <f t="shared" si="7"/>
        <v>42.162162162162161</v>
      </c>
    </row>
    <row r="260" spans="1:25" x14ac:dyDescent="0.25">
      <c r="A260" s="2">
        <v>337</v>
      </c>
      <c r="B260" s="2" t="s">
        <v>205</v>
      </c>
      <c r="C260" s="3" t="s">
        <v>598</v>
      </c>
      <c r="D260" s="5" t="s">
        <v>344</v>
      </c>
      <c r="E260" s="6" t="s">
        <v>960</v>
      </c>
      <c r="F260" s="6" t="s">
        <v>991</v>
      </c>
      <c r="G260" s="8">
        <v>2</v>
      </c>
      <c r="H260" s="2">
        <v>0</v>
      </c>
      <c r="I260" s="2">
        <v>0</v>
      </c>
      <c r="J260" s="2">
        <v>0</v>
      </c>
      <c r="K260" s="10">
        <v>0</v>
      </c>
      <c r="L260" s="2">
        <v>-1</v>
      </c>
      <c r="M260" s="2">
        <v>4</v>
      </c>
      <c r="N260" s="12" t="s">
        <v>1205</v>
      </c>
      <c r="O260" s="8">
        <v>64</v>
      </c>
      <c r="P260" s="2">
        <v>8</v>
      </c>
      <c r="Q260" s="2">
        <v>19</v>
      </c>
      <c r="R260" s="1">
        <v>27</v>
      </c>
      <c r="S260" s="10">
        <v>0.421875</v>
      </c>
      <c r="T260" s="2">
        <v>-5</v>
      </c>
      <c r="U260" s="12">
        <v>52</v>
      </c>
      <c r="V260" s="14">
        <v>0.92500000000000004</v>
      </c>
      <c r="W260" s="19">
        <v>0.86333400000000005</v>
      </c>
      <c r="X260">
        <f t="shared" si="6"/>
        <v>35</v>
      </c>
      <c r="Y260">
        <f t="shared" si="7"/>
        <v>40.540509235127999</v>
      </c>
    </row>
    <row r="261" spans="1:25" x14ac:dyDescent="0.25">
      <c r="A261" s="2">
        <v>442</v>
      </c>
      <c r="B261" s="2" t="s">
        <v>241</v>
      </c>
      <c r="C261" s="3" t="s">
        <v>670</v>
      </c>
      <c r="D261" s="5" t="s">
        <v>936</v>
      </c>
      <c r="E261" s="6" t="s">
        <v>965</v>
      </c>
      <c r="F261" s="6" t="s">
        <v>993</v>
      </c>
      <c r="G261" s="8">
        <v>14</v>
      </c>
      <c r="H261" s="2">
        <v>0</v>
      </c>
      <c r="I261" s="2">
        <v>4</v>
      </c>
      <c r="J261" s="2">
        <v>4</v>
      </c>
      <c r="K261" s="10">
        <v>0.28571428571428598</v>
      </c>
      <c r="L261" s="2">
        <v>3</v>
      </c>
      <c r="M261" s="2">
        <v>17</v>
      </c>
      <c r="N261" s="12" t="s">
        <v>1265</v>
      </c>
      <c r="O261" s="8">
        <v>63</v>
      </c>
      <c r="P261" s="2">
        <v>7</v>
      </c>
      <c r="Q261" s="2">
        <v>13</v>
      </c>
      <c r="R261" s="1">
        <v>20</v>
      </c>
      <c r="S261" s="10">
        <v>0.317460317460317</v>
      </c>
      <c r="T261" s="2">
        <v>3</v>
      </c>
      <c r="U261" s="12">
        <v>44</v>
      </c>
      <c r="V261" s="14">
        <v>1.5249999999999999</v>
      </c>
      <c r="W261" s="16">
        <v>1.5249999999999999</v>
      </c>
      <c r="X261">
        <f t="shared" ref="X261:X324" si="8">(P261*2)+(Q261*1)+(Z261*3)</f>
        <v>27</v>
      </c>
      <c r="Y261">
        <f t="shared" ref="Y261:Y324" si="9">(X261)/(W261)</f>
        <v>17.704918032786885</v>
      </c>
    </row>
    <row r="262" spans="1:25" x14ac:dyDescent="0.25">
      <c r="A262" s="2">
        <v>453</v>
      </c>
      <c r="B262" s="2" t="s">
        <v>131</v>
      </c>
      <c r="C262" s="3" t="s">
        <v>672</v>
      </c>
      <c r="D262" s="5" t="s">
        <v>344</v>
      </c>
      <c r="E262" s="6" t="s">
        <v>979</v>
      </c>
      <c r="F262" s="6" t="s">
        <v>991</v>
      </c>
      <c r="G262" s="8">
        <v>8</v>
      </c>
      <c r="H262" s="2">
        <v>0</v>
      </c>
      <c r="I262" s="2">
        <v>5</v>
      </c>
      <c r="J262" s="2">
        <v>5</v>
      </c>
      <c r="K262" s="10">
        <v>0.625</v>
      </c>
      <c r="L262" s="2">
        <v>-1</v>
      </c>
      <c r="M262" s="2">
        <v>0</v>
      </c>
      <c r="N262" s="12" t="s">
        <v>1255</v>
      </c>
      <c r="O262" s="8">
        <v>32</v>
      </c>
      <c r="P262" s="2">
        <v>4</v>
      </c>
      <c r="Q262" s="2">
        <v>15</v>
      </c>
      <c r="R262" s="1">
        <v>19</v>
      </c>
      <c r="S262" s="10">
        <v>0.59375</v>
      </c>
      <c r="T262" s="2">
        <v>-4</v>
      </c>
      <c r="U262" s="12">
        <v>4</v>
      </c>
      <c r="V262" s="14">
        <v>0.92500000000000004</v>
      </c>
      <c r="W262" s="16">
        <v>0.91666700000000001</v>
      </c>
      <c r="X262">
        <f t="shared" si="8"/>
        <v>23</v>
      </c>
      <c r="Y262">
        <f t="shared" si="9"/>
        <v>25.090899966945468</v>
      </c>
    </row>
    <row r="263" spans="1:25" x14ac:dyDescent="0.25">
      <c r="A263" s="2">
        <v>460</v>
      </c>
      <c r="B263" s="2" t="s">
        <v>164</v>
      </c>
      <c r="C263" s="3" t="s">
        <v>677</v>
      </c>
      <c r="D263" s="5" t="s">
        <v>344</v>
      </c>
      <c r="E263" s="6" t="s">
        <v>978</v>
      </c>
      <c r="F263" s="6" t="s">
        <v>991</v>
      </c>
      <c r="G263" s="8">
        <v>5</v>
      </c>
      <c r="H263" s="2">
        <v>0</v>
      </c>
      <c r="I263" s="2">
        <v>1</v>
      </c>
      <c r="J263" s="2">
        <v>1</v>
      </c>
      <c r="K263" s="10">
        <v>0.2</v>
      </c>
      <c r="L263" s="2">
        <v>0</v>
      </c>
      <c r="M263" s="2">
        <v>2</v>
      </c>
      <c r="N263" s="12" t="s">
        <v>1243</v>
      </c>
      <c r="O263" s="8">
        <v>67</v>
      </c>
      <c r="P263" s="2">
        <v>5</v>
      </c>
      <c r="Q263" s="2">
        <v>14</v>
      </c>
      <c r="R263" s="1">
        <v>19</v>
      </c>
      <c r="S263" s="10">
        <v>0.28358208955223901</v>
      </c>
      <c r="T263" s="2">
        <v>5</v>
      </c>
      <c r="U263" s="12">
        <v>34</v>
      </c>
      <c r="V263" s="14">
        <v>0.92500000000000004</v>
      </c>
      <c r="W263" s="16">
        <v>0.92500000000000004</v>
      </c>
      <c r="X263">
        <f t="shared" si="8"/>
        <v>24</v>
      </c>
      <c r="Y263">
        <f t="shared" si="9"/>
        <v>25.945945945945944</v>
      </c>
    </row>
    <row r="264" spans="1:25" x14ac:dyDescent="0.25">
      <c r="A264" s="2">
        <v>467</v>
      </c>
      <c r="B264" s="2" t="s">
        <v>32</v>
      </c>
      <c r="C264" s="3" t="s">
        <v>680</v>
      </c>
      <c r="D264" s="5" t="s">
        <v>344</v>
      </c>
      <c r="E264" s="6" t="s">
        <v>979</v>
      </c>
      <c r="F264" s="6" t="s">
        <v>991</v>
      </c>
      <c r="G264" s="8">
        <v>9</v>
      </c>
      <c r="H264" s="2">
        <v>0</v>
      </c>
      <c r="I264" s="2">
        <v>4</v>
      </c>
      <c r="J264" s="2">
        <v>4</v>
      </c>
      <c r="K264" s="10">
        <v>0.44444444444444398</v>
      </c>
      <c r="L264" s="2">
        <v>-3</v>
      </c>
      <c r="M264" s="2">
        <v>2</v>
      </c>
      <c r="N264" s="12" t="s">
        <v>1172</v>
      </c>
      <c r="O264" s="8">
        <v>37</v>
      </c>
      <c r="P264" s="2">
        <v>5</v>
      </c>
      <c r="Q264" s="2">
        <v>13</v>
      </c>
      <c r="R264" s="1">
        <v>18</v>
      </c>
      <c r="S264" s="10">
        <v>0.48648648648648701</v>
      </c>
      <c r="T264" s="2">
        <v>-9</v>
      </c>
      <c r="U264" s="12">
        <v>8</v>
      </c>
      <c r="V264" s="14">
        <v>0.92500000000000004</v>
      </c>
      <c r="W264" s="25">
        <v>0.89416700000000005</v>
      </c>
      <c r="X264">
        <f t="shared" si="8"/>
        <v>23</v>
      </c>
      <c r="Y264">
        <f t="shared" si="9"/>
        <v>25.722264409221093</v>
      </c>
    </row>
    <row r="265" spans="1:25" x14ac:dyDescent="0.25">
      <c r="A265" s="2">
        <v>569</v>
      </c>
      <c r="B265" s="2" t="s">
        <v>166</v>
      </c>
      <c r="C265" s="3" t="s">
        <v>736</v>
      </c>
      <c r="D265" s="5" t="s">
        <v>938</v>
      </c>
      <c r="E265" s="6" t="s">
        <v>984</v>
      </c>
      <c r="F265" s="6" t="s">
        <v>993</v>
      </c>
      <c r="G265" s="8">
        <v>2</v>
      </c>
      <c r="H265" s="2">
        <v>0</v>
      </c>
      <c r="I265" s="2">
        <v>0</v>
      </c>
      <c r="J265" s="2">
        <v>0</v>
      </c>
      <c r="K265" s="10">
        <v>0</v>
      </c>
      <c r="L265" s="2">
        <v>-1</v>
      </c>
      <c r="M265" s="2">
        <v>15</v>
      </c>
      <c r="N265" s="12" t="s">
        <v>1202</v>
      </c>
      <c r="O265" s="8">
        <v>65</v>
      </c>
      <c r="P265" s="2">
        <v>8</v>
      </c>
      <c r="Q265" s="2">
        <v>5</v>
      </c>
      <c r="R265" s="1">
        <v>13</v>
      </c>
      <c r="S265" s="10">
        <v>0.2</v>
      </c>
      <c r="T265" s="2">
        <v>-6</v>
      </c>
      <c r="U265" s="12">
        <v>38</v>
      </c>
      <c r="V265" s="14">
        <v>1.2849999999999999</v>
      </c>
      <c r="W265" s="16">
        <v>1.2949999999999999</v>
      </c>
      <c r="X265">
        <f t="shared" si="8"/>
        <v>21</v>
      </c>
      <c r="Y265">
        <f t="shared" si="9"/>
        <v>16.216216216216218</v>
      </c>
    </row>
    <row r="266" spans="1:25" x14ac:dyDescent="0.25">
      <c r="A266" s="2">
        <v>582</v>
      </c>
      <c r="B266" s="2" t="s">
        <v>264</v>
      </c>
      <c r="C266" s="3" t="s">
        <v>742</v>
      </c>
      <c r="D266" s="5" t="s">
        <v>935</v>
      </c>
      <c r="E266" s="6" t="s">
        <v>984</v>
      </c>
      <c r="F266" s="6" t="s">
        <v>991</v>
      </c>
      <c r="G266" s="8">
        <v>2</v>
      </c>
      <c r="H266" s="2">
        <v>0</v>
      </c>
      <c r="I266" s="2">
        <v>0</v>
      </c>
      <c r="J266" s="2">
        <v>0</v>
      </c>
      <c r="K266" s="10">
        <v>0</v>
      </c>
      <c r="L266" s="2">
        <v>0</v>
      </c>
      <c r="M266" s="2">
        <v>2</v>
      </c>
      <c r="N266" s="12" t="s">
        <v>1313</v>
      </c>
      <c r="O266" s="8">
        <v>39</v>
      </c>
      <c r="P266" s="2">
        <v>4</v>
      </c>
      <c r="Q266" s="2">
        <v>8</v>
      </c>
      <c r="R266" s="1">
        <v>12</v>
      </c>
      <c r="S266" s="10">
        <v>0.30769230769230799</v>
      </c>
      <c r="T266" s="2">
        <v>2</v>
      </c>
      <c r="U266" s="12">
        <v>7</v>
      </c>
      <c r="V266" s="14">
        <v>0.75</v>
      </c>
      <c r="W266" s="16">
        <v>0.76249999999999996</v>
      </c>
      <c r="X266">
        <f t="shared" si="8"/>
        <v>16</v>
      </c>
      <c r="Y266">
        <f t="shared" si="9"/>
        <v>20.983606557377051</v>
      </c>
    </row>
    <row r="267" spans="1:25" x14ac:dyDescent="0.25">
      <c r="A267" s="2">
        <v>601</v>
      </c>
      <c r="B267" s="2" t="s">
        <v>267</v>
      </c>
      <c r="C267" s="3" t="s">
        <v>750</v>
      </c>
      <c r="D267" s="5" t="s">
        <v>344</v>
      </c>
      <c r="E267" s="6" t="s">
        <v>962</v>
      </c>
      <c r="F267" s="6" t="s">
        <v>993</v>
      </c>
      <c r="G267" s="8">
        <v>10</v>
      </c>
      <c r="H267" s="2">
        <v>0</v>
      </c>
      <c r="I267" s="2">
        <v>0</v>
      </c>
      <c r="J267" s="2">
        <v>0</v>
      </c>
      <c r="K267" s="10">
        <v>0</v>
      </c>
      <c r="L267" s="2">
        <v>-4</v>
      </c>
      <c r="M267" s="2">
        <v>2</v>
      </c>
      <c r="N267" s="12" t="s">
        <v>1318</v>
      </c>
      <c r="O267" s="8">
        <v>38</v>
      </c>
      <c r="P267" s="2">
        <v>3</v>
      </c>
      <c r="Q267" s="2">
        <v>8</v>
      </c>
      <c r="R267" s="1">
        <v>11</v>
      </c>
      <c r="S267" s="10">
        <v>0.28947368421052599</v>
      </c>
      <c r="T267" s="2">
        <v>-10</v>
      </c>
      <c r="U267" s="12">
        <v>8</v>
      </c>
      <c r="V267" s="14">
        <v>0.92500000000000004</v>
      </c>
      <c r="W267" s="19">
        <v>0.92500000000000004</v>
      </c>
      <c r="X267">
        <f t="shared" si="8"/>
        <v>14</v>
      </c>
      <c r="Y267">
        <f t="shared" si="9"/>
        <v>15.135135135135135</v>
      </c>
    </row>
    <row r="268" spans="1:25" x14ac:dyDescent="0.25">
      <c r="A268" s="2">
        <v>617</v>
      </c>
      <c r="B268" s="2" t="s">
        <v>268</v>
      </c>
      <c r="C268" s="3" t="s">
        <v>758</v>
      </c>
      <c r="D268" s="5" t="s">
        <v>936</v>
      </c>
      <c r="E268" s="6" t="s">
        <v>963</v>
      </c>
      <c r="F268" s="6" t="s">
        <v>991</v>
      </c>
      <c r="G268" s="8">
        <v>9</v>
      </c>
      <c r="H268" s="2">
        <v>0</v>
      </c>
      <c r="I268" s="2">
        <v>1</v>
      </c>
      <c r="J268" s="2">
        <v>1</v>
      </c>
      <c r="K268" s="10">
        <v>0.11111111111111099</v>
      </c>
      <c r="L268" s="2">
        <v>-3</v>
      </c>
      <c r="M268" s="2">
        <v>6</v>
      </c>
      <c r="N268" s="12" t="s">
        <v>1310</v>
      </c>
      <c r="O268" s="8">
        <v>29</v>
      </c>
      <c r="P268" s="2">
        <v>0</v>
      </c>
      <c r="Q268" s="2">
        <v>10</v>
      </c>
      <c r="R268" s="1">
        <v>10</v>
      </c>
      <c r="S268" s="10">
        <v>0.34482758620689702</v>
      </c>
      <c r="T268" s="2">
        <v>-10</v>
      </c>
      <c r="U268" s="12">
        <v>39</v>
      </c>
      <c r="V268" s="14">
        <v>0.75</v>
      </c>
      <c r="W268" s="16">
        <v>0.75</v>
      </c>
      <c r="X268">
        <f t="shared" si="8"/>
        <v>10</v>
      </c>
      <c r="Y268">
        <f t="shared" si="9"/>
        <v>13.333333333333334</v>
      </c>
    </row>
    <row r="269" spans="1:25" x14ac:dyDescent="0.25">
      <c r="A269" s="2">
        <v>626</v>
      </c>
      <c r="B269" s="2" t="s">
        <v>75</v>
      </c>
      <c r="C269" s="3" t="s">
        <v>764</v>
      </c>
      <c r="D269" s="5" t="s">
        <v>937</v>
      </c>
      <c r="E269" s="6" t="s">
        <v>973</v>
      </c>
      <c r="F269" s="6" t="s">
        <v>992</v>
      </c>
      <c r="G269" s="8">
        <v>8</v>
      </c>
      <c r="H269" s="2">
        <v>0</v>
      </c>
      <c r="I269" s="2">
        <v>1</v>
      </c>
      <c r="J269" s="2">
        <v>1</v>
      </c>
      <c r="K269" s="10">
        <v>0.125</v>
      </c>
      <c r="L269" s="2">
        <v>-2</v>
      </c>
      <c r="M269" s="2">
        <v>7</v>
      </c>
      <c r="N269" s="12" t="s">
        <v>1313</v>
      </c>
      <c r="O269" s="8">
        <v>43</v>
      </c>
      <c r="P269" s="2">
        <v>5</v>
      </c>
      <c r="Q269" s="2">
        <v>5</v>
      </c>
      <c r="R269" s="1">
        <v>10</v>
      </c>
      <c r="S269" s="10">
        <v>0.232558139534884</v>
      </c>
      <c r="T269" s="2">
        <v>-4</v>
      </c>
      <c r="U269" s="12">
        <v>20</v>
      </c>
      <c r="V269" s="14">
        <v>0.9</v>
      </c>
      <c r="W269" s="16">
        <v>0.9</v>
      </c>
      <c r="X269">
        <f t="shared" si="8"/>
        <v>15</v>
      </c>
      <c r="Y269">
        <f t="shared" si="9"/>
        <v>16.666666666666668</v>
      </c>
    </row>
    <row r="270" spans="1:25" x14ac:dyDescent="0.25">
      <c r="A270" s="2">
        <v>618</v>
      </c>
      <c r="B270" s="2" t="s">
        <v>136</v>
      </c>
      <c r="C270" s="3" t="s">
        <v>759</v>
      </c>
      <c r="D270" s="5" t="s">
        <v>943</v>
      </c>
      <c r="E270" s="6" t="s">
        <v>960</v>
      </c>
      <c r="F270" s="6" t="s">
        <v>991</v>
      </c>
      <c r="G270" s="8">
        <v>3</v>
      </c>
      <c r="H270" s="24">
        <v>0</v>
      </c>
      <c r="I270" s="24">
        <v>0</v>
      </c>
      <c r="J270" s="2">
        <v>0</v>
      </c>
      <c r="K270" s="10">
        <v>0</v>
      </c>
      <c r="L270" s="2">
        <v>-2</v>
      </c>
      <c r="M270" s="2">
        <v>5</v>
      </c>
      <c r="N270" s="12" t="s">
        <v>1313</v>
      </c>
      <c r="O270" s="8">
        <v>31</v>
      </c>
      <c r="P270" s="2">
        <v>3</v>
      </c>
      <c r="Q270" s="2">
        <v>7</v>
      </c>
      <c r="R270" s="1">
        <v>10</v>
      </c>
      <c r="S270" s="10">
        <v>0.32258064516128998</v>
      </c>
      <c r="T270" s="2">
        <v>-6</v>
      </c>
      <c r="U270" s="12">
        <v>26</v>
      </c>
      <c r="V270" s="14">
        <v>0.75</v>
      </c>
      <c r="W270" s="19">
        <v>0.75</v>
      </c>
      <c r="X270">
        <f t="shared" si="8"/>
        <v>13</v>
      </c>
      <c r="Y270">
        <f t="shared" si="9"/>
        <v>17.333333333333332</v>
      </c>
    </row>
    <row r="271" spans="1:25" x14ac:dyDescent="0.25">
      <c r="A271" s="2">
        <v>621</v>
      </c>
      <c r="B271" s="2" t="s">
        <v>27</v>
      </c>
      <c r="C271" s="3" t="s">
        <v>761</v>
      </c>
      <c r="D271" s="5" t="s">
        <v>935</v>
      </c>
      <c r="E271" s="6" t="s">
        <v>969</v>
      </c>
      <c r="F271" s="6" t="s">
        <v>991</v>
      </c>
      <c r="G271" s="8">
        <v>3</v>
      </c>
      <c r="H271" s="2">
        <v>0</v>
      </c>
      <c r="I271" s="2">
        <v>0</v>
      </c>
      <c r="J271" s="2">
        <v>0</v>
      </c>
      <c r="K271" s="10">
        <v>0</v>
      </c>
      <c r="L271" s="2">
        <v>0</v>
      </c>
      <c r="M271" s="2">
        <v>2</v>
      </c>
      <c r="N271" s="12" t="s">
        <v>1323</v>
      </c>
      <c r="O271" s="8">
        <v>39</v>
      </c>
      <c r="P271" s="2">
        <v>7</v>
      </c>
      <c r="Q271" s="2">
        <v>3</v>
      </c>
      <c r="R271" s="1">
        <v>10</v>
      </c>
      <c r="S271" s="10">
        <v>0.256410256410256</v>
      </c>
      <c r="T271" s="2">
        <v>-3</v>
      </c>
      <c r="U271" s="12">
        <v>18</v>
      </c>
      <c r="V271" s="14">
        <v>0.75</v>
      </c>
      <c r="W271" s="16">
        <v>0.75</v>
      </c>
      <c r="X271">
        <f t="shared" si="8"/>
        <v>17</v>
      </c>
      <c r="Y271">
        <f t="shared" si="9"/>
        <v>22.666666666666668</v>
      </c>
    </row>
    <row r="272" spans="1:25" x14ac:dyDescent="0.25">
      <c r="A272" s="2">
        <v>619</v>
      </c>
      <c r="B272" s="2" t="s">
        <v>269</v>
      </c>
      <c r="C272" s="3" t="s">
        <v>760</v>
      </c>
      <c r="D272" s="5" t="s">
        <v>950</v>
      </c>
      <c r="E272" s="6" t="s">
        <v>977</v>
      </c>
      <c r="F272" s="6" t="s">
        <v>991</v>
      </c>
      <c r="G272" s="8">
        <v>1</v>
      </c>
      <c r="H272" s="2">
        <v>0</v>
      </c>
      <c r="I272" s="2">
        <v>0</v>
      </c>
      <c r="J272" s="2">
        <v>0</v>
      </c>
      <c r="K272" s="10">
        <v>0</v>
      </c>
      <c r="L272" s="2">
        <v>-1</v>
      </c>
      <c r="M272" s="2">
        <v>0</v>
      </c>
      <c r="N272" s="12" t="s">
        <v>1318</v>
      </c>
      <c r="O272" s="8">
        <v>35</v>
      </c>
      <c r="P272" s="2">
        <v>4</v>
      </c>
      <c r="Q272" s="2">
        <v>6</v>
      </c>
      <c r="R272" s="1">
        <v>10</v>
      </c>
      <c r="S272" s="10">
        <v>0.28571428571428598</v>
      </c>
      <c r="T272" s="2">
        <v>-3</v>
      </c>
      <c r="U272" s="12">
        <v>20</v>
      </c>
      <c r="V272" s="14">
        <v>0.83250000000000002</v>
      </c>
      <c r="W272" s="16">
        <v>0.86333400000000005</v>
      </c>
      <c r="X272">
        <f t="shared" si="8"/>
        <v>14</v>
      </c>
      <c r="Y272">
        <f t="shared" si="9"/>
        <v>16.216203694051199</v>
      </c>
    </row>
    <row r="273" spans="1:25" x14ac:dyDescent="0.25">
      <c r="A273" s="2">
        <v>662</v>
      </c>
      <c r="B273" s="2" t="s">
        <v>276</v>
      </c>
      <c r="C273" s="3" t="s">
        <v>782</v>
      </c>
      <c r="D273" s="5" t="s">
        <v>951</v>
      </c>
      <c r="E273" s="6" t="s">
        <v>988</v>
      </c>
      <c r="F273" s="6" t="s">
        <v>992</v>
      </c>
      <c r="G273" s="8">
        <v>10</v>
      </c>
      <c r="H273" s="2">
        <v>0</v>
      </c>
      <c r="I273" s="2">
        <v>4</v>
      </c>
      <c r="J273" s="2">
        <v>4</v>
      </c>
      <c r="K273" s="10">
        <v>0.4</v>
      </c>
      <c r="L273" s="2">
        <v>-5</v>
      </c>
      <c r="M273" s="2">
        <v>0</v>
      </c>
      <c r="N273" s="12" t="s">
        <v>1205</v>
      </c>
      <c r="O273" s="8">
        <v>24</v>
      </c>
      <c r="P273" s="2">
        <v>1</v>
      </c>
      <c r="Q273" s="2">
        <v>7</v>
      </c>
      <c r="R273" s="1">
        <v>8</v>
      </c>
      <c r="S273" s="10">
        <v>0.33333333333333298</v>
      </c>
      <c r="T273" s="2">
        <v>-9</v>
      </c>
      <c r="U273" s="12">
        <v>0</v>
      </c>
      <c r="V273" s="14">
        <v>0.92500000000000004</v>
      </c>
      <c r="W273" s="25">
        <v>0.92500000000000004</v>
      </c>
      <c r="X273">
        <f t="shared" si="8"/>
        <v>9</v>
      </c>
      <c r="Y273">
        <f t="shared" si="9"/>
        <v>9.7297297297297298</v>
      </c>
    </row>
    <row r="274" spans="1:25" x14ac:dyDescent="0.25">
      <c r="A274" s="2">
        <v>660</v>
      </c>
      <c r="B274" s="2" t="s">
        <v>218</v>
      </c>
      <c r="C274" s="3" t="s">
        <v>780</v>
      </c>
      <c r="D274" s="5" t="s">
        <v>943</v>
      </c>
      <c r="E274" s="6" t="s">
        <v>974</v>
      </c>
      <c r="F274" s="6" t="s">
        <v>991</v>
      </c>
      <c r="G274" s="8">
        <v>8</v>
      </c>
      <c r="H274" s="2">
        <v>0</v>
      </c>
      <c r="I274" s="2">
        <v>1</v>
      </c>
      <c r="J274" s="2">
        <v>1</v>
      </c>
      <c r="K274" s="10">
        <v>0.125</v>
      </c>
      <c r="L274" s="2">
        <v>0</v>
      </c>
      <c r="M274" s="2">
        <v>0</v>
      </c>
      <c r="N274" s="12" t="s">
        <v>1317</v>
      </c>
      <c r="O274" s="8">
        <v>22</v>
      </c>
      <c r="P274" s="2">
        <v>3</v>
      </c>
      <c r="Q274" s="2">
        <v>5</v>
      </c>
      <c r="R274" s="1">
        <v>8</v>
      </c>
      <c r="S274" s="10">
        <v>0.36363636363636398</v>
      </c>
      <c r="T274" s="2">
        <v>1</v>
      </c>
      <c r="U274" s="12">
        <v>4</v>
      </c>
      <c r="V274" s="14">
        <v>0.87412500000000004</v>
      </c>
      <c r="W274" s="19">
        <v>0.87412500000000004</v>
      </c>
      <c r="X274">
        <f t="shared" si="8"/>
        <v>11</v>
      </c>
      <c r="Y274">
        <f t="shared" si="9"/>
        <v>12.584012584012584</v>
      </c>
    </row>
    <row r="275" spans="1:25" x14ac:dyDescent="0.25">
      <c r="A275" s="2">
        <v>677</v>
      </c>
      <c r="B275" s="2" t="s">
        <v>158</v>
      </c>
      <c r="C275" s="3" t="s">
        <v>789</v>
      </c>
      <c r="D275" s="5" t="s">
        <v>938</v>
      </c>
      <c r="E275" s="6" t="s">
        <v>962</v>
      </c>
      <c r="F275" s="6" t="s">
        <v>993</v>
      </c>
      <c r="G275" s="8">
        <v>18</v>
      </c>
      <c r="H275" s="2">
        <v>0</v>
      </c>
      <c r="I275" s="2">
        <v>0</v>
      </c>
      <c r="J275" s="2">
        <v>0</v>
      </c>
      <c r="K275" s="10">
        <v>0</v>
      </c>
      <c r="L275" s="2">
        <v>-5</v>
      </c>
      <c r="M275" s="2">
        <v>2</v>
      </c>
      <c r="N275" s="12" t="s">
        <v>1344</v>
      </c>
      <c r="O275" s="8">
        <v>57</v>
      </c>
      <c r="P275" s="2">
        <v>3</v>
      </c>
      <c r="Q275" s="2">
        <v>5</v>
      </c>
      <c r="R275" s="1">
        <v>8</v>
      </c>
      <c r="S275" s="10">
        <v>0.140350877192982</v>
      </c>
      <c r="T275" s="2">
        <v>-4</v>
      </c>
      <c r="U275" s="12">
        <v>8</v>
      </c>
      <c r="V275" s="14">
        <v>0.8</v>
      </c>
      <c r="W275" s="16">
        <v>0.8</v>
      </c>
      <c r="X275">
        <f t="shared" si="8"/>
        <v>11</v>
      </c>
      <c r="Y275">
        <f t="shared" si="9"/>
        <v>13.75</v>
      </c>
    </row>
    <row r="276" spans="1:25" x14ac:dyDescent="0.25">
      <c r="A276" s="2">
        <v>696</v>
      </c>
      <c r="B276" s="2" t="s">
        <v>171</v>
      </c>
      <c r="C276" s="3" t="s">
        <v>801</v>
      </c>
      <c r="D276" s="5" t="s">
        <v>935</v>
      </c>
      <c r="E276" s="6" t="s">
        <v>964</v>
      </c>
      <c r="F276" s="6" t="s">
        <v>992</v>
      </c>
      <c r="G276" s="8">
        <v>10</v>
      </c>
      <c r="H276" s="2">
        <v>0</v>
      </c>
      <c r="I276" s="2">
        <v>1</v>
      </c>
      <c r="J276" s="2">
        <v>1</v>
      </c>
      <c r="K276" s="10">
        <v>0.1</v>
      </c>
      <c r="L276" s="2">
        <v>-3</v>
      </c>
      <c r="M276" s="2">
        <v>14</v>
      </c>
      <c r="N276" s="12" t="s">
        <v>1350</v>
      </c>
      <c r="O276" s="8">
        <v>44</v>
      </c>
      <c r="P276" s="2">
        <v>3</v>
      </c>
      <c r="Q276" s="2">
        <v>4</v>
      </c>
      <c r="R276" s="1">
        <v>7</v>
      </c>
      <c r="S276" s="10">
        <v>0.15909090909090901</v>
      </c>
      <c r="T276" s="2">
        <v>-6</v>
      </c>
      <c r="U276" s="12">
        <v>52</v>
      </c>
      <c r="V276" s="14">
        <v>0.75</v>
      </c>
      <c r="W276" s="19">
        <v>0.75</v>
      </c>
      <c r="X276">
        <f t="shared" si="8"/>
        <v>10</v>
      </c>
      <c r="Y276">
        <f t="shared" si="9"/>
        <v>13.333333333333334</v>
      </c>
    </row>
    <row r="277" spans="1:25" x14ac:dyDescent="0.25">
      <c r="A277" s="2">
        <v>680</v>
      </c>
      <c r="B277" s="2" t="s">
        <v>280</v>
      </c>
      <c r="C277" s="3" t="s">
        <v>791</v>
      </c>
      <c r="D277" s="5" t="s">
        <v>344</v>
      </c>
      <c r="E277" s="6" t="s">
        <v>987</v>
      </c>
      <c r="F277" s="6" t="s">
        <v>992</v>
      </c>
      <c r="G277" s="8">
        <v>2</v>
      </c>
      <c r="H277" s="2">
        <v>0</v>
      </c>
      <c r="I277" s="2">
        <v>0</v>
      </c>
      <c r="J277" s="2">
        <v>0</v>
      </c>
      <c r="K277" s="10">
        <v>0</v>
      </c>
      <c r="L277" s="2">
        <v>0</v>
      </c>
      <c r="M277" s="2">
        <v>0</v>
      </c>
      <c r="N277" s="12" t="s">
        <v>1153</v>
      </c>
      <c r="O277" s="8">
        <v>16</v>
      </c>
      <c r="P277" s="2">
        <v>2</v>
      </c>
      <c r="Q277" s="2">
        <v>5</v>
      </c>
      <c r="R277" s="1">
        <v>7</v>
      </c>
      <c r="S277" s="10">
        <v>0.4375</v>
      </c>
      <c r="T277" s="2">
        <v>-4</v>
      </c>
      <c r="U277" s="12">
        <v>6</v>
      </c>
      <c r="V277" s="14">
        <v>0.84250000000000003</v>
      </c>
      <c r="W277" s="25">
        <v>0.85583399999999998</v>
      </c>
      <c r="X277">
        <f t="shared" si="8"/>
        <v>9</v>
      </c>
      <c r="Y277">
        <f t="shared" si="9"/>
        <v>10.516058020597452</v>
      </c>
    </row>
    <row r="278" spans="1:25" x14ac:dyDescent="0.25">
      <c r="A278" s="2">
        <v>718</v>
      </c>
      <c r="B278" s="2" t="s">
        <v>155</v>
      </c>
      <c r="C278" s="3" t="s">
        <v>814</v>
      </c>
      <c r="D278" s="5" t="s">
        <v>939</v>
      </c>
      <c r="E278" s="6" t="s">
        <v>977</v>
      </c>
      <c r="F278" s="6" t="s">
        <v>991</v>
      </c>
      <c r="G278" s="8">
        <v>23</v>
      </c>
      <c r="H278" s="2">
        <v>0</v>
      </c>
      <c r="I278" s="2">
        <v>3</v>
      </c>
      <c r="J278" s="2">
        <v>3</v>
      </c>
      <c r="K278" s="10">
        <v>0.13043478260869601</v>
      </c>
      <c r="L278" s="2">
        <v>-5</v>
      </c>
      <c r="M278" s="2">
        <v>0</v>
      </c>
      <c r="N278" s="12" t="s">
        <v>1357</v>
      </c>
      <c r="O278" s="8">
        <v>29</v>
      </c>
      <c r="P278" s="2">
        <v>1</v>
      </c>
      <c r="Q278" s="2">
        <v>5</v>
      </c>
      <c r="R278" s="1">
        <v>6</v>
      </c>
      <c r="S278" s="10">
        <v>0.20689655172413801</v>
      </c>
      <c r="T278" s="2">
        <v>-4</v>
      </c>
      <c r="U278" s="12">
        <v>4</v>
      </c>
      <c r="V278" s="14">
        <v>0.75</v>
      </c>
      <c r="W278" s="16">
        <v>0.75</v>
      </c>
      <c r="X278">
        <f t="shared" si="8"/>
        <v>7</v>
      </c>
      <c r="Y278">
        <f t="shared" si="9"/>
        <v>9.3333333333333339</v>
      </c>
    </row>
    <row r="279" spans="1:25" x14ac:dyDescent="0.25">
      <c r="A279" s="2">
        <v>734</v>
      </c>
      <c r="B279" s="2" t="s">
        <v>53</v>
      </c>
      <c r="C279" s="3" t="s">
        <v>824</v>
      </c>
      <c r="D279" s="5" t="s">
        <v>943</v>
      </c>
      <c r="E279" s="6" t="s">
        <v>972</v>
      </c>
      <c r="F279" s="6" t="s">
        <v>991</v>
      </c>
      <c r="G279" s="8">
        <v>15</v>
      </c>
      <c r="H279" s="2">
        <v>0</v>
      </c>
      <c r="I279" s="2">
        <v>3</v>
      </c>
      <c r="J279" s="2">
        <v>3</v>
      </c>
      <c r="K279" s="10">
        <v>0.2</v>
      </c>
      <c r="L279" s="2">
        <v>-5</v>
      </c>
      <c r="M279" s="2">
        <v>4</v>
      </c>
      <c r="N279" s="12" t="s">
        <v>1226</v>
      </c>
      <c r="O279" s="8">
        <v>31</v>
      </c>
      <c r="P279" s="2">
        <v>1</v>
      </c>
      <c r="Q279" s="2">
        <v>4</v>
      </c>
      <c r="R279" s="1">
        <v>5</v>
      </c>
      <c r="S279" s="10">
        <v>0.16129032258064499</v>
      </c>
      <c r="T279" s="2">
        <v>-7</v>
      </c>
      <c r="U279" s="12">
        <v>6</v>
      </c>
      <c r="V279" s="14">
        <v>0.75</v>
      </c>
      <c r="W279" s="16">
        <v>0.76249999999999996</v>
      </c>
      <c r="X279">
        <f t="shared" si="8"/>
        <v>6</v>
      </c>
      <c r="Y279">
        <f t="shared" si="9"/>
        <v>7.8688524590163942</v>
      </c>
    </row>
    <row r="280" spans="1:25" x14ac:dyDescent="0.25">
      <c r="A280" s="2">
        <v>769</v>
      </c>
      <c r="B280" s="2" t="s">
        <v>303</v>
      </c>
      <c r="C280" s="3" t="s">
        <v>747</v>
      </c>
      <c r="D280" s="5" t="s">
        <v>940</v>
      </c>
      <c r="E280" s="6" t="s">
        <v>962</v>
      </c>
      <c r="F280" s="6" t="s">
        <v>991</v>
      </c>
      <c r="G280" s="8">
        <v>20</v>
      </c>
      <c r="H280" s="18">
        <v>0</v>
      </c>
      <c r="I280" s="18">
        <v>3</v>
      </c>
      <c r="J280" s="2">
        <v>3</v>
      </c>
      <c r="K280" s="10">
        <v>0.15</v>
      </c>
      <c r="L280" s="2">
        <v>-2</v>
      </c>
      <c r="M280" s="2">
        <v>4</v>
      </c>
      <c r="N280" s="12" t="s">
        <v>1379</v>
      </c>
      <c r="O280" s="8">
        <v>33</v>
      </c>
      <c r="P280" s="2">
        <v>0</v>
      </c>
      <c r="Q280" s="2">
        <v>4</v>
      </c>
      <c r="R280" s="1">
        <v>4</v>
      </c>
      <c r="S280" s="10">
        <v>0.12121212121212099</v>
      </c>
      <c r="T280" s="2">
        <v>-4</v>
      </c>
      <c r="U280" s="12">
        <v>7</v>
      </c>
      <c r="V280" s="14">
        <v>0.75</v>
      </c>
      <c r="W280" s="19">
        <v>0.75</v>
      </c>
      <c r="X280">
        <f t="shared" si="8"/>
        <v>4</v>
      </c>
      <c r="Y280">
        <f t="shared" si="9"/>
        <v>5.333333333333333</v>
      </c>
    </row>
    <row r="281" spans="1:25" x14ac:dyDescent="0.25">
      <c r="A281" s="2">
        <v>754</v>
      </c>
      <c r="B281" s="2" t="s">
        <v>298</v>
      </c>
      <c r="C281" s="3" t="s">
        <v>837</v>
      </c>
      <c r="D281" s="5" t="s">
        <v>938</v>
      </c>
      <c r="E281" s="6" t="s">
        <v>971</v>
      </c>
      <c r="F281" s="6" t="s">
        <v>991</v>
      </c>
      <c r="G281" s="8">
        <v>29</v>
      </c>
      <c r="H281" s="2">
        <v>0</v>
      </c>
      <c r="I281" s="2">
        <v>2</v>
      </c>
      <c r="J281" s="2">
        <v>2</v>
      </c>
      <c r="K281" s="10">
        <v>6.8965517241379296E-2</v>
      </c>
      <c r="L281" s="2">
        <v>-16</v>
      </c>
      <c r="M281" s="2">
        <v>10</v>
      </c>
      <c r="N281" s="12" t="s">
        <v>1375</v>
      </c>
      <c r="O281" s="8">
        <v>18</v>
      </c>
      <c r="P281" s="2">
        <v>1</v>
      </c>
      <c r="Q281" s="2">
        <v>3</v>
      </c>
      <c r="R281" s="1">
        <v>4</v>
      </c>
      <c r="S281" s="10">
        <v>0.22222222222222199</v>
      </c>
      <c r="T281" s="2">
        <v>-9</v>
      </c>
      <c r="U281" s="12">
        <v>18</v>
      </c>
      <c r="V281" s="14">
        <v>0.75</v>
      </c>
      <c r="W281" s="16">
        <v>0.75</v>
      </c>
      <c r="X281">
        <f t="shared" si="8"/>
        <v>5</v>
      </c>
      <c r="Y281">
        <f t="shared" si="9"/>
        <v>6.666666666666667</v>
      </c>
    </row>
    <row r="282" spans="1:25" x14ac:dyDescent="0.25">
      <c r="A282" s="2">
        <v>741</v>
      </c>
      <c r="B282" s="2" t="s">
        <v>92</v>
      </c>
      <c r="C282" s="3" t="s">
        <v>828</v>
      </c>
      <c r="D282" s="5" t="s">
        <v>946</v>
      </c>
      <c r="E282" s="6" t="s">
        <v>989</v>
      </c>
      <c r="F282" s="6" t="s">
        <v>991</v>
      </c>
      <c r="G282" s="8">
        <v>2</v>
      </c>
      <c r="H282" s="2">
        <v>0</v>
      </c>
      <c r="I282" s="2">
        <v>2</v>
      </c>
      <c r="J282" s="2">
        <v>2</v>
      </c>
      <c r="K282" s="10">
        <v>1</v>
      </c>
      <c r="L282" s="2">
        <v>-1</v>
      </c>
      <c r="M282" s="2">
        <v>0</v>
      </c>
      <c r="N282" s="12" t="s">
        <v>1202</v>
      </c>
      <c r="O282" s="8">
        <v>8</v>
      </c>
      <c r="P282" s="2">
        <v>1</v>
      </c>
      <c r="Q282" s="2">
        <v>3</v>
      </c>
      <c r="R282" s="1">
        <v>4</v>
      </c>
      <c r="S282" s="10">
        <v>0.5</v>
      </c>
      <c r="T282" s="2">
        <v>-4</v>
      </c>
      <c r="U282" s="12">
        <v>2</v>
      </c>
      <c r="V282" s="14">
        <v>0.75</v>
      </c>
      <c r="W282" s="16">
        <v>0.76249999999999996</v>
      </c>
      <c r="X282">
        <f t="shared" si="8"/>
        <v>5</v>
      </c>
      <c r="Y282">
        <f t="shared" si="9"/>
        <v>6.557377049180328</v>
      </c>
    </row>
    <row r="283" spans="1:25" x14ac:dyDescent="0.25">
      <c r="A283" s="2">
        <v>772</v>
      </c>
      <c r="B283" s="2" t="s">
        <v>224</v>
      </c>
      <c r="C283" s="3" t="s">
        <v>847</v>
      </c>
      <c r="D283" s="5" t="s">
        <v>945</v>
      </c>
      <c r="E283" s="6" t="s">
        <v>960</v>
      </c>
      <c r="F283" s="6" t="s">
        <v>991</v>
      </c>
      <c r="G283" s="8">
        <v>18</v>
      </c>
      <c r="H283" s="2">
        <v>0</v>
      </c>
      <c r="I283" s="2">
        <v>2</v>
      </c>
      <c r="J283" s="2">
        <v>2</v>
      </c>
      <c r="K283" s="10">
        <v>0.11111111111111099</v>
      </c>
      <c r="L283" s="2">
        <v>-2</v>
      </c>
      <c r="M283" s="2">
        <v>4</v>
      </c>
      <c r="N283" s="12" t="s">
        <v>1320</v>
      </c>
      <c r="O283" s="8">
        <v>38</v>
      </c>
      <c r="P283" s="2">
        <v>1</v>
      </c>
      <c r="Q283" s="2">
        <v>3</v>
      </c>
      <c r="R283" s="1">
        <v>4</v>
      </c>
      <c r="S283" s="10">
        <v>0.105263157894737</v>
      </c>
      <c r="T283" s="2">
        <v>-3</v>
      </c>
      <c r="U283" s="12">
        <v>8</v>
      </c>
      <c r="V283" s="14">
        <v>0.75</v>
      </c>
      <c r="W283" s="16">
        <v>0.76249999999999996</v>
      </c>
      <c r="X283">
        <f t="shared" si="8"/>
        <v>5</v>
      </c>
      <c r="Y283">
        <f t="shared" si="9"/>
        <v>6.557377049180328</v>
      </c>
    </row>
    <row r="284" spans="1:25" x14ac:dyDescent="0.25">
      <c r="A284" s="2">
        <v>763</v>
      </c>
      <c r="B284" s="2" t="s">
        <v>301</v>
      </c>
      <c r="C284" s="3" t="s">
        <v>843</v>
      </c>
      <c r="D284" s="5" t="s">
        <v>943</v>
      </c>
      <c r="E284" s="6" t="s">
        <v>986</v>
      </c>
      <c r="F284" s="6" t="s">
        <v>993</v>
      </c>
      <c r="G284" s="8">
        <v>8</v>
      </c>
      <c r="H284" s="24">
        <v>0</v>
      </c>
      <c r="I284" s="24">
        <v>2</v>
      </c>
      <c r="J284" s="2">
        <v>2</v>
      </c>
      <c r="K284" s="10">
        <v>0.25</v>
      </c>
      <c r="L284" s="2">
        <v>-2</v>
      </c>
      <c r="M284" s="2">
        <v>0</v>
      </c>
      <c r="N284" s="12" t="s">
        <v>1378</v>
      </c>
      <c r="O284" s="8">
        <v>25</v>
      </c>
      <c r="P284" s="2">
        <v>0</v>
      </c>
      <c r="Q284" s="2">
        <v>4</v>
      </c>
      <c r="R284" s="1">
        <v>4</v>
      </c>
      <c r="S284" s="10">
        <v>0.16</v>
      </c>
      <c r="T284" s="2">
        <v>-5</v>
      </c>
      <c r="U284" s="12">
        <v>0</v>
      </c>
      <c r="V284" s="14">
        <v>0.75</v>
      </c>
      <c r="W284" s="16">
        <v>0.8</v>
      </c>
      <c r="X284">
        <f t="shared" si="8"/>
        <v>4</v>
      </c>
      <c r="Y284">
        <f t="shared" si="9"/>
        <v>5</v>
      </c>
    </row>
    <row r="285" spans="1:25" x14ac:dyDescent="0.25">
      <c r="A285" s="2">
        <v>761</v>
      </c>
      <c r="B285" s="2" t="s">
        <v>206</v>
      </c>
      <c r="C285" s="3" t="s">
        <v>841</v>
      </c>
      <c r="D285" s="5" t="s">
        <v>939</v>
      </c>
      <c r="E285" s="6" t="s">
        <v>978</v>
      </c>
      <c r="F285" s="6" t="s">
        <v>992</v>
      </c>
      <c r="G285" s="8">
        <v>7</v>
      </c>
      <c r="H285" s="2">
        <v>0</v>
      </c>
      <c r="I285" s="2">
        <v>2</v>
      </c>
      <c r="J285" s="2">
        <v>2</v>
      </c>
      <c r="K285" s="10">
        <v>0.28571428571428598</v>
      </c>
      <c r="L285" s="2">
        <v>-2</v>
      </c>
      <c r="M285" s="2">
        <v>11</v>
      </c>
      <c r="N285" s="12" t="s">
        <v>1377</v>
      </c>
      <c r="O285" s="8">
        <v>23</v>
      </c>
      <c r="P285" s="2">
        <v>0</v>
      </c>
      <c r="Q285" s="2">
        <v>4</v>
      </c>
      <c r="R285" s="1">
        <v>4</v>
      </c>
      <c r="S285" s="10">
        <v>0.173913043478261</v>
      </c>
      <c r="T285" s="2">
        <v>-8</v>
      </c>
      <c r="U285" s="12">
        <v>31</v>
      </c>
      <c r="V285" s="14">
        <v>0.75</v>
      </c>
      <c r="W285" s="16">
        <v>0.75</v>
      </c>
      <c r="X285">
        <f t="shared" si="8"/>
        <v>4</v>
      </c>
      <c r="Y285">
        <f t="shared" si="9"/>
        <v>5.333333333333333</v>
      </c>
    </row>
    <row r="286" spans="1:25" x14ac:dyDescent="0.25">
      <c r="A286" s="2">
        <v>752</v>
      </c>
      <c r="B286" s="2" t="s">
        <v>296</v>
      </c>
      <c r="C286" s="3" t="s">
        <v>835</v>
      </c>
      <c r="D286" s="5" t="s">
        <v>950</v>
      </c>
      <c r="E286" s="6" t="s">
        <v>976</v>
      </c>
      <c r="F286" s="6" t="s">
        <v>991</v>
      </c>
      <c r="G286" s="8">
        <v>7</v>
      </c>
      <c r="H286" s="2">
        <v>0</v>
      </c>
      <c r="I286" s="2">
        <v>0</v>
      </c>
      <c r="J286" s="2">
        <v>0</v>
      </c>
      <c r="K286" s="10">
        <v>0</v>
      </c>
      <c r="L286" s="2">
        <v>-3</v>
      </c>
      <c r="M286" s="2">
        <v>4</v>
      </c>
      <c r="N286" s="12" t="s">
        <v>1316</v>
      </c>
      <c r="O286" s="8">
        <v>18</v>
      </c>
      <c r="P286" s="2">
        <v>2</v>
      </c>
      <c r="Q286" s="2">
        <v>2</v>
      </c>
      <c r="R286" s="1">
        <v>4</v>
      </c>
      <c r="S286" s="10">
        <v>0.22222222222222199</v>
      </c>
      <c r="T286" s="2">
        <v>-5</v>
      </c>
      <c r="U286" s="12">
        <v>6</v>
      </c>
      <c r="V286" s="14">
        <v>0.75</v>
      </c>
      <c r="W286" s="16">
        <v>0.75</v>
      </c>
      <c r="X286">
        <f t="shared" si="8"/>
        <v>6</v>
      </c>
      <c r="Y286">
        <f t="shared" si="9"/>
        <v>8</v>
      </c>
    </row>
    <row r="287" spans="1:25" x14ac:dyDescent="0.25">
      <c r="A287" s="2">
        <v>756</v>
      </c>
      <c r="B287" s="2" t="s">
        <v>160</v>
      </c>
      <c r="C287" s="3" t="s">
        <v>839</v>
      </c>
      <c r="D287" s="5" t="s">
        <v>950</v>
      </c>
      <c r="E287" s="6" t="s">
        <v>962</v>
      </c>
      <c r="F287" s="6" t="s">
        <v>992</v>
      </c>
      <c r="G287" s="8">
        <v>6</v>
      </c>
      <c r="H287" s="2">
        <v>0</v>
      </c>
      <c r="I287" s="2">
        <v>0</v>
      </c>
      <c r="J287" s="2">
        <v>0</v>
      </c>
      <c r="K287" s="10">
        <v>0</v>
      </c>
      <c r="L287" s="2">
        <v>2</v>
      </c>
      <c r="M287" s="2">
        <v>0</v>
      </c>
      <c r="N287" s="12" t="s">
        <v>1349</v>
      </c>
      <c r="O287" s="8">
        <v>19</v>
      </c>
      <c r="P287" s="2">
        <v>1</v>
      </c>
      <c r="Q287" s="2">
        <v>3</v>
      </c>
      <c r="R287" s="1">
        <v>4</v>
      </c>
      <c r="S287" s="10">
        <v>0.21052631578947401</v>
      </c>
      <c r="T287" s="2">
        <v>3</v>
      </c>
      <c r="U287" s="12">
        <v>6</v>
      </c>
      <c r="V287" s="14">
        <v>0.83250000000000002</v>
      </c>
      <c r="W287" s="16">
        <v>0.86333400000000005</v>
      </c>
      <c r="X287">
        <f t="shared" si="8"/>
        <v>5</v>
      </c>
      <c r="Y287">
        <f t="shared" si="9"/>
        <v>5.7915013193040004</v>
      </c>
    </row>
    <row r="288" spans="1:25" x14ac:dyDescent="0.25">
      <c r="A288" s="2">
        <v>793</v>
      </c>
      <c r="B288" s="2" t="s">
        <v>11</v>
      </c>
      <c r="C288" s="3" t="s">
        <v>858</v>
      </c>
      <c r="D288" s="5" t="s">
        <v>935</v>
      </c>
      <c r="E288" s="6" t="s">
        <v>985</v>
      </c>
      <c r="F288" s="6" t="s">
        <v>991</v>
      </c>
      <c r="G288" s="8">
        <v>27</v>
      </c>
      <c r="H288" s="2">
        <v>0</v>
      </c>
      <c r="I288" s="2">
        <v>6</v>
      </c>
      <c r="J288" s="2">
        <v>6</v>
      </c>
      <c r="K288" s="10">
        <v>0.22222222222222199</v>
      </c>
      <c r="L288" s="2">
        <v>-8</v>
      </c>
      <c r="M288" s="2">
        <v>8</v>
      </c>
      <c r="N288" s="12" t="s">
        <v>1387</v>
      </c>
      <c r="O288" s="8">
        <v>15</v>
      </c>
      <c r="P288" s="2">
        <v>0</v>
      </c>
      <c r="Q288" s="2">
        <v>3</v>
      </c>
      <c r="R288" s="1">
        <v>3</v>
      </c>
      <c r="S288" s="10">
        <v>0.2</v>
      </c>
      <c r="T288" s="2">
        <v>-5</v>
      </c>
      <c r="U288" s="12">
        <v>4</v>
      </c>
      <c r="V288" s="14">
        <v>0.75</v>
      </c>
      <c r="W288" s="25">
        <v>0.75</v>
      </c>
      <c r="X288">
        <f t="shared" si="8"/>
        <v>3</v>
      </c>
      <c r="Y288">
        <f t="shared" si="9"/>
        <v>4</v>
      </c>
    </row>
    <row r="289" spans="1:25" x14ac:dyDescent="0.25">
      <c r="A289" s="2">
        <v>789</v>
      </c>
      <c r="B289" s="2" t="s">
        <v>311</v>
      </c>
      <c r="C289" s="3" t="s">
        <v>856</v>
      </c>
      <c r="D289" s="5" t="s">
        <v>946</v>
      </c>
      <c r="E289" s="6" t="s">
        <v>971</v>
      </c>
      <c r="F289" s="6" t="s">
        <v>993</v>
      </c>
      <c r="G289" s="8">
        <v>14</v>
      </c>
      <c r="H289" s="2">
        <v>0</v>
      </c>
      <c r="I289" s="2">
        <v>2</v>
      </c>
      <c r="J289" s="2">
        <v>2</v>
      </c>
      <c r="K289" s="10">
        <v>0.14285714285714299</v>
      </c>
      <c r="L289" s="2">
        <v>-1</v>
      </c>
      <c r="M289" s="2">
        <v>4</v>
      </c>
      <c r="N289" s="12" t="s">
        <v>1385</v>
      </c>
      <c r="O289" s="8">
        <v>14</v>
      </c>
      <c r="P289" s="2">
        <v>1</v>
      </c>
      <c r="Q289" s="2">
        <v>2</v>
      </c>
      <c r="R289" s="1">
        <v>3</v>
      </c>
      <c r="S289" s="10">
        <v>0.214285714285714</v>
      </c>
      <c r="T289" s="2">
        <v>4</v>
      </c>
      <c r="U289" s="12">
        <v>19</v>
      </c>
      <c r="V289" s="14">
        <v>0.75</v>
      </c>
      <c r="W289" s="19">
        <v>0.75</v>
      </c>
      <c r="X289">
        <f t="shared" si="8"/>
        <v>4</v>
      </c>
      <c r="Y289">
        <f t="shared" si="9"/>
        <v>5.333333333333333</v>
      </c>
    </row>
    <row r="290" spans="1:25" x14ac:dyDescent="0.25">
      <c r="A290" s="2">
        <v>807</v>
      </c>
      <c r="B290" s="2" t="s">
        <v>132</v>
      </c>
      <c r="C290" s="3" t="s">
        <v>863</v>
      </c>
      <c r="D290" s="5" t="s">
        <v>943</v>
      </c>
      <c r="E290" s="6" t="s">
        <v>968</v>
      </c>
      <c r="F290" s="6" t="s">
        <v>993</v>
      </c>
      <c r="G290" s="8">
        <v>21</v>
      </c>
      <c r="H290" s="2">
        <v>0</v>
      </c>
      <c r="I290" s="2">
        <v>2</v>
      </c>
      <c r="J290" s="2">
        <v>2</v>
      </c>
      <c r="K290" s="10">
        <v>9.5238095238095205E-2</v>
      </c>
      <c r="L290" s="2">
        <v>-6</v>
      </c>
      <c r="M290" s="2">
        <v>11</v>
      </c>
      <c r="N290" s="12" t="s">
        <v>1328</v>
      </c>
      <c r="O290" s="8">
        <v>23</v>
      </c>
      <c r="P290" s="2">
        <v>1</v>
      </c>
      <c r="Q290" s="2">
        <v>2</v>
      </c>
      <c r="R290" s="1">
        <v>3</v>
      </c>
      <c r="S290" s="10">
        <v>0.13043478260869601</v>
      </c>
      <c r="T290" s="2">
        <v>-7</v>
      </c>
      <c r="U290" s="12">
        <v>14</v>
      </c>
      <c r="V290" s="14">
        <v>0.75</v>
      </c>
      <c r="W290" s="19">
        <v>0.8</v>
      </c>
      <c r="X290">
        <f t="shared" si="8"/>
        <v>4</v>
      </c>
      <c r="Y290">
        <f t="shared" si="9"/>
        <v>5</v>
      </c>
    </row>
    <row r="291" spans="1:25" x14ac:dyDescent="0.25">
      <c r="A291" s="2">
        <v>782</v>
      </c>
      <c r="B291" s="2" t="s">
        <v>46</v>
      </c>
      <c r="C291" s="3" t="s">
        <v>852</v>
      </c>
      <c r="D291" s="5" t="s">
        <v>945</v>
      </c>
      <c r="E291" s="6" t="s">
        <v>968</v>
      </c>
      <c r="F291" s="6" t="s">
        <v>991</v>
      </c>
      <c r="G291" s="8">
        <v>5</v>
      </c>
      <c r="H291" s="2">
        <v>0</v>
      </c>
      <c r="I291" s="2">
        <v>1</v>
      </c>
      <c r="J291" s="2">
        <v>1</v>
      </c>
      <c r="K291" s="10">
        <v>0.2</v>
      </c>
      <c r="L291" s="2">
        <v>0</v>
      </c>
      <c r="M291" s="2">
        <v>0</v>
      </c>
      <c r="N291" s="12" t="s">
        <v>1202</v>
      </c>
      <c r="O291" s="8">
        <v>11</v>
      </c>
      <c r="P291" s="2">
        <v>1</v>
      </c>
      <c r="Q291" s="2">
        <v>2</v>
      </c>
      <c r="R291" s="1">
        <v>3</v>
      </c>
      <c r="S291" s="10">
        <v>0.27272727272727298</v>
      </c>
      <c r="T291" s="2">
        <v>0</v>
      </c>
      <c r="U291" s="12">
        <v>0</v>
      </c>
      <c r="V291" s="14">
        <v>0.75</v>
      </c>
      <c r="W291" s="25">
        <v>0.75</v>
      </c>
      <c r="X291">
        <f t="shared" si="8"/>
        <v>4</v>
      </c>
      <c r="Y291">
        <f t="shared" si="9"/>
        <v>5.333333333333333</v>
      </c>
    </row>
    <row r="292" spans="1:25" x14ac:dyDescent="0.25">
      <c r="A292" s="2">
        <v>801</v>
      </c>
      <c r="B292" s="2" t="s">
        <v>3</v>
      </c>
      <c r="C292" s="3" t="s">
        <v>861</v>
      </c>
      <c r="D292" s="5" t="s">
        <v>938</v>
      </c>
      <c r="E292" s="6" t="s">
        <v>966</v>
      </c>
      <c r="F292" s="6" t="s">
        <v>991</v>
      </c>
      <c r="G292" s="8">
        <v>15</v>
      </c>
      <c r="H292" s="2">
        <v>0</v>
      </c>
      <c r="I292" s="2">
        <v>0</v>
      </c>
      <c r="J292" s="2">
        <v>0</v>
      </c>
      <c r="K292" s="10">
        <v>0</v>
      </c>
      <c r="L292" s="2">
        <v>-7</v>
      </c>
      <c r="M292" s="2">
        <v>4</v>
      </c>
      <c r="N292" s="12" t="s">
        <v>1202</v>
      </c>
      <c r="O292" s="8">
        <v>19</v>
      </c>
      <c r="P292" s="2">
        <v>1</v>
      </c>
      <c r="Q292" s="2">
        <v>2</v>
      </c>
      <c r="R292" s="1">
        <v>3</v>
      </c>
      <c r="S292" s="10">
        <v>0.157894736842105</v>
      </c>
      <c r="T292" s="2">
        <v>-6</v>
      </c>
      <c r="U292" s="12">
        <v>4</v>
      </c>
      <c r="V292" s="14">
        <v>0.75</v>
      </c>
      <c r="W292" s="19">
        <v>0.75</v>
      </c>
      <c r="X292">
        <f t="shared" si="8"/>
        <v>4</v>
      </c>
      <c r="Y292">
        <f t="shared" si="9"/>
        <v>5.333333333333333</v>
      </c>
    </row>
    <row r="293" spans="1:25" x14ac:dyDescent="0.25">
      <c r="A293" s="2">
        <v>810</v>
      </c>
      <c r="B293" s="2" t="s">
        <v>32</v>
      </c>
      <c r="C293" s="3" t="s">
        <v>864</v>
      </c>
      <c r="D293" s="5" t="s">
        <v>344</v>
      </c>
      <c r="E293" s="6" t="s">
        <v>967</v>
      </c>
      <c r="F293" s="6" t="s">
        <v>992</v>
      </c>
      <c r="G293" s="8">
        <v>13</v>
      </c>
      <c r="H293" s="2">
        <v>0</v>
      </c>
      <c r="I293" s="2">
        <v>0</v>
      </c>
      <c r="J293" s="2">
        <v>0</v>
      </c>
      <c r="K293" s="10">
        <v>0</v>
      </c>
      <c r="L293" s="2">
        <v>-3</v>
      </c>
      <c r="M293" s="2">
        <v>9</v>
      </c>
      <c r="N293" s="12" t="s">
        <v>1289</v>
      </c>
      <c r="O293" s="8">
        <v>24</v>
      </c>
      <c r="P293" s="2">
        <v>1</v>
      </c>
      <c r="Q293" s="2">
        <v>2</v>
      </c>
      <c r="R293" s="1">
        <v>3</v>
      </c>
      <c r="S293" s="10">
        <v>0.125</v>
      </c>
      <c r="T293" s="2">
        <v>-7</v>
      </c>
      <c r="U293" s="12">
        <v>16</v>
      </c>
      <c r="V293" s="14">
        <v>0.75</v>
      </c>
      <c r="W293" s="16">
        <v>0.75</v>
      </c>
      <c r="X293">
        <f t="shared" si="8"/>
        <v>4</v>
      </c>
      <c r="Y293">
        <f t="shared" si="9"/>
        <v>5.333333333333333</v>
      </c>
    </row>
    <row r="294" spans="1:25" x14ac:dyDescent="0.25">
      <c r="A294" s="2">
        <v>833</v>
      </c>
      <c r="B294" s="2" t="s">
        <v>320</v>
      </c>
      <c r="C294" s="3" t="s">
        <v>879</v>
      </c>
      <c r="D294" s="5" t="s">
        <v>344</v>
      </c>
      <c r="E294" s="6" t="s">
        <v>977</v>
      </c>
      <c r="F294" s="6" t="s">
        <v>991</v>
      </c>
      <c r="G294" s="8">
        <v>3</v>
      </c>
      <c r="H294" s="2">
        <v>0</v>
      </c>
      <c r="I294" s="2">
        <v>1</v>
      </c>
      <c r="J294" s="2">
        <v>1</v>
      </c>
      <c r="K294" s="10">
        <v>0.33333333333333298</v>
      </c>
      <c r="L294" s="2">
        <v>2</v>
      </c>
      <c r="M294" s="2">
        <v>0</v>
      </c>
      <c r="N294" s="12" t="s">
        <v>1372</v>
      </c>
      <c r="O294" s="8">
        <v>8</v>
      </c>
      <c r="P294" s="2">
        <v>0</v>
      </c>
      <c r="Q294" s="2">
        <v>2</v>
      </c>
      <c r="R294" s="1">
        <v>2</v>
      </c>
      <c r="S294" s="10">
        <v>0.25</v>
      </c>
      <c r="T294" s="2">
        <v>3</v>
      </c>
      <c r="U294" s="12">
        <v>2</v>
      </c>
      <c r="V294" s="14">
        <v>0.75</v>
      </c>
      <c r="W294" s="25">
        <v>0.75</v>
      </c>
      <c r="X294">
        <f t="shared" si="8"/>
        <v>2</v>
      </c>
      <c r="Y294">
        <f t="shared" si="9"/>
        <v>2.6666666666666665</v>
      </c>
    </row>
    <row r="295" spans="1:25" x14ac:dyDescent="0.25">
      <c r="A295" s="2">
        <v>836</v>
      </c>
      <c r="B295" s="2" t="s">
        <v>321</v>
      </c>
      <c r="C295" s="3" t="s">
        <v>831</v>
      </c>
      <c r="D295" s="5" t="s">
        <v>946</v>
      </c>
      <c r="E295" s="6" t="s">
        <v>959</v>
      </c>
      <c r="F295" s="6" t="s">
        <v>991</v>
      </c>
      <c r="G295" s="8">
        <v>3</v>
      </c>
      <c r="H295" s="2">
        <v>0</v>
      </c>
      <c r="I295" s="2">
        <v>1</v>
      </c>
      <c r="J295" s="2">
        <v>1</v>
      </c>
      <c r="K295" s="10">
        <v>0.33333333333333298</v>
      </c>
      <c r="L295" s="2">
        <v>-2</v>
      </c>
      <c r="M295" s="2">
        <v>5</v>
      </c>
      <c r="N295" s="12" t="s">
        <v>1399</v>
      </c>
      <c r="O295" s="8">
        <v>8</v>
      </c>
      <c r="P295" s="2">
        <v>0</v>
      </c>
      <c r="Q295" s="2">
        <v>2</v>
      </c>
      <c r="R295" s="1">
        <v>2</v>
      </c>
      <c r="S295" s="10">
        <v>0.25</v>
      </c>
      <c r="T295" s="2">
        <v>-3</v>
      </c>
      <c r="U295" s="12">
        <v>14</v>
      </c>
      <c r="V295" s="14">
        <v>0.75</v>
      </c>
      <c r="W295" s="19">
        <v>0.75</v>
      </c>
      <c r="X295">
        <f t="shared" si="8"/>
        <v>2</v>
      </c>
      <c r="Y295">
        <f t="shared" si="9"/>
        <v>2.6666666666666665</v>
      </c>
    </row>
    <row r="296" spans="1:25" x14ac:dyDescent="0.25">
      <c r="A296" s="2">
        <v>818</v>
      </c>
      <c r="B296" s="2" t="s">
        <v>316</v>
      </c>
      <c r="C296" s="3" t="s">
        <v>868</v>
      </c>
      <c r="D296" s="5" t="s">
        <v>935</v>
      </c>
      <c r="E296" s="6" t="s">
        <v>988</v>
      </c>
      <c r="F296" s="6" t="s">
        <v>991</v>
      </c>
      <c r="G296" s="8">
        <v>1</v>
      </c>
      <c r="H296" s="23">
        <v>0</v>
      </c>
      <c r="I296" s="23">
        <v>1</v>
      </c>
      <c r="J296" s="2">
        <v>1</v>
      </c>
      <c r="K296" s="10">
        <v>1</v>
      </c>
      <c r="L296" s="2">
        <v>0</v>
      </c>
      <c r="M296" s="2">
        <v>0</v>
      </c>
      <c r="N296" s="12" t="s">
        <v>1372</v>
      </c>
      <c r="O296" s="8">
        <v>4</v>
      </c>
      <c r="P296" s="2">
        <v>0</v>
      </c>
      <c r="Q296" s="2">
        <v>2</v>
      </c>
      <c r="R296" s="1">
        <v>2</v>
      </c>
      <c r="S296" s="10">
        <v>0.5</v>
      </c>
      <c r="T296" s="2">
        <v>0</v>
      </c>
      <c r="U296" s="12">
        <v>0</v>
      </c>
      <c r="V296" s="14">
        <v>0.75</v>
      </c>
      <c r="W296" s="16">
        <v>0.76249999999999996</v>
      </c>
      <c r="X296">
        <f t="shared" si="8"/>
        <v>2</v>
      </c>
      <c r="Y296">
        <f t="shared" si="9"/>
        <v>2.6229508196721314</v>
      </c>
    </row>
    <row r="297" spans="1:25" x14ac:dyDescent="0.25">
      <c r="A297" s="2">
        <v>834</v>
      </c>
      <c r="B297" s="2" t="s">
        <v>20</v>
      </c>
      <c r="C297" s="3" t="s">
        <v>880</v>
      </c>
      <c r="D297" s="5" t="s">
        <v>950</v>
      </c>
      <c r="E297" s="6" t="s">
        <v>961</v>
      </c>
      <c r="F297" s="6" t="s">
        <v>991</v>
      </c>
      <c r="G297" s="8">
        <v>3</v>
      </c>
      <c r="H297" s="2">
        <v>0</v>
      </c>
      <c r="I297" s="2">
        <v>1</v>
      </c>
      <c r="J297" s="2">
        <v>1</v>
      </c>
      <c r="K297" s="10">
        <v>0.33333333333333298</v>
      </c>
      <c r="L297" s="2">
        <v>-1</v>
      </c>
      <c r="M297" s="2">
        <v>0</v>
      </c>
      <c r="N297" s="12" t="s">
        <v>1323</v>
      </c>
      <c r="O297" s="8">
        <v>8</v>
      </c>
      <c r="P297" s="2">
        <v>0</v>
      </c>
      <c r="Q297" s="2">
        <v>2</v>
      </c>
      <c r="R297" s="1">
        <v>2</v>
      </c>
      <c r="S297" s="10">
        <v>0.25</v>
      </c>
      <c r="T297" s="2">
        <v>-2</v>
      </c>
      <c r="U297" s="12">
        <v>0</v>
      </c>
      <c r="V297" s="14">
        <v>0.82499999999999996</v>
      </c>
      <c r="W297" s="16">
        <v>0.83416699999999999</v>
      </c>
      <c r="X297">
        <f t="shared" si="8"/>
        <v>2</v>
      </c>
      <c r="Y297">
        <f t="shared" si="9"/>
        <v>2.3976014395199043</v>
      </c>
    </row>
    <row r="298" spans="1:25" x14ac:dyDescent="0.25">
      <c r="A298" s="2">
        <v>865</v>
      </c>
      <c r="B298" s="2" t="s">
        <v>326</v>
      </c>
      <c r="C298" s="3" t="s">
        <v>895</v>
      </c>
      <c r="D298" s="5" t="s">
        <v>344</v>
      </c>
      <c r="E298" s="6" t="s">
        <v>968</v>
      </c>
      <c r="F298" s="6" t="s">
        <v>993</v>
      </c>
      <c r="G298" s="8">
        <v>15</v>
      </c>
      <c r="H298" s="18">
        <v>0</v>
      </c>
      <c r="I298" s="18">
        <v>1</v>
      </c>
      <c r="J298" s="2">
        <v>1</v>
      </c>
      <c r="K298" s="10">
        <v>6.6666666666666693E-2</v>
      </c>
      <c r="L298" s="2">
        <v>0</v>
      </c>
      <c r="M298" s="2">
        <v>4</v>
      </c>
      <c r="N298" s="12" t="s">
        <v>1370</v>
      </c>
      <c r="O298" s="8">
        <v>25</v>
      </c>
      <c r="P298" s="2">
        <v>0</v>
      </c>
      <c r="Q298" s="2">
        <v>2</v>
      </c>
      <c r="R298" s="1">
        <v>2</v>
      </c>
      <c r="S298" s="10">
        <v>0.08</v>
      </c>
      <c r="T298" s="2">
        <v>-8</v>
      </c>
      <c r="U298" s="12">
        <v>12</v>
      </c>
      <c r="V298" s="14">
        <v>0.84250000000000003</v>
      </c>
      <c r="W298" s="16">
        <v>0.84250000000000003</v>
      </c>
      <c r="X298">
        <f t="shared" si="8"/>
        <v>2</v>
      </c>
      <c r="Y298">
        <f t="shared" si="9"/>
        <v>2.3738872403560829</v>
      </c>
    </row>
    <row r="299" spans="1:25" x14ac:dyDescent="0.25">
      <c r="A299" s="2">
        <v>828</v>
      </c>
      <c r="B299" s="2" t="s">
        <v>48</v>
      </c>
      <c r="C299" s="3" t="s">
        <v>876</v>
      </c>
      <c r="D299" s="5" t="s">
        <v>344</v>
      </c>
      <c r="E299" s="6" t="s">
        <v>960</v>
      </c>
      <c r="F299" s="6" t="s">
        <v>993</v>
      </c>
      <c r="G299" s="8">
        <v>3</v>
      </c>
      <c r="H299" s="2">
        <v>0</v>
      </c>
      <c r="I299" s="2">
        <v>1</v>
      </c>
      <c r="J299" s="2">
        <v>1</v>
      </c>
      <c r="K299" s="10">
        <v>0.33333333333333298</v>
      </c>
      <c r="L299" s="2">
        <v>-1</v>
      </c>
      <c r="M299" s="2">
        <v>2</v>
      </c>
      <c r="N299" s="12" t="s">
        <v>1262</v>
      </c>
      <c r="O299" s="8">
        <v>7</v>
      </c>
      <c r="P299" s="2">
        <v>0</v>
      </c>
      <c r="Q299" s="2">
        <v>2</v>
      </c>
      <c r="R299" s="1">
        <v>2</v>
      </c>
      <c r="S299" s="10">
        <v>0.28571428571428598</v>
      </c>
      <c r="T299" s="2">
        <v>-2</v>
      </c>
      <c r="U299" s="12">
        <v>4</v>
      </c>
      <c r="V299" s="14">
        <v>0.92500000000000004</v>
      </c>
      <c r="W299" s="16">
        <v>0.89416700000000005</v>
      </c>
      <c r="X299">
        <f t="shared" si="8"/>
        <v>2</v>
      </c>
      <c r="Y299">
        <f t="shared" si="9"/>
        <v>2.2367186442800953</v>
      </c>
    </row>
    <row r="300" spans="1:25" x14ac:dyDescent="0.25">
      <c r="A300" s="2">
        <v>850</v>
      </c>
      <c r="B300" s="2" t="s">
        <v>314</v>
      </c>
      <c r="C300" s="3" t="s">
        <v>888</v>
      </c>
      <c r="D300" s="5" t="s">
        <v>950</v>
      </c>
      <c r="E300" s="6" t="s">
        <v>964</v>
      </c>
      <c r="F300" s="6" t="s">
        <v>991</v>
      </c>
      <c r="G300" s="8">
        <v>1</v>
      </c>
      <c r="H300" s="2">
        <v>0</v>
      </c>
      <c r="I300" s="2">
        <v>0</v>
      </c>
      <c r="J300" s="2">
        <v>0</v>
      </c>
      <c r="K300" s="10">
        <v>0</v>
      </c>
      <c r="L300" s="2">
        <v>-1</v>
      </c>
      <c r="M300" s="2">
        <v>0</v>
      </c>
      <c r="N300" s="12" t="s">
        <v>1239</v>
      </c>
      <c r="O300" s="8">
        <v>12</v>
      </c>
      <c r="P300" s="2">
        <v>0</v>
      </c>
      <c r="Q300" s="2">
        <v>2</v>
      </c>
      <c r="R300" s="1">
        <v>2</v>
      </c>
      <c r="S300" s="10">
        <v>0.16666666666666699</v>
      </c>
      <c r="T300" s="2">
        <v>-1</v>
      </c>
      <c r="U300" s="12">
        <v>2</v>
      </c>
      <c r="V300" s="14">
        <v>0.75</v>
      </c>
      <c r="W300" s="16">
        <v>0.76249999999999996</v>
      </c>
      <c r="X300">
        <f t="shared" si="8"/>
        <v>2</v>
      </c>
      <c r="Y300">
        <f t="shared" si="9"/>
        <v>2.6229508196721314</v>
      </c>
    </row>
    <row r="301" spans="1:25" x14ac:dyDescent="0.25">
      <c r="A301" s="2">
        <v>849</v>
      </c>
      <c r="B301" s="2" t="s">
        <v>133</v>
      </c>
      <c r="C301" s="3" t="s">
        <v>887</v>
      </c>
      <c r="D301" s="5" t="s">
        <v>344</v>
      </c>
      <c r="E301" s="6" t="s">
        <v>987</v>
      </c>
      <c r="F301" s="6" t="s">
        <v>993</v>
      </c>
      <c r="G301" s="8">
        <v>1</v>
      </c>
      <c r="H301" s="2">
        <v>0</v>
      </c>
      <c r="I301" s="2">
        <v>0</v>
      </c>
      <c r="J301" s="2">
        <v>0</v>
      </c>
      <c r="K301" s="10">
        <v>0</v>
      </c>
      <c r="L301" s="2">
        <v>0</v>
      </c>
      <c r="M301" s="2">
        <v>0</v>
      </c>
      <c r="N301" s="12" t="s">
        <v>1392</v>
      </c>
      <c r="O301" s="8">
        <v>12</v>
      </c>
      <c r="P301" s="2">
        <v>0</v>
      </c>
      <c r="Q301" s="2">
        <v>2</v>
      </c>
      <c r="R301" s="1">
        <v>2</v>
      </c>
      <c r="S301" s="10">
        <v>0.16666666666666699</v>
      </c>
      <c r="T301" s="2">
        <v>-4</v>
      </c>
      <c r="U301" s="12">
        <v>8</v>
      </c>
      <c r="V301" s="14">
        <v>0.75</v>
      </c>
      <c r="W301" s="16">
        <v>0.76249999999999996</v>
      </c>
      <c r="X301">
        <f t="shared" si="8"/>
        <v>2</v>
      </c>
      <c r="Y301">
        <f t="shared" si="9"/>
        <v>2.6229508196721314</v>
      </c>
    </row>
    <row r="302" spans="1:25" x14ac:dyDescent="0.25">
      <c r="A302" s="2">
        <v>853</v>
      </c>
      <c r="B302" s="2" t="s">
        <v>103</v>
      </c>
      <c r="C302" s="3" t="s">
        <v>890</v>
      </c>
      <c r="D302" s="5" t="s">
        <v>344</v>
      </c>
      <c r="E302" s="6" t="s">
        <v>978</v>
      </c>
      <c r="F302" s="6" t="s">
        <v>993</v>
      </c>
      <c r="G302" s="8">
        <v>1</v>
      </c>
      <c r="H302" s="2">
        <v>0</v>
      </c>
      <c r="I302" s="2">
        <v>0</v>
      </c>
      <c r="J302" s="2">
        <v>0</v>
      </c>
      <c r="K302" s="10">
        <v>0</v>
      </c>
      <c r="L302" s="2">
        <v>0</v>
      </c>
      <c r="M302" s="2">
        <v>2</v>
      </c>
      <c r="N302" s="12" t="s">
        <v>1313</v>
      </c>
      <c r="O302" s="8">
        <v>13</v>
      </c>
      <c r="P302" s="2">
        <v>1</v>
      </c>
      <c r="Q302" s="2">
        <v>1</v>
      </c>
      <c r="R302" s="1">
        <v>2</v>
      </c>
      <c r="S302" s="10">
        <v>0.15384615384615399</v>
      </c>
      <c r="T302" s="2">
        <v>-4</v>
      </c>
      <c r="U302" s="12">
        <v>16</v>
      </c>
      <c r="V302" s="14">
        <v>0.80500000000000005</v>
      </c>
      <c r="W302" s="19">
        <v>0.81333299999999997</v>
      </c>
      <c r="X302">
        <f t="shared" si="8"/>
        <v>3</v>
      </c>
      <c r="Y302">
        <f t="shared" si="9"/>
        <v>3.68852610185496</v>
      </c>
    </row>
    <row r="303" spans="1:25" x14ac:dyDescent="0.25">
      <c r="A303" s="2">
        <v>824</v>
      </c>
      <c r="B303" s="2" t="s">
        <v>317</v>
      </c>
      <c r="C303" s="3" t="s">
        <v>873</v>
      </c>
      <c r="D303" s="5" t="s">
        <v>937</v>
      </c>
      <c r="E303" s="6" t="s">
        <v>971</v>
      </c>
      <c r="F303" s="6" t="s">
        <v>992</v>
      </c>
      <c r="G303" s="8">
        <v>2</v>
      </c>
      <c r="H303" s="2">
        <v>0</v>
      </c>
      <c r="I303" s="2">
        <v>0</v>
      </c>
      <c r="J303" s="2">
        <v>0</v>
      </c>
      <c r="K303" s="10">
        <v>0</v>
      </c>
      <c r="L303" s="2">
        <v>1</v>
      </c>
      <c r="M303" s="2">
        <v>0</v>
      </c>
      <c r="N303" s="12" t="s">
        <v>1167</v>
      </c>
      <c r="O303" s="8">
        <v>6</v>
      </c>
      <c r="P303" s="2">
        <v>1</v>
      </c>
      <c r="Q303" s="2">
        <v>1</v>
      </c>
      <c r="R303" s="1">
        <v>2</v>
      </c>
      <c r="S303" s="10">
        <v>0.33333333333333298</v>
      </c>
      <c r="T303" s="2">
        <v>1</v>
      </c>
      <c r="U303" s="12">
        <v>2</v>
      </c>
      <c r="V303" s="14">
        <v>0.75</v>
      </c>
      <c r="W303" s="19">
        <v>0.76249999999999996</v>
      </c>
      <c r="X303">
        <f t="shared" si="8"/>
        <v>3</v>
      </c>
      <c r="Y303">
        <f t="shared" si="9"/>
        <v>3.9344262295081971</v>
      </c>
    </row>
    <row r="304" spans="1:25" x14ac:dyDescent="0.25">
      <c r="A304" s="2">
        <v>829</v>
      </c>
      <c r="B304" s="2" t="s">
        <v>318</v>
      </c>
      <c r="C304" s="3" t="s">
        <v>877</v>
      </c>
      <c r="D304" s="5" t="s">
        <v>938</v>
      </c>
      <c r="E304" s="6" t="s">
        <v>988</v>
      </c>
      <c r="F304" s="6" t="s">
        <v>992</v>
      </c>
      <c r="G304" s="8">
        <v>1</v>
      </c>
      <c r="H304" s="2">
        <v>0</v>
      </c>
      <c r="I304" s="2">
        <v>0</v>
      </c>
      <c r="J304" s="2">
        <v>0</v>
      </c>
      <c r="K304" s="10">
        <v>0</v>
      </c>
      <c r="L304" s="2">
        <v>-1</v>
      </c>
      <c r="M304" s="2">
        <v>0</v>
      </c>
      <c r="N304" s="12" t="s">
        <v>1397</v>
      </c>
      <c r="O304" s="8">
        <v>8</v>
      </c>
      <c r="P304" s="2">
        <v>1</v>
      </c>
      <c r="Q304" s="2">
        <v>1</v>
      </c>
      <c r="R304" s="1">
        <v>2</v>
      </c>
      <c r="S304" s="10">
        <v>0.25</v>
      </c>
      <c r="T304" s="2">
        <v>-3</v>
      </c>
      <c r="U304" s="12">
        <v>2</v>
      </c>
      <c r="V304" s="14">
        <v>0.75</v>
      </c>
      <c r="W304" s="16">
        <v>0.78500000000000003</v>
      </c>
      <c r="X304">
        <f t="shared" si="8"/>
        <v>3</v>
      </c>
      <c r="Y304">
        <f t="shared" si="9"/>
        <v>3.8216560509554141</v>
      </c>
    </row>
    <row r="305" spans="1:25" x14ac:dyDescent="0.25">
      <c r="A305" s="2">
        <v>861</v>
      </c>
      <c r="B305" s="2" t="s">
        <v>324</v>
      </c>
      <c r="C305" s="3" t="s">
        <v>893</v>
      </c>
      <c r="D305" s="5" t="s">
        <v>950</v>
      </c>
      <c r="E305" s="6" t="s">
        <v>978</v>
      </c>
      <c r="F305" s="6" t="s">
        <v>992</v>
      </c>
      <c r="G305" s="8">
        <v>8</v>
      </c>
      <c r="H305" s="2">
        <v>0</v>
      </c>
      <c r="I305" s="2">
        <v>0</v>
      </c>
      <c r="J305" s="2">
        <v>0</v>
      </c>
      <c r="K305" s="10">
        <v>0</v>
      </c>
      <c r="L305" s="2">
        <v>-6</v>
      </c>
      <c r="M305" s="2">
        <v>4</v>
      </c>
      <c r="N305" s="12" t="s">
        <v>1403</v>
      </c>
      <c r="O305" s="8">
        <v>15</v>
      </c>
      <c r="P305" s="2">
        <v>0</v>
      </c>
      <c r="Q305" s="2">
        <v>2</v>
      </c>
      <c r="R305" s="1">
        <v>2</v>
      </c>
      <c r="S305" s="10">
        <v>0.133333333333333</v>
      </c>
      <c r="T305" s="2">
        <v>-6</v>
      </c>
      <c r="U305" s="12">
        <v>8</v>
      </c>
      <c r="V305" s="14">
        <v>0.83499999999999996</v>
      </c>
      <c r="W305" s="16">
        <v>0.81833299999999998</v>
      </c>
      <c r="X305">
        <f t="shared" si="8"/>
        <v>2</v>
      </c>
      <c r="Y305">
        <f t="shared" si="9"/>
        <v>2.4439928488769245</v>
      </c>
    </row>
    <row r="306" spans="1:25" x14ac:dyDescent="0.25">
      <c r="A306" s="2">
        <v>858</v>
      </c>
      <c r="B306" s="2" t="s">
        <v>71</v>
      </c>
      <c r="C306" s="3" t="s">
        <v>892</v>
      </c>
      <c r="D306" s="5" t="s">
        <v>947</v>
      </c>
      <c r="E306" s="6" t="s">
        <v>972</v>
      </c>
      <c r="F306" s="6" t="s">
        <v>992</v>
      </c>
      <c r="G306" s="8">
        <v>1</v>
      </c>
      <c r="H306" s="2">
        <v>0</v>
      </c>
      <c r="I306" s="2">
        <v>0</v>
      </c>
      <c r="J306" s="2">
        <v>0</v>
      </c>
      <c r="K306" s="10">
        <v>0</v>
      </c>
      <c r="L306" s="2">
        <v>-1</v>
      </c>
      <c r="M306" s="2">
        <v>0</v>
      </c>
      <c r="N306" s="12" t="s">
        <v>1153</v>
      </c>
      <c r="O306" s="8">
        <v>14</v>
      </c>
      <c r="P306" s="2">
        <v>0</v>
      </c>
      <c r="Q306" s="2">
        <v>2</v>
      </c>
      <c r="R306" s="1">
        <v>2</v>
      </c>
      <c r="S306" s="10">
        <v>0.14285714285714299</v>
      </c>
      <c r="T306" s="2">
        <v>-2</v>
      </c>
      <c r="U306" s="12">
        <v>10</v>
      </c>
      <c r="V306" s="14">
        <v>1</v>
      </c>
      <c r="W306" s="19">
        <v>1.35</v>
      </c>
      <c r="X306">
        <f t="shared" si="8"/>
        <v>2</v>
      </c>
      <c r="Y306">
        <f t="shared" si="9"/>
        <v>1.4814814814814814</v>
      </c>
    </row>
    <row r="307" spans="1:25" x14ac:dyDescent="0.25">
      <c r="A307" s="2">
        <v>902</v>
      </c>
      <c r="B307" s="2" t="s">
        <v>115</v>
      </c>
      <c r="C307" s="3" t="s">
        <v>912</v>
      </c>
      <c r="D307" s="5" t="s">
        <v>344</v>
      </c>
      <c r="E307" s="6" t="s">
        <v>981</v>
      </c>
      <c r="F307" s="6" t="s">
        <v>992</v>
      </c>
      <c r="G307" s="8">
        <v>9</v>
      </c>
      <c r="H307" s="2">
        <v>0</v>
      </c>
      <c r="I307" s="2">
        <v>2</v>
      </c>
      <c r="J307" s="2">
        <v>2</v>
      </c>
      <c r="K307" s="10">
        <v>0.22222222222222199</v>
      </c>
      <c r="L307" s="2">
        <v>-5</v>
      </c>
      <c r="M307" s="2">
        <v>2</v>
      </c>
      <c r="N307" s="12" t="s">
        <v>1408</v>
      </c>
      <c r="O307" s="8">
        <v>6</v>
      </c>
      <c r="P307" s="2">
        <v>0</v>
      </c>
      <c r="Q307" s="2">
        <v>1</v>
      </c>
      <c r="R307" s="1">
        <v>1</v>
      </c>
      <c r="S307" s="10">
        <v>0.16666666666666699</v>
      </c>
      <c r="T307" s="2">
        <v>-2</v>
      </c>
      <c r="U307" s="12">
        <v>2</v>
      </c>
      <c r="V307" s="14">
        <v>0.92500000000000004</v>
      </c>
      <c r="W307" s="16">
        <v>0.89416700000000005</v>
      </c>
      <c r="X307">
        <f t="shared" si="8"/>
        <v>1</v>
      </c>
      <c r="Y307">
        <f t="shared" si="9"/>
        <v>1.1183593221400476</v>
      </c>
    </row>
    <row r="308" spans="1:25" x14ac:dyDescent="0.25">
      <c r="A308" s="2">
        <v>898</v>
      </c>
      <c r="B308" s="2" t="s">
        <v>335</v>
      </c>
      <c r="C308" s="3" t="s">
        <v>909</v>
      </c>
      <c r="D308" s="5" t="s">
        <v>943</v>
      </c>
      <c r="E308" s="6" t="s">
        <v>966</v>
      </c>
      <c r="F308" s="6" t="s">
        <v>991</v>
      </c>
      <c r="G308" s="8">
        <v>6</v>
      </c>
      <c r="H308" s="18">
        <v>0</v>
      </c>
      <c r="I308" s="18">
        <v>1</v>
      </c>
      <c r="J308" s="2">
        <v>1</v>
      </c>
      <c r="K308" s="10">
        <v>0.16666666666666699</v>
      </c>
      <c r="L308" s="2">
        <v>-6</v>
      </c>
      <c r="M308" s="2">
        <v>2</v>
      </c>
      <c r="N308" s="12" t="s">
        <v>1396</v>
      </c>
      <c r="O308" s="8">
        <v>5</v>
      </c>
      <c r="P308" s="2">
        <v>0</v>
      </c>
      <c r="Q308" s="2">
        <v>1</v>
      </c>
      <c r="R308" s="1">
        <v>1</v>
      </c>
      <c r="S308" s="10">
        <v>0.2</v>
      </c>
      <c r="T308" s="2">
        <v>-2</v>
      </c>
      <c r="U308" s="12">
        <v>2</v>
      </c>
      <c r="V308" s="14">
        <v>0.75</v>
      </c>
      <c r="W308" s="16">
        <v>0.75</v>
      </c>
      <c r="X308">
        <f t="shared" si="8"/>
        <v>1</v>
      </c>
      <c r="Y308">
        <f t="shared" si="9"/>
        <v>1.3333333333333333</v>
      </c>
    </row>
    <row r="309" spans="1:25" x14ac:dyDescent="0.25">
      <c r="A309" s="2">
        <v>879</v>
      </c>
      <c r="B309" s="2" t="s">
        <v>329</v>
      </c>
      <c r="C309" s="3" t="s">
        <v>898</v>
      </c>
      <c r="D309" s="5" t="s">
        <v>937</v>
      </c>
      <c r="E309" s="6" t="s">
        <v>960</v>
      </c>
      <c r="F309" s="6" t="s">
        <v>993</v>
      </c>
      <c r="G309" s="8">
        <v>1</v>
      </c>
      <c r="H309" s="23">
        <v>0</v>
      </c>
      <c r="I309" s="23">
        <v>1</v>
      </c>
      <c r="J309" s="2">
        <v>1</v>
      </c>
      <c r="K309" s="10">
        <v>1</v>
      </c>
      <c r="L309" s="2">
        <v>0</v>
      </c>
      <c r="M309" s="2">
        <v>2</v>
      </c>
      <c r="N309" s="12" t="s">
        <v>1390</v>
      </c>
      <c r="O309" s="8">
        <v>2</v>
      </c>
      <c r="P309" s="2">
        <v>0</v>
      </c>
      <c r="Q309" s="2">
        <v>1</v>
      </c>
      <c r="R309" s="1">
        <v>1</v>
      </c>
      <c r="S309" s="10">
        <v>0.5</v>
      </c>
      <c r="T309" s="2">
        <v>0</v>
      </c>
      <c r="U309" s="12">
        <v>5</v>
      </c>
      <c r="V309" s="14">
        <v>0.75</v>
      </c>
      <c r="W309" s="19">
        <v>0.75</v>
      </c>
      <c r="X309">
        <f t="shared" si="8"/>
        <v>1</v>
      </c>
      <c r="Y309">
        <f t="shared" si="9"/>
        <v>1.3333333333333333</v>
      </c>
    </row>
    <row r="310" spans="1:25" x14ac:dyDescent="0.25">
      <c r="A310" s="2">
        <v>876</v>
      </c>
      <c r="B310" s="2" t="s">
        <v>327</v>
      </c>
      <c r="C310" s="3" t="s">
        <v>896</v>
      </c>
      <c r="D310" s="5" t="s">
        <v>344</v>
      </c>
      <c r="E310" s="6" t="s">
        <v>973</v>
      </c>
      <c r="F310" s="6" t="s">
        <v>992</v>
      </c>
      <c r="G310" s="8">
        <v>1</v>
      </c>
      <c r="H310" s="2">
        <v>0</v>
      </c>
      <c r="I310" s="2">
        <v>1</v>
      </c>
      <c r="J310" s="2">
        <v>1</v>
      </c>
      <c r="K310" s="10">
        <v>1</v>
      </c>
      <c r="L310" s="2">
        <v>2</v>
      </c>
      <c r="M310" s="2">
        <v>0</v>
      </c>
      <c r="N310" s="12" t="s">
        <v>1202</v>
      </c>
      <c r="O310" s="8">
        <v>1</v>
      </c>
      <c r="P310" s="2">
        <v>0</v>
      </c>
      <c r="Q310" s="2">
        <v>1</v>
      </c>
      <c r="R310" s="1">
        <v>1</v>
      </c>
      <c r="S310" s="10">
        <v>1</v>
      </c>
      <c r="T310" s="2">
        <v>2</v>
      </c>
      <c r="U310" s="12">
        <v>0</v>
      </c>
      <c r="V310" s="14">
        <v>0.84250000000000003</v>
      </c>
      <c r="W310" s="16">
        <v>0.84250000000000003</v>
      </c>
      <c r="X310">
        <f t="shared" si="8"/>
        <v>1</v>
      </c>
      <c r="Y310">
        <f t="shared" si="9"/>
        <v>1.1869436201780414</v>
      </c>
    </row>
    <row r="311" spans="1:25" x14ac:dyDescent="0.25">
      <c r="A311" s="2">
        <v>925</v>
      </c>
      <c r="B311" s="2" t="s">
        <v>339</v>
      </c>
      <c r="C311" s="3" t="s">
        <v>916</v>
      </c>
      <c r="D311" s="5" t="s">
        <v>936</v>
      </c>
      <c r="E311" s="6" t="s">
        <v>977</v>
      </c>
      <c r="F311" s="6" t="s">
        <v>991</v>
      </c>
      <c r="G311" s="8">
        <v>4</v>
      </c>
      <c r="H311" s="2">
        <v>0</v>
      </c>
      <c r="I311" s="2">
        <v>0</v>
      </c>
      <c r="J311" s="2">
        <v>0</v>
      </c>
      <c r="K311" s="10">
        <v>0</v>
      </c>
      <c r="L311" s="2">
        <v>-1</v>
      </c>
      <c r="M311" s="2">
        <v>0</v>
      </c>
      <c r="N311" s="12" t="s">
        <v>1397</v>
      </c>
      <c r="O311" s="8">
        <v>10</v>
      </c>
      <c r="P311" s="2">
        <v>0</v>
      </c>
      <c r="Q311" s="2">
        <v>1</v>
      </c>
      <c r="R311" s="1">
        <v>1</v>
      </c>
      <c r="S311" s="10">
        <v>0.1</v>
      </c>
      <c r="T311" s="2">
        <v>-5</v>
      </c>
      <c r="U311" s="12">
        <v>4</v>
      </c>
      <c r="V311" s="14">
        <v>0.75</v>
      </c>
      <c r="W311" s="16">
        <v>0.75</v>
      </c>
      <c r="X311">
        <f t="shared" si="8"/>
        <v>1</v>
      </c>
      <c r="Y311">
        <f t="shared" si="9"/>
        <v>1.3333333333333333</v>
      </c>
    </row>
    <row r="312" spans="1:25" x14ac:dyDescent="0.25">
      <c r="A312" s="2">
        <v>926</v>
      </c>
      <c r="B312" s="2" t="s">
        <v>155</v>
      </c>
      <c r="C312" s="3" t="s">
        <v>917</v>
      </c>
      <c r="D312" s="5" t="s">
        <v>344</v>
      </c>
      <c r="E312" s="6" t="s">
        <v>988</v>
      </c>
      <c r="F312" s="6" t="s">
        <v>991</v>
      </c>
      <c r="G312" s="8">
        <v>1</v>
      </c>
      <c r="H312" s="23">
        <v>0</v>
      </c>
      <c r="I312" s="23">
        <v>0</v>
      </c>
      <c r="J312" s="2">
        <v>0</v>
      </c>
      <c r="K312" s="10">
        <v>0</v>
      </c>
      <c r="L312" s="2">
        <v>-1</v>
      </c>
      <c r="M312" s="2">
        <v>0</v>
      </c>
      <c r="N312" s="12" t="s">
        <v>1313</v>
      </c>
      <c r="O312" s="8">
        <v>10</v>
      </c>
      <c r="P312" s="2">
        <v>0</v>
      </c>
      <c r="Q312" s="2">
        <v>1</v>
      </c>
      <c r="R312" s="1">
        <v>1</v>
      </c>
      <c r="S312" s="10">
        <v>0.1</v>
      </c>
      <c r="T312" s="2">
        <v>-4</v>
      </c>
      <c r="U312" s="12">
        <v>0</v>
      </c>
      <c r="V312" s="14">
        <v>0.75</v>
      </c>
      <c r="W312" s="16">
        <v>0.76249999999999996</v>
      </c>
      <c r="X312">
        <f t="shared" si="8"/>
        <v>1</v>
      </c>
      <c r="Y312">
        <f t="shared" si="9"/>
        <v>1.3114754098360657</v>
      </c>
    </row>
    <row r="313" spans="1:25" x14ac:dyDescent="0.25">
      <c r="A313" s="2">
        <v>914</v>
      </c>
      <c r="B313" s="2" t="s">
        <v>123</v>
      </c>
      <c r="C313" s="3" t="s">
        <v>913</v>
      </c>
      <c r="D313" s="5" t="s">
        <v>344</v>
      </c>
      <c r="E313" s="6" t="s">
        <v>978</v>
      </c>
      <c r="F313" s="6" t="s">
        <v>991</v>
      </c>
      <c r="G313" s="8">
        <v>1</v>
      </c>
      <c r="H313" s="20">
        <v>0</v>
      </c>
      <c r="I313" s="20">
        <v>0</v>
      </c>
      <c r="J313" s="2">
        <v>0</v>
      </c>
      <c r="K313" s="10">
        <v>0</v>
      </c>
      <c r="L313" s="2">
        <v>0</v>
      </c>
      <c r="M313" s="2">
        <v>0</v>
      </c>
      <c r="N313" s="12" t="s">
        <v>1202</v>
      </c>
      <c r="O313" s="8">
        <v>8</v>
      </c>
      <c r="P313" s="2">
        <v>0</v>
      </c>
      <c r="Q313" s="2">
        <v>1</v>
      </c>
      <c r="R313" s="1">
        <v>1</v>
      </c>
      <c r="S313" s="10">
        <v>0.125</v>
      </c>
      <c r="T313" s="2">
        <v>1</v>
      </c>
      <c r="U313" s="12">
        <v>3</v>
      </c>
      <c r="V313" s="14">
        <v>0.83</v>
      </c>
      <c r="W313" s="25">
        <v>0.83</v>
      </c>
      <c r="X313">
        <f t="shared" si="8"/>
        <v>1</v>
      </c>
      <c r="Y313">
        <f t="shared" si="9"/>
        <v>1.2048192771084338</v>
      </c>
    </row>
    <row r="314" spans="1:25" x14ac:dyDescent="0.25">
      <c r="A314" s="2">
        <v>915</v>
      </c>
      <c r="B314" s="2" t="s">
        <v>103</v>
      </c>
      <c r="C314" s="3" t="s">
        <v>914</v>
      </c>
      <c r="D314" s="5" t="s">
        <v>951</v>
      </c>
      <c r="E314" s="6" t="s">
        <v>963</v>
      </c>
      <c r="F314" s="6" t="s">
        <v>991</v>
      </c>
      <c r="G314" s="8">
        <v>3</v>
      </c>
      <c r="H314" s="2">
        <v>0</v>
      </c>
      <c r="I314" s="2">
        <v>0</v>
      </c>
      <c r="J314" s="2">
        <v>0</v>
      </c>
      <c r="K314" s="10">
        <v>0</v>
      </c>
      <c r="L314" s="2">
        <v>-4</v>
      </c>
      <c r="M314" s="2">
        <v>0</v>
      </c>
      <c r="N314" s="12" t="s">
        <v>1392</v>
      </c>
      <c r="O314" s="8">
        <v>8</v>
      </c>
      <c r="P314" s="2">
        <v>0</v>
      </c>
      <c r="Q314" s="2">
        <v>1</v>
      </c>
      <c r="R314" s="1">
        <v>1</v>
      </c>
      <c r="S314" s="10">
        <v>0.125</v>
      </c>
      <c r="T314" s="2">
        <v>-4</v>
      </c>
      <c r="U314" s="12">
        <v>4</v>
      </c>
      <c r="V314" s="14">
        <v>0.89249999999999996</v>
      </c>
      <c r="W314" s="16">
        <v>0.85583299999999995</v>
      </c>
      <c r="X314">
        <f t="shared" si="8"/>
        <v>1</v>
      </c>
      <c r="Y314">
        <f t="shared" si="9"/>
        <v>1.1684522564565751</v>
      </c>
    </row>
    <row r="315" spans="1:25" x14ac:dyDescent="0.25">
      <c r="A315" s="2">
        <v>881</v>
      </c>
      <c r="B315" s="2" t="s">
        <v>331</v>
      </c>
      <c r="C315" s="3" t="s">
        <v>900</v>
      </c>
      <c r="D315" s="5" t="s">
        <v>344</v>
      </c>
      <c r="E315" s="6" t="s">
        <v>966</v>
      </c>
      <c r="F315" s="6" t="s">
        <v>993</v>
      </c>
      <c r="G315" s="8">
        <v>1</v>
      </c>
      <c r="H315" s="2">
        <v>0</v>
      </c>
      <c r="I315" s="2">
        <v>0</v>
      </c>
      <c r="J315" s="2">
        <v>0</v>
      </c>
      <c r="K315" s="10">
        <v>0</v>
      </c>
      <c r="L315" s="2">
        <v>0</v>
      </c>
      <c r="M315" s="2">
        <v>2</v>
      </c>
      <c r="N315" s="12" t="s">
        <v>1153</v>
      </c>
      <c r="O315" s="8">
        <v>3</v>
      </c>
      <c r="P315" s="2">
        <v>0</v>
      </c>
      <c r="Q315" s="2">
        <v>1</v>
      </c>
      <c r="R315" s="1">
        <v>1</v>
      </c>
      <c r="S315" s="10">
        <v>0.33333333333333298</v>
      </c>
      <c r="T315" s="2">
        <v>1</v>
      </c>
      <c r="U315" s="12">
        <v>2</v>
      </c>
      <c r="V315" s="14">
        <v>0.92500000000000004</v>
      </c>
      <c r="W315" s="19">
        <v>0.92500000000000004</v>
      </c>
      <c r="X315">
        <f t="shared" si="8"/>
        <v>1</v>
      </c>
      <c r="Y315">
        <f t="shared" si="9"/>
        <v>1.0810810810810809</v>
      </c>
    </row>
    <row r="316" spans="1:25" x14ac:dyDescent="0.25">
      <c r="A316" s="2">
        <v>930</v>
      </c>
      <c r="B316" s="2" t="s">
        <v>244</v>
      </c>
      <c r="C316" s="3" t="s">
        <v>919</v>
      </c>
      <c r="D316" s="5" t="s">
        <v>946</v>
      </c>
      <c r="E316" s="6" t="s">
        <v>977</v>
      </c>
      <c r="F316" s="6" t="s">
        <v>992</v>
      </c>
      <c r="G316" s="8">
        <v>4</v>
      </c>
      <c r="H316" s="2">
        <v>0</v>
      </c>
      <c r="I316" s="2">
        <v>0</v>
      </c>
      <c r="J316" s="2">
        <v>0</v>
      </c>
      <c r="K316" s="10">
        <v>0</v>
      </c>
      <c r="L316" s="2">
        <v>-2</v>
      </c>
      <c r="M316" s="2">
        <v>2</v>
      </c>
      <c r="N316" s="12" t="s">
        <v>1409</v>
      </c>
      <c r="O316" s="8">
        <v>13</v>
      </c>
      <c r="P316" s="2">
        <v>0</v>
      </c>
      <c r="Q316" s="2">
        <v>1</v>
      </c>
      <c r="R316" s="1">
        <v>1</v>
      </c>
      <c r="S316" s="10">
        <v>7.69230769230769E-2</v>
      </c>
      <c r="T316" s="2">
        <v>-8</v>
      </c>
      <c r="U316" s="12">
        <v>6</v>
      </c>
      <c r="V316" s="14">
        <v>0.75</v>
      </c>
      <c r="W316" s="16">
        <v>0.75</v>
      </c>
      <c r="X316">
        <f t="shared" si="8"/>
        <v>1</v>
      </c>
      <c r="Y316">
        <f t="shared" si="9"/>
        <v>1.3333333333333333</v>
      </c>
    </row>
    <row r="317" spans="1:25" x14ac:dyDescent="0.25">
      <c r="A317" s="2">
        <v>893</v>
      </c>
      <c r="B317" s="2" t="s">
        <v>48</v>
      </c>
      <c r="C317" s="3" t="s">
        <v>906</v>
      </c>
      <c r="D317" s="5" t="s">
        <v>344</v>
      </c>
      <c r="E317" s="6" t="s">
        <v>979</v>
      </c>
      <c r="F317" s="6" t="s">
        <v>992</v>
      </c>
      <c r="G317" s="8">
        <v>5</v>
      </c>
      <c r="H317" s="2">
        <v>0</v>
      </c>
      <c r="I317" s="2">
        <v>0</v>
      </c>
      <c r="J317" s="2">
        <v>0</v>
      </c>
      <c r="K317" s="10">
        <v>0</v>
      </c>
      <c r="L317" s="2">
        <v>1</v>
      </c>
      <c r="M317" s="2">
        <v>7</v>
      </c>
      <c r="N317" s="12" t="s">
        <v>1397</v>
      </c>
      <c r="O317" s="8">
        <v>5</v>
      </c>
      <c r="P317" s="2">
        <v>0</v>
      </c>
      <c r="Q317" s="2">
        <v>1</v>
      </c>
      <c r="R317" s="1">
        <v>1</v>
      </c>
      <c r="S317" s="10">
        <v>0.2</v>
      </c>
      <c r="T317" s="2">
        <v>-2</v>
      </c>
      <c r="U317" s="12">
        <v>6</v>
      </c>
      <c r="V317" s="14">
        <v>0.84</v>
      </c>
      <c r="W317" s="16">
        <v>0.848333</v>
      </c>
      <c r="X317">
        <f t="shared" si="8"/>
        <v>1</v>
      </c>
      <c r="Y317">
        <f t="shared" si="9"/>
        <v>1.1787823885196025</v>
      </c>
    </row>
    <row r="318" spans="1:25" x14ac:dyDescent="0.25">
      <c r="A318" s="2">
        <v>999</v>
      </c>
      <c r="B318" s="2" t="s">
        <v>115</v>
      </c>
      <c r="C318" s="3" t="s">
        <v>933</v>
      </c>
      <c r="D318" s="5" t="s">
        <v>935</v>
      </c>
      <c r="E318" s="6" t="s">
        <v>989</v>
      </c>
      <c r="F318" s="6" t="s">
        <v>991</v>
      </c>
      <c r="G318" s="8">
        <v>8</v>
      </c>
      <c r="H318" s="2">
        <v>0</v>
      </c>
      <c r="I318" s="2">
        <v>0</v>
      </c>
      <c r="J318" s="2">
        <v>0</v>
      </c>
      <c r="K318" s="10">
        <v>0</v>
      </c>
      <c r="L318" s="2">
        <v>-2</v>
      </c>
      <c r="M318" s="2">
        <v>2</v>
      </c>
      <c r="N318" s="12" t="s">
        <v>1413</v>
      </c>
      <c r="O318" s="8">
        <v>4</v>
      </c>
      <c r="P318" s="2">
        <v>0</v>
      </c>
      <c r="Q318" s="2">
        <v>0</v>
      </c>
      <c r="R318" s="1">
        <v>0</v>
      </c>
      <c r="S318" s="10">
        <v>0</v>
      </c>
      <c r="T318" s="2">
        <v>-1</v>
      </c>
      <c r="U318" s="12">
        <v>2</v>
      </c>
      <c r="V318" s="14">
        <v>0.75</v>
      </c>
      <c r="W318" s="16">
        <v>0.75</v>
      </c>
      <c r="X318">
        <f t="shared" si="8"/>
        <v>0</v>
      </c>
      <c r="Y318">
        <f t="shared" si="9"/>
        <v>0</v>
      </c>
    </row>
    <row r="319" spans="1:25" x14ac:dyDescent="0.25">
      <c r="A319" s="2">
        <v>974</v>
      </c>
      <c r="B319" s="2" t="s">
        <v>13</v>
      </c>
      <c r="C319" s="3" t="s">
        <v>925</v>
      </c>
      <c r="D319" s="5" t="s">
        <v>937</v>
      </c>
      <c r="E319" s="6" t="s">
        <v>960</v>
      </c>
      <c r="F319" s="6" t="s">
        <v>991</v>
      </c>
      <c r="G319" s="8">
        <v>2</v>
      </c>
      <c r="H319" s="2">
        <v>0</v>
      </c>
      <c r="I319" s="2">
        <v>0</v>
      </c>
      <c r="J319" s="2">
        <v>0</v>
      </c>
      <c r="K319" s="10">
        <v>0</v>
      </c>
      <c r="L319" s="2">
        <v>-2</v>
      </c>
      <c r="M319" s="2">
        <v>2</v>
      </c>
      <c r="N319" s="12" t="s">
        <v>1403</v>
      </c>
      <c r="O319" s="8">
        <v>2</v>
      </c>
      <c r="P319" s="2">
        <v>0</v>
      </c>
      <c r="Q319" s="2">
        <v>0</v>
      </c>
      <c r="R319" s="1">
        <v>0</v>
      </c>
      <c r="S319" s="10">
        <v>0</v>
      </c>
      <c r="T319" s="2">
        <v>-1</v>
      </c>
      <c r="U319" s="12">
        <v>2</v>
      </c>
      <c r="V319" s="14">
        <v>0.75</v>
      </c>
      <c r="W319" s="19">
        <v>0.76249999999999996</v>
      </c>
      <c r="X319">
        <f t="shared" si="8"/>
        <v>0</v>
      </c>
      <c r="Y319">
        <f t="shared" si="9"/>
        <v>0</v>
      </c>
    </row>
    <row r="320" spans="1:25" x14ac:dyDescent="0.25">
      <c r="A320" s="2">
        <v>956</v>
      </c>
      <c r="B320" s="2" t="s">
        <v>28</v>
      </c>
      <c r="C320" s="3" t="s">
        <v>921</v>
      </c>
      <c r="D320" s="5" t="s">
        <v>950</v>
      </c>
      <c r="E320" s="6" t="s">
        <v>973</v>
      </c>
      <c r="F320" s="6" t="s">
        <v>991</v>
      </c>
      <c r="G320" s="8">
        <v>1</v>
      </c>
      <c r="H320" s="2">
        <v>0</v>
      </c>
      <c r="I320" s="2">
        <v>0</v>
      </c>
      <c r="J320" s="2">
        <v>0</v>
      </c>
      <c r="K320" s="10">
        <v>0</v>
      </c>
      <c r="L320" s="2">
        <v>0</v>
      </c>
      <c r="M320" s="2">
        <v>0</v>
      </c>
      <c r="N320" s="12" t="s">
        <v>1372</v>
      </c>
      <c r="O320" s="8">
        <v>1</v>
      </c>
      <c r="P320" s="2">
        <v>0</v>
      </c>
      <c r="Q320" s="2">
        <v>0</v>
      </c>
      <c r="R320" s="1">
        <v>0</v>
      </c>
      <c r="S320" s="10">
        <v>0</v>
      </c>
      <c r="T320" s="2">
        <v>0</v>
      </c>
      <c r="U320" s="12">
        <v>0</v>
      </c>
      <c r="V320" s="14">
        <v>0.75</v>
      </c>
      <c r="W320" s="16">
        <v>0.76416700000000004</v>
      </c>
      <c r="X320">
        <f t="shared" si="8"/>
        <v>0</v>
      </c>
      <c r="Y320">
        <f t="shared" si="9"/>
        <v>0</v>
      </c>
    </row>
    <row r="321" spans="1:25" x14ac:dyDescent="0.25">
      <c r="A321" s="2">
        <v>992</v>
      </c>
      <c r="B321" s="2" t="s">
        <v>6</v>
      </c>
      <c r="C321" s="3" t="s">
        <v>929</v>
      </c>
      <c r="D321" s="5" t="s">
        <v>945</v>
      </c>
      <c r="E321" s="6" t="s">
        <v>961</v>
      </c>
      <c r="F321" s="6" t="s">
        <v>991</v>
      </c>
      <c r="G321" s="8">
        <v>3</v>
      </c>
      <c r="H321" s="2">
        <v>0</v>
      </c>
      <c r="I321" s="2">
        <v>0</v>
      </c>
      <c r="J321" s="2">
        <v>0</v>
      </c>
      <c r="K321" s="10">
        <v>0</v>
      </c>
      <c r="L321" s="2">
        <v>-2</v>
      </c>
      <c r="M321" s="2">
        <v>0</v>
      </c>
      <c r="N321" s="12" t="s">
        <v>1307</v>
      </c>
      <c r="O321" s="8">
        <v>3</v>
      </c>
      <c r="P321" s="2">
        <v>0</v>
      </c>
      <c r="Q321" s="2">
        <v>0</v>
      </c>
      <c r="R321" s="1">
        <v>0</v>
      </c>
      <c r="S321" s="10">
        <v>0</v>
      </c>
      <c r="T321" s="2">
        <v>-2</v>
      </c>
      <c r="U321" s="12">
        <v>0</v>
      </c>
      <c r="V321" s="14">
        <v>0.82499999999999996</v>
      </c>
      <c r="W321" s="16">
        <v>0.82499999999999996</v>
      </c>
      <c r="X321">
        <f t="shared" si="8"/>
        <v>0</v>
      </c>
      <c r="Y321">
        <f t="shared" si="9"/>
        <v>0</v>
      </c>
    </row>
    <row r="322" spans="1:25" x14ac:dyDescent="0.25">
      <c r="A322" s="2">
        <v>996</v>
      </c>
      <c r="B322" s="2" t="s">
        <v>20</v>
      </c>
      <c r="C322" s="3" t="s">
        <v>931</v>
      </c>
      <c r="D322" s="5" t="s">
        <v>344</v>
      </c>
      <c r="E322" s="6" t="s">
        <v>976</v>
      </c>
      <c r="F322" s="6" t="s">
        <v>991</v>
      </c>
      <c r="G322" s="8">
        <v>8</v>
      </c>
      <c r="H322" s="2">
        <v>0</v>
      </c>
      <c r="I322" s="2">
        <v>0</v>
      </c>
      <c r="J322" s="2">
        <v>0</v>
      </c>
      <c r="K322" s="10">
        <v>0</v>
      </c>
      <c r="L322" s="2">
        <v>0</v>
      </c>
      <c r="M322" s="2">
        <v>2</v>
      </c>
      <c r="N322" s="12" t="s">
        <v>1412</v>
      </c>
      <c r="O322" s="8">
        <v>4</v>
      </c>
      <c r="P322" s="2">
        <v>0</v>
      </c>
      <c r="Q322" s="2">
        <v>0</v>
      </c>
      <c r="R322" s="1">
        <v>0</v>
      </c>
      <c r="S322" s="10">
        <v>0</v>
      </c>
      <c r="T322" s="2">
        <v>0</v>
      </c>
      <c r="U322" s="12">
        <v>2</v>
      </c>
      <c r="V322" s="14">
        <v>0.92500000000000004</v>
      </c>
      <c r="W322" s="16">
        <v>0.89416700000000005</v>
      </c>
      <c r="X322">
        <f t="shared" si="8"/>
        <v>0</v>
      </c>
      <c r="Y322">
        <f t="shared" si="9"/>
        <v>0</v>
      </c>
    </row>
    <row r="323" spans="1:25" x14ac:dyDescent="0.25">
      <c r="A323" s="2">
        <v>964</v>
      </c>
      <c r="B323" s="2" t="s">
        <v>109</v>
      </c>
      <c r="C323" s="3" t="s">
        <v>923</v>
      </c>
      <c r="D323" s="5" t="s">
        <v>936</v>
      </c>
      <c r="E323" s="6" t="s">
        <v>969</v>
      </c>
      <c r="F323" s="6" t="s">
        <v>993</v>
      </c>
      <c r="G323" s="8">
        <v>1</v>
      </c>
      <c r="H323" s="2">
        <v>0</v>
      </c>
      <c r="I323" s="2">
        <v>0</v>
      </c>
      <c r="J323" s="2">
        <v>0</v>
      </c>
      <c r="K323" s="10">
        <v>0</v>
      </c>
      <c r="L323" s="2">
        <v>0</v>
      </c>
      <c r="M323" s="2">
        <v>2</v>
      </c>
      <c r="N323" s="12" t="s">
        <v>1411</v>
      </c>
      <c r="O323" s="8">
        <v>2</v>
      </c>
      <c r="P323" s="2">
        <v>0</v>
      </c>
      <c r="Q323" s="2">
        <v>0</v>
      </c>
      <c r="R323" s="1">
        <v>0</v>
      </c>
      <c r="S323" s="10">
        <v>0</v>
      </c>
      <c r="T323" s="2">
        <v>0</v>
      </c>
      <c r="U323" s="12">
        <v>4</v>
      </c>
      <c r="V323" s="14">
        <v>0.75</v>
      </c>
      <c r="W323" s="16">
        <v>0.76249999999999996</v>
      </c>
      <c r="X323">
        <f t="shared" si="8"/>
        <v>0</v>
      </c>
      <c r="Y323">
        <f t="shared" si="9"/>
        <v>0</v>
      </c>
    </row>
    <row r="324" spans="1:25" x14ac:dyDescent="0.25">
      <c r="A324" s="2">
        <v>963</v>
      </c>
      <c r="B324" s="2" t="s">
        <v>11</v>
      </c>
      <c r="C324" s="3" t="s">
        <v>922</v>
      </c>
      <c r="D324" s="5" t="s">
        <v>344</v>
      </c>
      <c r="E324" s="6" t="s">
        <v>960</v>
      </c>
      <c r="F324" s="6" t="s">
        <v>992</v>
      </c>
      <c r="G324" s="8">
        <v>2</v>
      </c>
      <c r="H324" s="23">
        <v>0</v>
      </c>
      <c r="I324" s="23">
        <v>0</v>
      </c>
      <c r="J324" s="2">
        <v>0</v>
      </c>
      <c r="K324" s="10">
        <v>0</v>
      </c>
      <c r="L324" s="2">
        <v>1</v>
      </c>
      <c r="M324" s="2">
        <v>0</v>
      </c>
      <c r="N324" s="12" t="s">
        <v>1410</v>
      </c>
      <c r="O324" s="8">
        <v>1</v>
      </c>
      <c r="P324" s="2">
        <v>0</v>
      </c>
      <c r="Q324" s="2">
        <v>0</v>
      </c>
      <c r="R324" s="1">
        <v>0</v>
      </c>
      <c r="S324" s="10">
        <v>0</v>
      </c>
      <c r="T324" s="2">
        <v>1</v>
      </c>
      <c r="U324" s="12">
        <v>0</v>
      </c>
      <c r="V324" s="14">
        <v>0.75</v>
      </c>
      <c r="W324" s="25">
        <v>0.75</v>
      </c>
      <c r="X324">
        <f t="shared" si="8"/>
        <v>0</v>
      </c>
      <c r="Y324">
        <f t="shared" si="9"/>
        <v>0</v>
      </c>
    </row>
    <row r="325" spans="1:25" x14ac:dyDescent="0.25">
      <c r="A325" s="2">
        <v>998</v>
      </c>
      <c r="B325" s="2" t="s">
        <v>343</v>
      </c>
      <c r="C325" s="3" t="s">
        <v>827</v>
      </c>
      <c r="D325" s="5" t="s">
        <v>344</v>
      </c>
      <c r="E325" s="6" t="s">
        <v>981</v>
      </c>
      <c r="F325" s="6" t="s">
        <v>992</v>
      </c>
      <c r="G325" s="8">
        <v>2</v>
      </c>
      <c r="H325" s="23">
        <v>0</v>
      </c>
      <c r="I325" s="23">
        <v>0</v>
      </c>
      <c r="J325" s="2">
        <v>0</v>
      </c>
      <c r="K325" s="10">
        <v>0</v>
      </c>
      <c r="L325" s="2">
        <v>0</v>
      </c>
      <c r="M325" s="2">
        <v>0</v>
      </c>
      <c r="N325" s="12" t="s">
        <v>1392</v>
      </c>
      <c r="O325" s="8">
        <v>4</v>
      </c>
      <c r="P325" s="2">
        <v>0</v>
      </c>
      <c r="Q325" s="2">
        <v>0</v>
      </c>
      <c r="R325" s="1">
        <v>0</v>
      </c>
      <c r="S325" s="10">
        <v>0</v>
      </c>
      <c r="T325" s="2">
        <v>-1</v>
      </c>
      <c r="U325" s="12">
        <v>0</v>
      </c>
      <c r="V325" s="14">
        <v>0.75</v>
      </c>
      <c r="W325" s="16">
        <v>0.76249999999999996</v>
      </c>
      <c r="X325">
        <f t="shared" ref="X325:X336" si="10">(P325*2)+(Q325*1)+(Z325*3)</f>
        <v>0</v>
      </c>
      <c r="Y325">
        <f t="shared" ref="Y325:Y388" si="11">(X325)/(W325)</f>
        <v>0</v>
      </c>
    </row>
    <row r="326" spans="1:25" x14ac:dyDescent="0.25">
      <c r="A326" s="2">
        <v>997</v>
      </c>
      <c r="B326" s="2" t="s">
        <v>186</v>
      </c>
      <c r="C326" s="3" t="s">
        <v>932</v>
      </c>
      <c r="D326" s="5" t="s">
        <v>950</v>
      </c>
      <c r="E326" s="6" t="s">
        <v>976</v>
      </c>
      <c r="F326" s="6" t="s">
        <v>992</v>
      </c>
      <c r="G326" s="8">
        <v>4</v>
      </c>
      <c r="H326" s="2">
        <v>0</v>
      </c>
      <c r="I326" s="2">
        <v>0</v>
      </c>
      <c r="J326" s="2">
        <v>0</v>
      </c>
      <c r="K326" s="10">
        <v>0</v>
      </c>
      <c r="L326" s="2">
        <v>-2</v>
      </c>
      <c r="M326" s="2">
        <v>0</v>
      </c>
      <c r="N326" s="12" t="s">
        <v>1257</v>
      </c>
      <c r="O326" s="8">
        <v>4</v>
      </c>
      <c r="P326" s="2">
        <v>0</v>
      </c>
      <c r="Q326" s="2">
        <v>0</v>
      </c>
      <c r="R326" s="1">
        <v>0</v>
      </c>
      <c r="S326" s="10">
        <v>0</v>
      </c>
      <c r="T326" s="2">
        <v>-2</v>
      </c>
      <c r="U326" s="12">
        <v>0</v>
      </c>
      <c r="V326" s="14">
        <v>0.75</v>
      </c>
      <c r="W326" s="19">
        <v>0.79500000000000004</v>
      </c>
      <c r="X326">
        <f t="shared" si="10"/>
        <v>0</v>
      </c>
      <c r="Y326">
        <f t="shared" si="11"/>
        <v>0</v>
      </c>
    </row>
    <row r="327" spans="1:25" x14ac:dyDescent="0.25">
      <c r="A327" s="2">
        <v>214</v>
      </c>
      <c r="B327" s="2" t="s">
        <v>22</v>
      </c>
      <c r="C327" s="3" t="s">
        <v>514</v>
      </c>
      <c r="D327" s="5" t="s">
        <v>942</v>
      </c>
      <c r="E327" s="6" t="s">
        <v>972</v>
      </c>
      <c r="F327" s="6" t="s">
        <v>991</v>
      </c>
      <c r="G327" s="8"/>
      <c r="H327" s="18"/>
      <c r="I327" s="18"/>
      <c r="J327" s="2"/>
      <c r="K327" s="10"/>
      <c r="L327" s="2"/>
      <c r="M327" s="2"/>
      <c r="N327" s="12" t="s">
        <v>344</v>
      </c>
      <c r="O327" s="8">
        <v>61</v>
      </c>
      <c r="P327" s="2">
        <v>11</v>
      </c>
      <c r="Q327" s="2">
        <v>27</v>
      </c>
      <c r="R327" s="1">
        <v>38</v>
      </c>
      <c r="S327" s="10">
        <v>0.62295081967213095</v>
      </c>
      <c r="T327" s="2">
        <v>0</v>
      </c>
      <c r="U327" s="12">
        <v>0</v>
      </c>
      <c r="V327" s="14">
        <v>1</v>
      </c>
      <c r="W327" s="19">
        <v>1</v>
      </c>
      <c r="X327">
        <f t="shared" si="10"/>
        <v>49</v>
      </c>
      <c r="Y327">
        <f t="shared" si="11"/>
        <v>49</v>
      </c>
    </row>
    <row r="328" spans="1:25" x14ac:dyDescent="0.25">
      <c r="A328" s="2">
        <v>219</v>
      </c>
      <c r="B328" s="2" t="s">
        <v>47</v>
      </c>
      <c r="C328" s="3" t="s">
        <v>518</v>
      </c>
      <c r="D328" s="5" t="s">
        <v>936</v>
      </c>
      <c r="E328" s="6" t="s">
        <v>967</v>
      </c>
      <c r="F328" s="6" t="s">
        <v>993</v>
      </c>
      <c r="G328" s="8"/>
      <c r="H328" s="18"/>
      <c r="I328" s="18"/>
      <c r="J328" s="2"/>
      <c r="K328" s="10"/>
      <c r="L328" s="2"/>
      <c r="M328" s="2"/>
      <c r="N328" s="12" t="s">
        <v>344</v>
      </c>
      <c r="O328" s="8">
        <v>76</v>
      </c>
      <c r="P328" s="2">
        <v>15</v>
      </c>
      <c r="Q328" s="2">
        <v>23</v>
      </c>
      <c r="R328" s="1">
        <v>38</v>
      </c>
      <c r="S328" s="10">
        <v>0.5</v>
      </c>
      <c r="T328" s="2">
        <v>4</v>
      </c>
      <c r="U328" s="12">
        <v>10</v>
      </c>
      <c r="V328" s="14">
        <v>0.95</v>
      </c>
      <c r="W328" s="16">
        <v>0.95</v>
      </c>
      <c r="X328">
        <f t="shared" si="10"/>
        <v>53</v>
      </c>
      <c r="Y328">
        <f t="shared" si="11"/>
        <v>55.789473684210527</v>
      </c>
    </row>
    <row r="329" spans="1:25" x14ac:dyDescent="0.25">
      <c r="A329" s="2">
        <v>244</v>
      </c>
      <c r="B329" s="2" t="s">
        <v>164</v>
      </c>
      <c r="C329" s="3" t="s">
        <v>537</v>
      </c>
      <c r="D329" s="5" t="s">
        <v>954</v>
      </c>
      <c r="E329" s="6" t="s">
        <v>989</v>
      </c>
      <c r="F329" s="6" t="s">
        <v>991</v>
      </c>
      <c r="G329" s="8"/>
      <c r="H329" s="18"/>
      <c r="I329" s="18"/>
      <c r="J329" s="2"/>
      <c r="K329" s="10"/>
      <c r="L329" s="2"/>
      <c r="M329" s="2"/>
      <c r="N329" s="12" t="s">
        <v>344</v>
      </c>
      <c r="O329" s="8">
        <v>66</v>
      </c>
      <c r="P329" s="2">
        <v>13</v>
      </c>
      <c r="Q329" s="2">
        <v>22</v>
      </c>
      <c r="R329" s="1">
        <v>35</v>
      </c>
      <c r="S329" s="10">
        <v>0.53030303030303005</v>
      </c>
      <c r="T329" s="2">
        <v>0</v>
      </c>
      <c r="U329" s="12">
        <v>0</v>
      </c>
      <c r="V329" s="14">
        <v>0.95</v>
      </c>
      <c r="W329" s="25">
        <v>0.95</v>
      </c>
      <c r="X329">
        <f t="shared" si="10"/>
        <v>48</v>
      </c>
      <c r="Y329">
        <f t="shared" si="11"/>
        <v>50.526315789473685</v>
      </c>
    </row>
    <row r="330" spans="1:25" x14ac:dyDescent="0.25">
      <c r="A330" s="2">
        <v>455</v>
      </c>
      <c r="B330" s="2" t="s">
        <v>46</v>
      </c>
      <c r="C330" s="3" t="s">
        <v>674</v>
      </c>
      <c r="D330" s="5" t="s">
        <v>344</v>
      </c>
      <c r="E330" s="6" t="s">
        <v>958</v>
      </c>
      <c r="F330" s="6" t="s">
        <v>993</v>
      </c>
      <c r="G330" s="8"/>
      <c r="H330" s="18"/>
      <c r="I330" s="18"/>
      <c r="J330" s="2"/>
      <c r="K330" s="10"/>
      <c r="L330" s="2"/>
      <c r="M330" s="2"/>
      <c r="N330" s="12" t="s">
        <v>344</v>
      </c>
      <c r="O330" s="8">
        <v>57</v>
      </c>
      <c r="P330" s="2">
        <v>7</v>
      </c>
      <c r="Q330" s="2">
        <v>12</v>
      </c>
      <c r="R330" s="1">
        <v>19</v>
      </c>
      <c r="S330" s="10">
        <v>0.33333333333333298</v>
      </c>
      <c r="T330" s="2">
        <v>3</v>
      </c>
      <c r="U330" s="12">
        <v>30</v>
      </c>
      <c r="V330" s="14">
        <v>0.92500000000000004</v>
      </c>
      <c r="W330" s="16">
        <v>0.92500000000000004</v>
      </c>
      <c r="X330">
        <f t="shared" si="10"/>
        <v>26</v>
      </c>
      <c r="Y330">
        <f t="shared" si="11"/>
        <v>28.108108108108105</v>
      </c>
    </row>
    <row r="331" spans="1:25" x14ac:dyDescent="0.25">
      <c r="A331" s="2">
        <v>489</v>
      </c>
      <c r="B331" s="2" t="s">
        <v>14</v>
      </c>
      <c r="C331" s="3" t="s">
        <v>689</v>
      </c>
      <c r="D331" s="5" t="s">
        <v>938</v>
      </c>
      <c r="E331" s="6" t="s">
        <v>963</v>
      </c>
      <c r="F331" s="6" t="s">
        <v>991</v>
      </c>
      <c r="G331" s="8"/>
      <c r="H331" s="18"/>
      <c r="I331" s="18"/>
      <c r="J331" s="2"/>
      <c r="K331" s="10"/>
      <c r="L331" s="2"/>
      <c r="M331" s="2"/>
      <c r="N331" s="12" t="s">
        <v>344</v>
      </c>
      <c r="O331" s="8">
        <v>41</v>
      </c>
      <c r="P331" s="2">
        <v>7</v>
      </c>
      <c r="Q331" s="2">
        <v>9</v>
      </c>
      <c r="R331" s="1">
        <v>16</v>
      </c>
      <c r="S331" s="10">
        <v>0.39024390243902402</v>
      </c>
      <c r="T331" s="2">
        <v>6</v>
      </c>
      <c r="U331" s="12">
        <v>8</v>
      </c>
      <c r="V331" s="14">
        <v>0.75</v>
      </c>
      <c r="W331" s="16">
        <v>0.75</v>
      </c>
      <c r="X331">
        <f t="shared" si="10"/>
        <v>23</v>
      </c>
      <c r="Y331">
        <f t="shared" si="11"/>
        <v>30.666666666666668</v>
      </c>
    </row>
    <row r="332" spans="1:25" x14ac:dyDescent="0.25">
      <c r="A332" s="2">
        <v>581</v>
      </c>
      <c r="B332" s="2" t="s">
        <v>263</v>
      </c>
      <c r="C332" s="3" t="s">
        <v>741</v>
      </c>
      <c r="D332" s="5" t="s">
        <v>939</v>
      </c>
      <c r="E332" s="6" t="s">
        <v>982</v>
      </c>
      <c r="F332" s="6" t="s">
        <v>991</v>
      </c>
      <c r="G332" s="8"/>
      <c r="H332" s="18"/>
      <c r="I332" s="18"/>
      <c r="J332" s="2"/>
      <c r="K332" s="10"/>
      <c r="L332" s="2"/>
      <c r="M332" s="2"/>
      <c r="N332" s="12" t="s">
        <v>344</v>
      </c>
      <c r="O332" s="8">
        <v>35</v>
      </c>
      <c r="P332" s="2">
        <v>5</v>
      </c>
      <c r="Q332" s="2">
        <v>7</v>
      </c>
      <c r="R332" s="1">
        <v>12</v>
      </c>
      <c r="S332" s="10">
        <v>0.34285714285714303</v>
      </c>
      <c r="T332" s="2">
        <v>-3</v>
      </c>
      <c r="U332" s="12">
        <v>14</v>
      </c>
      <c r="V332" s="14">
        <v>0.75</v>
      </c>
      <c r="W332" s="16">
        <v>0.75</v>
      </c>
      <c r="X332">
        <f t="shared" si="10"/>
        <v>17</v>
      </c>
      <c r="Y332">
        <f t="shared" si="11"/>
        <v>22.666666666666668</v>
      </c>
    </row>
    <row r="333" spans="1:25" x14ac:dyDescent="0.25">
      <c r="A333" s="2">
        <v>616</v>
      </c>
      <c r="B333" s="2" t="s">
        <v>6</v>
      </c>
      <c r="C333" s="3" t="s">
        <v>757</v>
      </c>
      <c r="D333" s="5" t="s">
        <v>344</v>
      </c>
      <c r="E333" s="6" t="s">
        <v>964</v>
      </c>
      <c r="F333" s="6" t="s">
        <v>992</v>
      </c>
      <c r="G333" s="8"/>
      <c r="H333" s="18"/>
      <c r="I333" s="18"/>
      <c r="J333" s="2"/>
      <c r="K333" s="10"/>
      <c r="L333" s="2"/>
      <c r="M333" s="2"/>
      <c r="N333" s="12" t="s">
        <v>344</v>
      </c>
      <c r="O333" s="8">
        <v>29</v>
      </c>
      <c r="P333" s="2">
        <v>4</v>
      </c>
      <c r="Q333" s="2">
        <v>6</v>
      </c>
      <c r="R333" s="1">
        <v>10</v>
      </c>
      <c r="S333" s="10">
        <v>0.34482758620689702</v>
      </c>
      <c r="T333" s="2">
        <v>2</v>
      </c>
      <c r="U333" s="12">
        <v>10</v>
      </c>
      <c r="V333" s="14">
        <v>0.92500000000000004</v>
      </c>
      <c r="W333" s="19">
        <v>0.92500000000000004</v>
      </c>
      <c r="X333">
        <f t="shared" si="10"/>
        <v>14</v>
      </c>
      <c r="Y333">
        <f t="shared" si="11"/>
        <v>15.135135135135135</v>
      </c>
    </row>
    <row r="334" spans="1:25" x14ac:dyDescent="0.25">
      <c r="A334" s="2">
        <v>706</v>
      </c>
      <c r="B334" s="2" t="s">
        <v>190</v>
      </c>
      <c r="C334" s="3" t="s">
        <v>805</v>
      </c>
      <c r="D334" s="5" t="s">
        <v>951</v>
      </c>
      <c r="E334" s="6" t="s">
        <v>963</v>
      </c>
      <c r="F334" s="6" t="s">
        <v>993</v>
      </c>
      <c r="G334" s="8"/>
      <c r="H334" s="18"/>
      <c r="I334" s="18"/>
      <c r="J334" s="2"/>
      <c r="K334" s="10"/>
      <c r="L334" s="2"/>
      <c r="M334" s="2"/>
      <c r="N334" s="12" t="s">
        <v>344</v>
      </c>
      <c r="O334" s="8">
        <v>16</v>
      </c>
      <c r="P334" s="2">
        <v>2</v>
      </c>
      <c r="Q334" s="2">
        <v>4</v>
      </c>
      <c r="R334" s="1">
        <v>6</v>
      </c>
      <c r="S334" s="10">
        <v>0.375</v>
      </c>
      <c r="T334" s="2">
        <v>0</v>
      </c>
      <c r="U334" s="12">
        <v>0</v>
      </c>
      <c r="V334" s="14">
        <v>0.83250000000000002</v>
      </c>
      <c r="W334" s="16">
        <v>0.86333400000000005</v>
      </c>
      <c r="X334">
        <f t="shared" si="10"/>
        <v>8</v>
      </c>
      <c r="Y334">
        <f t="shared" si="11"/>
        <v>9.2664021108863999</v>
      </c>
    </row>
    <row r="335" spans="1:25" x14ac:dyDescent="0.25">
      <c r="A335" s="2">
        <v>892</v>
      </c>
      <c r="B335" s="2" t="s">
        <v>114</v>
      </c>
      <c r="C335" s="3" t="s">
        <v>905</v>
      </c>
      <c r="D335" s="5" t="s">
        <v>946</v>
      </c>
      <c r="E335" s="6" t="s">
        <v>967</v>
      </c>
      <c r="F335" s="6" t="s">
        <v>993</v>
      </c>
      <c r="G335" s="8"/>
      <c r="H335" s="18"/>
      <c r="I335" s="18"/>
      <c r="J335" s="2"/>
      <c r="K335" s="10"/>
      <c r="L335" s="2"/>
      <c r="M335" s="2"/>
      <c r="N335" s="12" t="s">
        <v>344</v>
      </c>
      <c r="O335" s="8">
        <v>5</v>
      </c>
      <c r="P335" s="2">
        <v>0</v>
      </c>
      <c r="Q335" s="2">
        <v>1</v>
      </c>
      <c r="R335" s="1">
        <v>1</v>
      </c>
      <c r="S335" s="10">
        <v>0.2</v>
      </c>
      <c r="T335" s="2">
        <v>-2</v>
      </c>
      <c r="U335" s="12">
        <v>2</v>
      </c>
      <c r="V335" s="14">
        <v>0.75</v>
      </c>
      <c r="W335" s="19">
        <v>0.75</v>
      </c>
      <c r="X335">
        <f t="shared" si="10"/>
        <v>1</v>
      </c>
      <c r="Y335">
        <f t="shared" si="11"/>
        <v>1.3333333333333333</v>
      </c>
    </row>
    <row r="336" spans="1:25" x14ac:dyDescent="0.25">
      <c r="A336" s="2">
        <v>924</v>
      </c>
      <c r="B336" s="2" t="s">
        <v>338</v>
      </c>
      <c r="C336" s="3" t="s">
        <v>915</v>
      </c>
      <c r="D336" s="5" t="s">
        <v>344</v>
      </c>
      <c r="E336" s="6" t="s">
        <v>959</v>
      </c>
      <c r="F336" s="6" t="s">
        <v>993</v>
      </c>
      <c r="G336" s="8"/>
      <c r="H336" s="18"/>
      <c r="I336" s="18"/>
      <c r="J336" s="2"/>
      <c r="K336" s="10"/>
      <c r="L336" s="2"/>
      <c r="M336" s="2"/>
      <c r="N336" s="12" t="s">
        <v>344</v>
      </c>
      <c r="O336" s="8">
        <v>10</v>
      </c>
      <c r="P336" s="2">
        <v>0</v>
      </c>
      <c r="Q336" s="2">
        <v>1</v>
      </c>
      <c r="R336" s="1">
        <v>1</v>
      </c>
      <c r="S336" s="10">
        <v>0.1</v>
      </c>
      <c r="T336" s="2">
        <v>-3</v>
      </c>
      <c r="U336" s="12">
        <v>6</v>
      </c>
      <c r="V336" s="14">
        <v>0.84250000000000003</v>
      </c>
      <c r="W336" s="16">
        <v>0.84250000000000003</v>
      </c>
      <c r="X336">
        <f t="shared" si="10"/>
        <v>1</v>
      </c>
      <c r="Y336">
        <f t="shared" si="11"/>
        <v>1.1869436201780414</v>
      </c>
    </row>
  </sheetData>
  <sortState xmlns:xlrd2="http://schemas.microsoft.com/office/spreadsheetml/2017/richdata2" ref="A5:AB336">
    <sortCondition descending="1" ref="H5:H336"/>
  </sortState>
  <mergeCells count="5">
    <mergeCell ref="A1:W1"/>
    <mergeCell ref="A2:W2"/>
    <mergeCell ref="G3:N3"/>
    <mergeCell ref="O3:U3"/>
    <mergeCell ref="V3:W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53F3-8D67-47E8-A479-68582D4643F6}">
  <dimension ref="A1:AB154"/>
  <sheetViews>
    <sheetView zoomScale="75" zoomScaleNormal="75" workbookViewId="0">
      <selection activeCell="A5" sqref="A5:XFD5"/>
    </sheetView>
  </sheetViews>
  <sheetFormatPr baseColWidth="10" defaultRowHeight="15" x14ac:dyDescent="0.25"/>
  <sheetData>
    <row r="1" spans="1:28" ht="23.2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8" x14ac:dyDescent="0.25">
      <c r="A2" s="28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8" x14ac:dyDescent="0.25">
      <c r="A3" s="2"/>
      <c r="B3" s="2"/>
      <c r="C3" s="6"/>
      <c r="D3" s="5"/>
      <c r="E3" s="6"/>
      <c r="F3" s="6"/>
      <c r="G3" s="29" t="s">
        <v>994</v>
      </c>
      <c r="H3" s="27"/>
      <c r="I3" s="27"/>
      <c r="J3" s="27"/>
      <c r="K3" s="27"/>
      <c r="L3" s="27"/>
      <c r="M3" s="27"/>
      <c r="N3" s="27"/>
      <c r="O3" s="29" t="s">
        <v>1414</v>
      </c>
      <c r="P3" s="30"/>
      <c r="Q3" s="30"/>
      <c r="R3" s="30"/>
      <c r="S3" s="30"/>
      <c r="T3" s="30"/>
      <c r="U3" s="30"/>
      <c r="V3" s="31" t="s">
        <v>1415</v>
      </c>
      <c r="W3" s="32"/>
    </row>
    <row r="4" spans="1:28" x14ac:dyDescent="0.25">
      <c r="A4" s="1" t="s">
        <v>1</v>
      </c>
      <c r="B4" s="1" t="s">
        <v>2</v>
      </c>
      <c r="C4" s="3" t="s">
        <v>344</v>
      </c>
      <c r="D4" s="4" t="s">
        <v>934</v>
      </c>
      <c r="E4" s="3" t="s">
        <v>957</v>
      </c>
      <c r="F4" s="3" t="s">
        <v>990</v>
      </c>
      <c r="G4" s="7" t="s">
        <v>995</v>
      </c>
      <c r="H4" s="1" t="s">
        <v>996</v>
      </c>
      <c r="I4" s="1" t="s">
        <v>997</v>
      </c>
      <c r="J4" s="1" t="s">
        <v>998</v>
      </c>
      <c r="K4" s="9" t="s">
        <v>999</v>
      </c>
      <c r="L4" s="1" t="s">
        <v>1000</v>
      </c>
      <c r="M4" s="1" t="s">
        <v>1001</v>
      </c>
      <c r="N4" s="11" t="s">
        <v>1002</v>
      </c>
      <c r="O4" s="7" t="s">
        <v>995</v>
      </c>
      <c r="P4" s="1" t="s">
        <v>996</v>
      </c>
      <c r="Q4" s="1" t="s">
        <v>997</v>
      </c>
      <c r="R4" s="1" t="s">
        <v>998</v>
      </c>
      <c r="S4" s="9" t="s">
        <v>999</v>
      </c>
      <c r="T4" s="1" t="s">
        <v>1000</v>
      </c>
      <c r="U4" s="11" t="s">
        <v>1001</v>
      </c>
      <c r="V4" s="13" t="s">
        <v>1416</v>
      </c>
      <c r="W4" s="15" t="s">
        <v>1417</v>
      </c>
      <c r="X4" s="26" t="s">
        <v>1418</v>
      </c>
      <c r="Y4" s="26" t="s">
        <v>1419</v>
      </c>
      <c r="Z4" s="26" t="s">
        <v>1422</v>
      </c>
      <c r="AA4" s="26" t="s">
        <v>1420</v>
      </c>
      <c r="AB4" s="26" t="s">
        <v>1421</v>
      </c>
    </row>
    <row r="5" spans="1:28" x14ac:dyDescent="0.25">
      <c r="A5" s="2">
        <v>24</v>
      </c>
      <c r="B5" s="2" t="s">
        <v>24</v>
      </c>
      <c r="C5" s="3" t="s">
        <v>365</v>
      </c>
      <c r="D5" s="5" t="s">
        <v>945</v>
      </c>
      <c r="E5" s="6" t="s">
        <v>973</v>
      </c>
      <c r="F5" s="6" t="s">
        <v>993</v>
      </c>
      <c r="G5" s="8">
        <v>76</v>
      </c>
      <c r="H5" s="2">
        <v>40</v>
      </c>
      <c r="I5" s="2">
        <v>44</v>
      </c>
      <c r="J5" s="2">
        <v>84</v>
      </c>
      <c r="K5" s="10">
        <v>1.1052631578947401</v>
      </c>
      <c r="L5" s="2">
        <v>13</v>
      </c>
      <c r="M5" s="2">
        <v>44</v>
      </c>
      <c r="N5" s="12" t="s">
        <v>1023</v>
      </c>
      <c r="O5" s="8">
        <v>73</v>
      </c>
      <c r="P5" s="2">
        <v>37</v>
      </c>
      <c r="Q5" s="2">
        <v>42</v>
      </c>
      <c r="R5" s="1">
        <v>79</v>
      </c>
      <c r="S5" s="10">
        <v>1.0821917808219199</v>
      </c>
      <c r="T5" s="2">
        <v>13</v>
      </c>
      <c r="U5" s="12">
        <v>40</v>
      </c>
      <c r="V5" s="14">
        <v>5</v>
      </c>
      <c r="W5" s="16">
        <v>6</v>
      </c>
      <c r="X5">
        <f t="shared" ref="X5:X36" si="0">(P5*2)+(Q5*1)+(Z5*3)</f>
        <v>119</v>
      </c>
      <c r="Y5">
        <f t="shared" ref="Y5:Y36" si="1">(X5)/(W5)</f>
        <v>19.833333333333332</v>
      </c>
      <c r="Z5">
        <v>1</v>
      </c>
    </row>
    <row r="6" spans="1:28" x14ac:dyDescent="0.25">
      <c r="A6" s="2">
        <v>42</v>
      </c>
      <c r="B6" s="2" t="s">
        <v>41</v>
      </c>
      <c r="C6" s="3" t="s">
        <v>381</v>
      </c>
      <c r="D6" s="5" t="s">
        <v>945</v>
      </c>
      <c r="E6" s="6" t="s">
        <v>963</v>
      </c>
      <c r="F6" s="6" t="s">
        <v>991</v>
      </c>
      <c r="G6" s="8">
        <v>82</v>
      </c>
      <c r="H6" s="2">
        <v>42</v>
      </c>
      <c r="I6" s="2">
        <v>40</v>
      </c>
      <c r="J6" s="2">
        <v>82</v>
      </c>
      <c r="K6" s="10">
        <v>1</v>
      </c>
      <c r="L6" s="2">
        <v>61</v>
      </c>
      <c r="M6" s="2">
        <v>22</v>
      </c>
      <c r="N6" s="12" t="s">
        <v>1040</v>
      </c>
      <c r="O6" s="8">
        <v>82</v>
      </c>
      <c r="P6" s="2">
        <v>36</v>
      </c>
      <c r="Q6" s="2">
        <v>37</v>
      </c>
      <c r="R6" s="1">
        <v>73</v>
      </c>
      <c r="S6" s="10">
        <v>0.89024390243902396</v>
      </c>
      <c r="T6" s="2">
        <v>38</v>
      </c>
      <c r="U6" s="12">
        <v>22</v>
      </c>
      <c r="V6" s="14">
        <v>3.85</v>
      </c>
      <c r="W6" s="16">
        <v>4.8499999999999996</v>
      </c>
      <c r="X6">
        <f t="shared" si="0"/>
        <v>112</v>
      </c>
      <c r="Y6">
        <f t="shared" si="1"/>
        <v>23.092783505154642</v>
      </c>
      <c r="Z6">
        <v>1</v>
      </c>
    </row>
    <row r="7" spans="1:28" x14ac:dyDescent="0.25">
      <c r="A7" s="2">
        <v>51</v>
      </c>
      <c r="B7" s="2" t="s">
        <v>50</v>
      </c>
      <c r="C7" s="3" t="s">
        <v>360</v>
      </c>
      <c r="D7" s="5" t="s">
        <v>947</v>
      </c>
      <c r="E7" s="6" t="s">
        <v>958</v>
      </c>
      <c r="F7" s="6" t="s">
        <v>993</v>
      </c>
      <c r="G7" s="8">
        <v>43</v>
      </c>
      <c r="H7" s="2">
        <v>22</v>
      </c>
      <c r="I7" s="2">
        <v>17</v>
      </c>
      <c r="J7" s="2">
        <v>39</v>
      </c>
      <c r="K7" s="10">
        <v>0.90697674418604601</v>
      </c>
      <c r="L7" s="2">
        <v>25</v>
      </c>
      <c r="M7" s="2">
        <v>60</v>
      </c>
      <c r="N7" s="12" t="s">
        <v>1047</v>
      </c>
      <c r="O7" s="8">
        <v>75</v>
      </c>
      <c r="P7" s="2">
        <v>36</v>
      </c>
      <c r="Q7" s="2">
        <v>34</v>
      </c>
      <c r="R7" s="1">
        <v>70</v>
      </c>
      <c r="S7" s="10">
        <v>0.93333333333333302</v>
      </c>
      <c r="T7" s="2">
        <v>22</v>
      </c>
      <c r="U7" s="12">
        <v>135</v>
      </c>
      <c r="V7" s="14">
        <v>6.25</v>
      </c>
      <c r="W7" s="16">
        <v>5.125</v>
      </c>
      <c r="X7">
        <f t="shared" si="0"/>
        <v>109</v>
      </c>
      <c r="Y7">
        <f t="shared" si="1"/>
        <v>21.26829268292683</v>
      </c>
      <c r="Z7">
        <v>1</v>
      </c>
    </row>
    <row r="8" spans="1:28" x14ac:dyDescent="0.25">
      <c r="A8" s="2">
        <v>39</v>
      </c>
      <c r="B8" s="2" t="s">
        <v>38</v>
      </c>
      <c r="C8" s="3" t="s">
        <v>378</v>
      </c>
      <c r="D8" s="5" t="s">
        <v>935</v>
      </c>
      <c r="E8" s="6" t="s">
        <v>979</v>
      </c>
      <c r="F8" s="6" t="s">
        <v>992</v>
      </c>
      <c r="G8" s="8">
        <v>77</v>
      </c>
      <c r="H8" s="2">
        <v>35</v>
      </c>
      <c r="I8" s="2">
        <v>41</v>
      </c>
      <c r="J8" s="2">
        <v>76</v>
      </c>
      <c r="K8" s="10">
        <v>0.98701298701298701</v>
      </c>
      <c r="L8" s="2">
        <v>-3</v>
      </c>
      <c r="M8" s="2">
        <v>54</v>
      </c>
      <c r="N8" s="12" t="s">
        <v>1037</v>
      </c>
      <c r="O8" s="8">
        <v>79</v>
      </c>
      <c r="P8" s="2">
        <v>34</v>
      </c>
      <c r="Q8" s="2">
        <v>40</v>
      </c>
      <c r="R8" s="1">
        <v>74</v>
      </c>
      <c r="S8" s="10">
        <v>0.936708860759494</v>
      </c>
      <c r="T8" s="2">
        <v>-7</v>
      </c>
      <c r="U8" s="12">
        <v>52</v>
      </c>
      <c r="V8" s="14">
        <v>10</v>
      </c>
      <c r="W8" s="16">
        <v>6</v>
      </c>
      <c r="X8">
        <f t="shared" si="0"/>
        <v>108</v>
      </c>
      <c r="Y8">
        <f t="shared" si="1"/>
        <v>18</v>
      </c>
    </row>
    <row r="9" spans="1:28" x14ac:dyDescent="0.25">
      <c r="A9" s="2">
        <v>64</v>
      </c>
      <c r="B9" s="2" t="s">
        <v>59</v>
      </c>
      <c r="C9" s="3" t="s">
        <v>398</v>
      </c>
      <c r="D9" s="5" t="s">
        <v>935</v>
      </c>
      <c r="E9" s="6" t="s">
        <v>977</v>
      </c>
      <c r="F9" s="6" t="s">
        <v>991</v>
      </c>
      <c r="G9" s="8">
        <v>80</v>
      </c>
      <c r="H9" s="2">
        <v>37</v>
      </c>
      <c r="I9" s="2">
        <v>35</v>
      </c>
      <c r="J9" s="2">
        <v>72</v>
      </c>
      <c r="K9" s="10">
        <v>0.9</v>
      </c>
      <c r="L9" s="2">
        <v>15</v>
      </c>
      <c r="M9" s="2">
        <v>28</v>
      </c>
      <c r="N9" s="12" t="s">
        <v>1029</v>
      </c>
      <c r="O9" s="8">
        <v>75</v>
      </c>
      <c r="P9" s="2">
        <v>34</v>
      </c>
      <c r="Q9" s="2">
        <v>33</v>
      </c>
      <c r="R9" s="1">
        <v>67</v>
      </c>
      <c r="S9" s="10">
        <v>0.89333333333333298</v>
      </c>
      <c r="T9" s="2">
        <v>14</v>
      </c>
      <c r="U9" s="12">
        <v>24</v>
      </c>
      <c r="V9" s="14">
        <v>4.45</v>
      </c>
      <c r="W9" s="16">
        <v>3.15</v>
      </c>
      <c r="X9">
        <f t="shared" si="0"/>
        <v>101</v>
      </c>
      <c r="Y9">
        <f t="shared" si="1"/>
        <v>32.063492063492063</v>
      </c>
    </row>
    <row r="10" spans="1:28" x14ac:dyDescent="0.25">
      <c r="A10" s="2">
        <v>108</v>
      </c>
      <c r="B10" s="2" t="s">
        <v>92</v>
      </c>
      <c r="C10" s="3" t="s">
        <v>436</v>
      </c>
      <c r="D10" s="5" t="s">
        <v>936</v>
      </c>
      <c r="E10" s="6" t="s">
        <v>963</v>
      </c>
      <c r="F10" s="6" t="s">
        <v>993</v>
      </c>
      <c r="G10" s="8">
        <v>82</v>
      </c>
      <c r="H10" s="2">
        <v>35</v>
      </c>
      <c r="I10" s="2">
        <v>20</v>
      </c>
      <c r="J10" s="2">
        <v>55</v>
      </c>
      <c r="K10" s="10">
        <v>0.67073170731707299</v>
      </c>
      <c r="L10" s="2">
        <v>20</v>
      </c>
      <c r="M10" s="2">
        <v>38</v>
      </c>
      <c r="N10" s="12" t="s">
        <v>1090</v>
      </c>
      <c r="O10" s="8">
        <v>81</v>
      </c>
      <c r="P10" s="2">
        <v>33</v>
      </c>
      <c r="Q10" s="2">
        <v>23</v>
      </c>
      <c r="R10" s="1">
        <v>56</v>
      </c>
      <c r="S10" s="10">
        <v>0.69135802469135799</v>
      </c>
      <c r="T10" s="2">
        <v>16</v>
      </c>
      <c r="U10" s="12">
        <v>32</v>
      </c>
      <c r="V10" s="14">
        <v>5.8</v>
      </c>
      <c r="W10" s="16">
        <v>5.8</v>
      </c>
      <c r="X10">
        <f t="shared" si="0"/>
        <v>89</v>
      </c>
      <c r="Y10">
        <f t="shared" si="1"/>
        <v>15.344827586206897</v>
      </c>
    </row>
    <row r="11" spans="1:28" x14ac:dyDescent="0.25">
      <c r="A11" s="2">
        <v>30</v>
      </c>
      <c r="B11" s="2" t="s">
        <v>30</v>
      </c>
      <c r="C11" s="3" t="s">
        <v>370</v>
      </c>
      <c r="D11" s="5" t="s">
        <v>937</v>
      </c>
      <c r="E11" s="6" t="s">
        <v>969</v>
      </c>
      <c r="F11" s="6" t="s">
        <v>991</v>
      </c>
      <c r="G11" s="8">
        <v>67</v>
      </c>
      <c r="H11" s="2">
        <v>29</v>
      </c>
      <c r="I11" s="2">
        <v>41</v>
      </c>
      <c r="J11" s="2">
        <v>70</v>
      </c>
      <c r="K11" s="10">
        <v>1.0447761194029801</v>
      </c>
      <c r="L11" s="2">
        <v>-17</v>
      </c>
      <c r="M11" s="2">
        <v>23</v>
      </c>
      <c r="N11" s="12" t="s">
        <v>1028</v>
      </c>
      <c r="O11" s="8">
        <v>75</v>
      </c>
      <c r="P11" s="2">
        <v>32</v>
      </c>
      <c r="Q11" s="2">
        <v>44</v>
      </c>
      <c r="R11" s="1">
        <v>76</v>
      </c>
      <c r="S11" s="10">
        <v>1.0133333333333301</v>
      </c>
      <c r="T11" s="2">
        <v>-8</v>
      </c>
      <c r="U11" s="12">
        <v>27</v>
      </c>
      <c r="V11" s="14">
        <v>5.5</v>
      </c>
      <c r="W11" s="16">
        <v>6.125</v>
      </c>
      <c r="X11">
        <f t="shared" si="0"/>
        <v>108</v>
      </c>
      <c r="Y11">
        <f t="shared" si="1"/>
        <v>17.632653061224488</v>
      </c>
    </row>
    <row r="12" spans="1:28" x14ac:dyDescent="0.25">
      <c r="A12" s="2">
        <v>50</v>
      </c>
      <c r="B12" s="2" t="s">
        <v>49</v>
      </c>
      <c r="C12" s="3" t="s">
        <v>388</v>
      </c>
      <c r="D12" s="5" t="s">
        <v>939</v>
      </c>
      <c r="E12" s="6" t="s">
        <v>973</v>
      </c>
      <c r="F12" s="6" t="s">
        <v>992</v>
      </c>
      <c r="G12" s="8">
        <v>60</v>
      </c>
      <c r="H12" s="2">
        <v>24</v>
      </c>
      <c r="I12" s="2">
        <v>34</v>
      </c>
      <c r="J12" s="2">
        <v>58</v>
      </c>
      <c r="K12" s="10">
        <v>0.96666666666666701</v>
      </c>
      <c r="L12" s="2">
        <v>7</v>
      </c>
      <c r="M12" s="2">
        <v>14</v>
      </c>
      <c r="N12" s="12" t="s">
        <v>1046</v>
      </c>
      <c r="O12" s="8">
        <v>74</v>
      </c>
      <c r="P12" s="2">
        <v>31</v>
      </c>
      <c r="Q12" s="2">
        <v>39</v>
      </c>
      <c r="R12" s="1">
        <v>70</v>
      </c>
      <c r="S12" s="10">
        <v>0.94594594594594605</v>
      </c>
      <c r="T12" s="2">
        <v>9</v>
      </c>
      <c r="U12" s="12">
        <v>21</v>
      </c>
      <c r="V12" s="14">
        <v>6.1</v>
      </c>
      <c r="W12" s="19">
        <v>5.125</v>
      </c>
      <c r="X12">
        <f t="shared" si="0"/>
        <v>101</v>
      </c>
      <c r="Y12">
        <f t="shared" si="1"/>
        <v>19.707317073170731</v>
      </c>
    </row>
    <row r="13" spans="1:28" x14ac:dyDescent="0.25">
      <c r="A13" s="2">
        <v>117</v>
      </c>
      <c r="B13" s="2" t="s">
        <v>97</v>
      </c>
      <c r="C13" s="3" t="s">
        <v>445</v>
      </c>
      <c r="D13" s="5" t="s">
        <v>939</v>
      </c>
      <c r="E13" s="6" t="s">
        <v>986</v>
      </c>
      <c r="F13" s="6" t="s">
        <v>991</v>
      </c>
      <c r="G13" s="8">
        <v>72</v>
      </c>
      <c r="H13" s="2">
        <v>37</v>
      </c>
      <c r="I13" s="2">
        <v>22</v>
      </c>
      <c r="J13" s="2">
        <v>59</v>
      </c>
      <c r="K13" s="10">
        <v>0.81944444444444398</v>
      </c>
      <c r="L13" s="2">
        <v>-5</v>
      </c>
      <c r="M13" s="2">
        <v>33</v>
      </c>
      <c r="N13" s="12" t="s">
        <v>1095</v>
      </c>
      <c r="O13" s="8">
        <v>80</v>
      </c>
      <c r="P13" s="2">
        <v>31</v>
      </c>
      <c r="Q13" s="2">
        <v>23</v>
      </c>
      <c r="R13" s="1">
        <v>54</v>
      </c>
      <c r="S13" s="10">
        <v>0.67500000000000004</v>
      </c>
      <c r="T13" s="2">
        <v>-7</v>
      </c>
      <c r="U13" s="12">
        <v>34</v>
      </c>
      <c r="V13" s="14">
        <v>5.2</v>
      </c>
      <c r="W13" s="16">
        <v>6</v>
      </c>
      <c r="X13">
        <f t="shared" si="0"/>
        <v>85</v>
      </c>
      <c r="Y13">
        <f t="shared" si="1"/>
        <v>14.166666666666666</v>
      </c>
    </row>
    <row r="14" spans="1:28" x14ac:dyDescent="0.25">
      <c r="A14" s="2">
        <v>7</v>
      </c>
      <c r="B14" s="2" t="s">
        <v>9</v>
      </c>
      <c r="C14" s="3" t="s">
        <v>351</v>
      </c>
      <c r="D14" s="5" t="s">
        <v>937</v>
      </c>
      <c r="E14" s="6" t="s">
        <v>963</v>
      </c>
      <c r="F14" s="6" t="s">
        <v>993</v>
      </c>
      <c r="G14" s="8">
        <v>80</v>
      </c>
      <c r="H14" s="2">
        <v>30</v>
      </c>
      <c r="I14" s="2">
        <v>85</v>
      </c>
      <c r="J14" s="2">
        <v>115</v>
      </c>
      <c r="K14" s="10">
        <v>1.4375</v>
      </c>
      <c r="L14" s="2">
        <v>35</v>
      </c>
      <c r="M14" s="2">
        <v>54</v>
      </c>
      <c r="N14" s="12" t="s">
        <v>1009</v>
      </c>
      <c r="O14" s="8">
        <v>80</v>
      </c>
      <c r="P14" s="2">
        <v>30</v>
      </c>
      <c r="Q14" s="2">
        <v>74</v>
      </c>
      <c r="R14" s="1">
        <v>104</v>
      </c>
      <c r="S14" s="10">
        <v>1.3</v>
      </c>
      <c r="T14" s="2">
        <v>27</v>
      </c>
      <c r="U14" s="12">
        <v>46</v>
      </c>
      <c r="V14" s="14">
        <v>6.2</v>
      </c>
      <c r="W14" s="16">
        <v>5.9</v>
      </c>
      <c r="X14">
        <f t="shared" si="0"/>
        <v>134</v>
      </c>
      <c r="Y14">
        <f t="shared" si="1"/>
        <v>22.711864406779661</v>
      </c>
    </row>
    <row r="15" spans="1:28" x14ac:dyDescent="0.25">
      <c r="A15" s="2">
        <v>47</v>
      </c>
      <c r="B15" s="2" t="s">
        <v>46</v>
      </c>
      <c r="C15" s="3" t="s">
        <v>386</v>
      </c>
      <c r="D15" s="5" t="s">
        <v>936</v>
      </c>
      <c r="E15" s="6" t="s">
        <v>980</v>
      </c>
      <c r="F15" s="6" t="s">
        <v>991</v>
      </c>
      <c r="G15" s="8">
        <v>71</v>
      </c>
      <c r="H15" s="2">
        <v>31</v>
      </c>
      <c r="I15" s="2">
        <v>38</v>
      </c>
      <c r="J15" s="2">
        <v>69</v>
      </c>
      <c r="K15" s="10">
        <v>0.971830985915493</v>
      </c>
      <c r="L15" s="2">
        <v>-18</v>
      </c>
      <c r="M15" s="2">
        <v>47</v>
      </c>
      <c r="N15" s="12" t="s">
        <v>1044</v>
      </c>
      <c r="O15" s="8">
        <v>75</v>
      </c>
      <c r="P15" s="2">
        <v>30</v>
      </c>
      <c r="Q15" s="2">
        <v>41</v>
      </c>
      <c r="R15" s="1">
        <v>71</v>
      </c>
      <c r="S15" s="10">
        <v>0.94666666666666699</v>
      </c>
      <c r="T15" s="2">
        <v>-11</v>
      </c>
      <c r="U15" s="12">
        <v>49</v>
      </c>
      <c r="V15" s="14">
        <v>5.25</v>
      </c>
      <c r="W15" s="19">
        <v>6.1</v>
      </c>
      <c r="X15">
        <f t="shared" si="0"/>
        <v>101</v>
      </c>
      <c r="Y15">
        <f t="shared" si="1"/>
        <v>16.557377049180328</v>
      </c>
    </row>
    <row r="16" spans="1:28" x14ac:dyDescent="0.25">
      <c r="A16" s="2">
        <v>89</v>
      </c>
      <c r="B16" s="2" t="s">
        <v>78</v>
      </c>
      <c r="C16" s="3" t="s">
        <v>420</v>
      </c>
      <c r="D16" s="5" t="s">
        <v>936</v>
      </c>
      <c r="E16" s="6" t="s">
        <v>969</v>
      </c>
      <c r="F16" s="6" t="s">
        <v>993</v>
      </c>
      <c r="G16" s="8">
        <v>62</v>
      </c>
      <c r="H16" s="2">
        <v>28</v>
      </c>
      <c r="I16" s="2">
        <v>27</v>
      </c>
      <c r="J16" s="2">
        <v>55</v>
      </c>
      <c r="K16" s="10">
        <v>0.88709677419354804</v>
      </c>
      <c r="L16" s="2">
        <v>18</v>
      </c>
      <c r="M16" s="2">
        <v>20</v>
      </c>
      <c r="N16" s="12" t="s">
        <v>1075</v>
      </c>
      <c r="O16" s="8">
        <v>66</v>
      </c>
      <c r="P16" s="2">
        <v>30</v>
      </c>
      <c r="Q16" s="2">
        <v>29</v>
      </c>
      <c r="R16" s="1">
        <v>59</v>
      </c>
      <c r="S16" s="10">
        <v>0.89393939393939403</v>
      </c>
      <c r="T16" s="2">
        <v>17</v>
      </c>
      <c r="U16" s="12">
        <v>22</v>
      </c>
      <c r="V16" s="14">
        <v>4.75</v>
      </c>
      <c r="W16" s="19">
        <v>6</v>
      </c>
      <c r="X16">
        <f t="shared" si="0"/>
        <v>89</v>
      </c>
      <c r="Y16">
        <f t="shared" si="1"/>
        <v>14.833333333333334</v>
      </c>
    </row>
    <row r="17" spans="1:25" x14ac:dyDescent="0.25">
      <c r="A17" s="2">
        <v>15</v>
      </c>
      <c r="B17" s="2" t="s">
        <v>17</v>
      </c>
      <c r="C17" s="3" t="s">
        <v>359</v>
      </c>
      <c r="D17" s="5" t="s">
        <v>937</v>
      </c>
      <c r="E17" s="6" t="s">
        <v>967</v>
      </c>
      <c r="F17" s="6" t="s">
        <v>991</v>
      </c>
      <c r="G17" s="8">
        <v>80</v>
      </c>
      <c r="H17" s="2">
        <v>32</v>
      </c>
      <c r="I17" s="2">
        <v>67</v>
      </c>
      <c r="J17" s="2">
        <v>99</v>
      </c>
      <c r="K17" s="10">
        <v>1.2375</v>
      </c>
      <c r="L17" s="2">
        <v>15</v>
      </c>
      <c r="M17" s="2">
        <v>47</v>
      </c>
      <c r="N17" s="12" t="s">
        <v>1017</v>
      </c>
      <c r="O17" s="8">
        <v>79</v>
      </c>
      <c r="P17" s="2">
        <v>29</v>
      </c>
      <c r="Q17" s="2">
        <v>62</v>
      </c>
      <c r="R17" s="1">
        <v>91</v>
      </c>
      <c r="S17" s="10">
        <v>1.15189873417722</v>
      </c>
      <c r="T17" s="2">
        <v>12</v>
      </c>
      <c r="U17" s="12">
        <v>49</v>
      </c>
      <c r="V17" s="14">
        <v>4.5</v>
      </c>
      <c r="W17" s="19">
        <v>5.25</v>
      </c>
      <c r="X17">
        <f t="shared" si="0"/>
        <v>120</v>
      </c>
      <c r="Y17">
        <f t="shared" si="1"/>
        <v>22.857142857142858</v>
      </c>
    </row>
    <row r="18" spans="1:25" x14ac:dyDescent="0.25">
      <c r="A18" s="2">
        <v>43</v>
      </c>
      <c r="B18" s="2" t="s">
        <v>42</v>
      </c>
      <c r="C18" s="3" t="s">
        <v>382</v>
      </c>
      <c r="D18" s="5" t="s">
        <v>948</v>
      </c>
      <c r="E18" s="6" t="s">
        <v>972</v>
      </c>
      <c r="F18" s="6" t="s">
        <v>993</v>
      </c>
      <c r="G18" s="8">
        <v>70</v>
      </c>
      <c r="H18" s="2">
        <v>32</v>
      </c>
      <c r="I18" s="2">
        <v>48</v>
      </c>
      <c r="J18" s="2">
        <v>80</v>
      </c>
      <c r="K18" s="10">
        <v>1.1428571428571399</v>
      </c>
      <c r="L18" s="2">
        <v>16</v>
      </c>
      <c r="M18" s="2">
        <v>97</v>
      </c>
      <c r="N18" s="12" t="s">
        <v>1041</v>
      </c>
      <c r="O18" s="8">
        <v>60</v>
      </c>
      <c r="P18" s="2">
        <v>29</v>
      </c>
      <c r="Q18" s="2">
        <v>43</v>
      </c>
      <c r="R18" s="1">
        <v>72</v>
      </c>
      <c r="S18" s="10">
        <v>1.2</v>
      </c>
      <c r="T18" s="2">
        <v>20</v>
      </c>
      <c r="U18" s="12">
        <v>78</v>
      </c>
      <c r="V18" s="14">
        <v>5</v>
      </c>
      <c r="W18" s="16">
        <v>6.125</v>
      </c>
      <c r="X18">
        <f t="shared" si="0"/>
        <v>101</v>
      </c>
      <c r="Y18">
        <f t="shared" si="1"/>
        <v>16.489795918367346</v>
      </c>
    </row>
    <row r="19" spans="1:25" x14ac:dyDescent="0.25">
      <c r="A19" s="2">
        <v>77</v>
      </c>
      <c r="B19" s="2" t="s">
        <v>70</v>
      </c>
      <c r="C19" s="3" t="s">
        <v>409</v>
      </c>
      <c r="D19" s="5" t="s">
        <v>938</v>
      </c>
      <c r="E19" s="6" t="s">
        <v>969</v>
      </c>
      <c r="F19" s="6" t="s">
        <v>993</v>
      </c>
      <c r="G19" s="8">
        <v>81</v>
      </c>
      <c r="H19" s="2">
        <v>28</v>
      </c>
      <c r="I19" s="2">
        <v>32</v>
      </c>
      <c r="J19" s="2">
        <v>60</v>
      </c>
      <c r="K19" s="10">
        <v>0.74074074074074103</v>
      </c>
      <c r="L19" s="2">
        <v>-6</v>
      </c>
      <c r="M19" s="2">
        <v>106</v>
      </c>
      <c r="N19" s="12" t="s">
        <v>1065</v>
      </c>
      <c r="O19" s="8">
        <v>82</v>
      </c>
      <c r="P19" s="2">
        <v>29</v>
      </c>
      <c r="Q19" s="2">
        <v>34</v>
      </c>
      <c r="R19" s="1">
        <v>63</v>
      </c>
      <c r="S19" s="10">
        <v>0.76829268292682895</v>
      </c>
      <c r="T19" s="2">
        <v>-7</v>
      </c>
      <c r="U19" s="12">
        <v>98</v>
      </c>
      <c r="V19" s="14">
        <v>6</v>
      </c>
      <c r="W19" s="16">
        <v>6</v>
      </c>
      <c r="X19">
        <f t="shared" si="0"/>
        <v>92</v>
      </c>
      <c r="Y19">
        <f t="shared" si="1"/>
        <v>15.333333333333334</v>
      </c>
    </row>
    <row r="20" spans="1:25" x14ac:dyDescent="0.25">
      <c r="A20" s="2">
        <v>141</v>
      </c>
      <c r="B20" s="2" t="s">
        <v>73</v>
      </c>
      <c r="C20" s="3" t="s">
        <v>466</v>
      </c>
      <c r="D20" s="5" t="s">
        <v>936</v>
      </c>
      <c r="E20" s="6" t="s">
        <v>980</v>
      </c>
      <c r="F20" s="6" t="s">
        <v>993</v>
      </c>
      <c r="G20" s="8">
        <v>26</v>
      </c>
      <c r="H20" s="2">
        <v>13</v>
      </c>
      <c r="I20" s="2">
        <v>6</v>
      </c>
      <c r="J20" s="2">
        <v>19</v>
      </c>
      <c r="K20" s="10">
        <v>0.73076923076923095</v>
      </c>
      <c r="L20" s="2">
        <v>-8</v>
      </c>
      <c r="M20" s="2">
        <v>16</v>
      </c>
      <c r="N20" s="12" t="s">
        <v>1112</v>
      </c>
      <c r="O20" s="8">
        <v>70</v>
      </c>
      <c r="P20" s="2">
        <v>29</v>
      </c>
      <c r="Q20" s="2">
        <v>21</v>
      </c>
      <c r="R20" s="1">
        <v>50</v>
      </c>
      <c r="S20" s="10">
        <v>0.71428571428571397</v>
      </c>
      <c r="T20" s="2">
        <v>-7</v>
      </c>
      <c r="U20" s="12">
        <v>29</v>
      </c>
      <c r="V20" s="14">
        <v>5.25</v>
      </c>
      <c r="W20" s="16">
        <v>5.25</v>
      </c>
      <c r="X20">
        <f t="shared" si="0"/>
        <v>79</v>
      </c>
      <c r="Y20">
        <f t="shared" si="1"/>
        <v>15.047619047619047</v>
      </c>
    </row>
    <row r="21" spans="1:25" x14ac:dyDescent="0.25">
      <c r="A21" s="2">
        <v>35</v>
      </c>
      <c r="B21" s="2" t="s">
        <v>35</v>
      </c>
      <c r="C21" s="3" t="s">
        <v>375</v>
      </c>
      <c r="D21" s="5" t="s">
        <v>945</v>
      </c>
      <c r="E21" s="6" t="s">
        <v>975</v>
      </c>
      <c r="F21" s="6" t="s">
        <v>993</v>
      </c>
      <c r="G21" s="8">
        <v>73</v>
      </c>
      <c r="H21" s="2">
        <v>30</v>
      </c>
      <c r="I21" s="2">
        <v>46</v>
      </c>
      <c r="J21" s="2">
        <v>76</v>
      </c>
      <c r="K21" s="10">
        <v>1.04109589041096</v>
      </c>
      <c r="L21" s="2">
        <v>29</v>
      </c>
      <c r="M21" s="2">
        <v>34</v>
      </c>
      <c r="N21" s="12" t="s">
        <v>1033</v>
      </c>
      <c r="O21" s="8">
        <v>77</v>
      </c>
      <c r="P21" s="2">
        <v>28</v>
      </c>
      <c r="Q21" s="2">
        <v>47</v>
      </c>
      <c r="R21" s="1">
        <v>75</v>
      </c>
      <c r="S21" s="10">
        <v>0.97402597402597402</v>
      </c>
      <c r="T21" s="2">
        <v>26</v>
      </c>
      <c r="U21" s="12">
        <v>40</v>
      </c>
      <c r="V21" s="14">
        <v>5.5</v>
      </c>
      <c r="W21" s="16">
        <v>5.8</v>
      </c>
      <c r="X21">
        <f t="shared" si="0"/>
        <v>103</v>
      </c>
      <c r="Y21">
        <f t="shared" si="1"/>
        <v>17.758620689655174</v>
      </c>
    </row>
    <row r="22" spans="1:25" x14ac:dyDescent="0.25">
      <c r="A22" s="2">
        <v>75</v>
      </c>
      <c r="B22" s="2" t="s">
        <v>9</v>
      </c>
      <c r="C22" s="3" t="s">
        <v>407</v>
      </c>
      <c r="D22" s="5" t="s">
        <v>947</v>
      </c>
      <c r="E22" s="6" t="s">
        <v>982</v>
      </c>
      <c r="F22" s="6" t="s">
        <v>991</v>
      </c>
      <c r="G22" s="8">
        <v>76</v>
      </c>
      <c r="H22" s="2">
        <v>30</v>
      </c>
      <c r="I22" s="2">
        <v>36</v>
      </c>
      <c r="J22" s="2">
        <v>66</v>
      </c>
      <c r="K22" s="10">
        <v>0.86842105263157898</v>
      </c>
      <c r="L22" s="2">
        <v>3</v>
      </c>
      <c r="M22" s="2">
        <v>36</v>
      </c>
      <c r="N22" s="12" t="s">
        <v>1063</v>
      </c>
      <c r="O22" s="8">
        <v>78</v>
      </c>
      <c r="P22" s="2">
        <v>28</v>
      </c>
      <c r="Q22" s="2">
        <v>35</v>
      </c>
      <c r="R22" s="1">
        <v>63</v>
      </c>
      <c r="S22" s="10">
        <v>0.80769230769230804</v>
      </c>
      <c r="T22" s="2">
        <v>7</v>
      </c>
      <c r="U22" s="12">
        <v>40</v>
      </c>
      <c r="V22" s="14">
        <v>3.5</v>
      </c>
      <c r="W22" s="19">
        <v>5</v>
      </c>
      <c r="X22">
        <f t="shared" si="0"/>
        <v>91</v>
      </c>
      <c r="Y22">
        <f t="shared" si="1"/>
        <v>18.2</v>
      </c>
    </row>
    <row r="23" spans="1:25" x14ac:dyDescent="0.25">
      <c r="A23" s="2">
        <v>101</v>
      </c>
      <c r="B23" s="2" t="s">
        <v>86</v>
      </c>
      <c r="C23" s="3" t="s">
        <v>431</v>
      </c>
      <c r="D23" s="5" t="s">
        <v>945</v>
      </c>
      <c r="E23" s="6" t="s">
        <v>980</v>
      </c>
      <c r="F23" s="6" t="s">
        <v>993</v>
      </c>
      <c r="G23" s="8">
        <v>68</v>
      </c>
      <c r="H23" s="2">
        <v>30</v>
      </c>
      <c r="I23" s="2">
        <v>32</v>
      </c>
      <c r="J23" s="2">
        <v>62</v>
      </c>
      <c r="K23" s="10">
        <v>0.91176470588235303</v>
      </c>
      <c r="L23" s="2">
        <v>-11</v>
      </c>
      <c r="M23" s="2">
        <v>47</v>
      </c>
      <c r="N23" s="12" t="s">
        <v>1085</v>
      </c>
      <c r="O23" s="8">
        <v>64</v>
      </c>
      <c r="P23" s="2">
        <v>28</v>
      </c>
      <c r="Q23" s="2">
        <v>29</v>
      </c>
      <c r="R23" s="1">
        <v>57</v>
      </c>
      <c r="S23" s="10">
        <v>0.890625</v>
      </c>
      <c r="T23" s="2">
        <v>-11</v>
      </c>
      <c r="U23" s="12">
        <v>44</v>
      </c>
      <c r="V23" s="14">
        <v>5.25</v>
      </c>
      <c r="W23" s="25">
        <v>4.75</v>
      </c>
      <c r="X23">
        <f t="shared" si="0"/>
        <v>85</v>
      </c>
      <c r="Y23">
        <f t="shared" si="1"/>
        <v>17.894736842105264</v>
      </c>
    </row>
    <row r="24" spans="1:25" x14ac:dyDescent="0.25">
      <c r="A24" s="2">
        <v>105</v>
      </c>
      <c r="B24" s="2" t="s">
        <v>89</v>
      </c>
      <c r="C24" s="3" t="s">
        <v>434</v>
      </c>
      <c r="D24" s="5" t="s">
        <v>945</v>
      </c>
      <c r="E24" s="6" t="s">
        <v>967</v>
      </c>
      <c r="F24" s="6" t="s">
        <v>991</v>
      </c>
      <c r="G24" s="8">
        <v>70</v>
      </c>
      <c r="H24" s="2">
        <v>31</v>
      </c>
      <c r="I24" s="2">
        <v>21</v>
      </c>
      <c r="J24" s="2">
        <v>52</v>
      </c>
      <c r="K24" s="10">
        <v>0.74285714285714299</v>
      </c>
      <c r="L24" s="2">
        <v>3</v>
      </c>
      <c r="M24" s="2">
        <v>40</v>
      </c>
      <c r="N24" s="12" t="s">
        <v>1088</v>
      </c>
      <c r="O24" s="8">
        <v>79</v>
      </c>
      <c r="P24" s="2">
        <v>28</v>
      </c>
      <c r="Q24" s="2">
        <v>28</v>
      </c>
      <c r="R24" s="1">
        <v>56</v>
      </c>
      <c r="S24" s="10">
        <v>0.708860759493671</v>
      </c>
      <c r="T24" s="2">
        <v>2</v>
      </c>
      <c r="U24" s="12">
        <v>40</v>
      </c>
      <c r="V24" s="14">
        <v>4.45</v>
      </c>
      <c r="W24" s="16">
        <v>5.5</v>
      </c>
      <c r="X24">
        <f t="shared" si="0"/>
        <v>84</v>
      </c>
      <c r="Y24">
        <f t="shared" si="1"/>
        <v>15.272727272727273</v>
      </c>
    </row>
    <row r="25" spans="1:25" x14ac:dyDescent="0.25">
      <c r="A25" s="2">
        <v>146</v>
      </c>
      <c r="B25" s="2" t="s">
        <v>33</v>
      </c>
      <c r="C25" s="3" t="s">
        <v>469</v>
      </c>
      <c r="D25" s="5" t="s">
        <v>936</v>
      </c>
      <c r="E25" s="6" t="s">
        <v>966</v>
      </c>
      <c r="F25" s="6" t="s">
        <v>991</v>
      </c>
      <c r="G25" s="8">
        <v>71</v>
      </c>
      <c r="H25" s="2">
        <v>28</v>
      </c>
      <c r="I25" s="2">
        <v>21</v>
      </c>
      <c r="J25" s="2">
        <v>49</v>
      </c>
      <c r="K25" s="10">
        <v>0.69014084507042295</v>
      </c>
      <c r="L25" s="2">
        <v>27</v>
      </c>
      <c r="M25" s="2">
        <v>74</v>
      </c>
      <c r="N25" s="12" t="s">
        <v>1114</v>
      </c>
      <c r="O25" s="8">
        <v>72</v>
      </c>
      <c r="P25" s="2">
        <v>27</v>
      </c>
      <c r="Q25" s="2">
        <v>22</v>
      </c>
      <c r="R25" s="1">
        <v>49</v>
      </c>
      <c r="S25" s="10">
        <v>0.68055555555555602</v>
      </c>
      <c r="T25" s="2">
        <v>21</v>
      </c>
      <c r="U25" s="12">
        <v>74</v>
      </c>
      <c r="V25" s="14">
        <v>3.4249999999999998</v>
      </c>
      <c r="W25" s="16">
        <v>4.4249999999999998</v>
      </c>
      <c r="X25">
        <f t="shared" si="0"/>
        <v>76</v>
      </c>
      <c r="Y25">
        <f t="shared" si="1"/>
        <v>17.175141242937855</v>
      </c>
    </row>
    <row r="26" spans="1:25" x14ac:dyDescent="0.25">
      <c r="A26" s="2">
        <v>174</v>
      </c>
      <c r="B26" s="2" t="s">
        <v>129</v>
      </c>
      <c r="C26" s="3" t="s">
        <v>489</v>
      </c>
      <c r="D26" s="5" t="s">
        <v>935</v>
      </c>
      <c r="E26" s="6" t="s">
        <v>976</v>
      </c>
      <c r="F26" s="6" t="s">
        <v>991</v>
      </c>
      <c r="G26" s="8">
        <v>78</v>
      </c>
      <c r="H26" s="23">
        <v>35</v>
      </c>
      <c r="I26" s="23">
        <v>19</v>
      </c>
      <c r="J26" s="2">
        <v>54</v>
      </c>
      <c r="K26" s="10">
        <v>0.69230769230769196</v>
      </c>
      <c r="L26" s="2">
        <v>-2</v>
      </c>
      <c r="M26" s="2">
        <v>46</v>
      </c>
      <c r="N26" s="12" t="s">
        <v>1115</v>
      </c>
      <c r="O26" s="8">
        <v>80</v>
      </c>
      <c r="P26" s="2">
        <v>27</v>
      </c>
      <c r="Q26" s="2">
        <v>18</v>
      </c>
      <c r="R26" s="1">
        <v>45</v>
      </c>
      <c r="S26" s="10">
        <v>0.5625</v>
      </c>
      <c r="T26" s="2">
        <v>-5</v>
      </c>
      <c r="U26" s="12">
        <v>44</v>
      </c>
      <c r="V26" s="14">
        <v>5.25</v>
      </c>
      <c r="W26" s="16">
        <v>5.5</v>
      </c>
      <c r="X26">
        <f t="shared" si="0"/>
        <v>72</v>
      </c>
      <c r="Y26">
        <f t="shared" si="1"/>
        <v>13.090909090909092</v>
      </c>
    </row>
    <row r="27" spans="1:25" x14ac:dyDescent="0.25">
      <c r="A27" s="2">
        <v>69</v>
      </c>
      <c r="B27" s="2" t="s">
        <v>63</v>
      </c>
      <c r="C27" s="3" t="s">
        <v>402</v>
      </c>
      <c r="D27" s="5" t="s">
        <v>942</v>
      </c>
      <c r="E27" s="6" t="s">
        <v>973</v>
      </c>
      <c r="F27" s="6" t="s">
        <v>991</v>
      </c>
      <c r="G27" s="8">
        <v>41</v>
      </c>
      <c r="H27" s="20">
        <v>20</v>
      </c>
      <c r="I27" s="20">
        <v>22</v>
      </c>
      <c r="J27" s="2">
        <v>42</v>
      </c>
      <c r="K27" s="10">
        <v>1.0243902439024399</v>
      </c>
      <c r="L27" s="2">
        <v>-10</v>
      </c>
      <c r="M27" s="2">
        <v>24</v>
      </c>
      <c r="N27" s="12" t="s">
        <v>1058</v>
      </c>
      <c r="O27" s="8">
        <v>68</v>
      </c>
      <c r="P27" s="2">
        <v>26</v>
      </c>
      <c r="Q27" s="2">
        <v>40</v>
      </c>
      <c r="R27" s="1">
        <v>66</v>
      </c>
      <c r="S27" s="10">
        <v>0.97058823529411797</v>
      </c>
      <c r="T27" s="2">
        <v>-12</v>
      </c>
      <c r="U27" s="12">
        <v>45</v>
      </c>
      <c r="V27" s="14">
        <v>8</v>
      </c>
      <c r="W27" s="19">
        <v>6.1</v>
      </c>
      <c r="X27">
        <f t="shared" si="0"/>
        <v>92</v>
      </c>
      <c r="Y27">
        <f t="shared" si="1"/>
        <v>15.081967213114755</v>
      </c>
    </row>
    <row r="28" spans="1:25" x14ac:dyDescent="0.25">
      <c r="A28" s="2">
        <v>114</v>
      </c>
      <c r="B28" s="2" t="s">
        <v>95</v>
      </c>
      <c r="C28" s="3" t="s">
        <v>442</v>
      </c>
      <c r="D28" s="5" t="s">
        <v>939</v>
      </c>
      <c r="E28" s="6" t="s">
        <v>958</v>
      </c>
      <c r="F28" s="6" t="s">
        <v>993</v>
      </c>
      <c r="G28" s="8">
        <v>76</v>
      </c>
      <c r="H28" s="18">
        <v>27</v>
      </c>
      <c r="I28" s="18">
        <v>27</v>
      </c>
      <c r="J28" s="2">
        <v>54</v>
      </c>
      <c r="K28" s="10">
        <v>0.71052631578947401</v>
      </c>
      <c r="L28" s="2">
        <v>-9</v>
      </c>
      <c r="M28" s="2">
        <v>36</v>
      </c>
      <c r="N28" s="12" t="s">
        <v>1088</v>
      </c>
      <c r="O28" s="8">
        <v>71</v>
      </c>
      <c r="P28" s="2">
        <v>26</v>
      </c>
      <c r="Q28" s="2">
        <v>28</v>
      </c>
      <c r="R28" s="1">
        <v>54</v>
      </c>
      <c r="S28" s="10">
        <v>0.76056338028169002</v>
      </c>
      <c r="T28" s="2">
        <v>4</v>
      </c>
      <c r="U28" s="12">
        <v>32</v>
      </c>
      <c r="V28" s="14">
        <v>5.0999999999999996</v>
      </c>
      <c r="W28" s="25">
        <v>5.5</v>
      </c>
      <c r="X28">
        <f t="shared" si="0"/>
        <v>80</v>
      </c>
      <c r="Y28">
        <f t="shared" si="1"/>
        <v>14.545454545454545</v>
      </c>
    </row>
    <row r="29" spans="1:25" x14ac:dyDescent="0.25">
      <c r="A29" s="2">
        <v>118</v>
      </c>
      <c r="B29" s="2" t="s">
        <v>98</v>
      </c>
      <c r="C29" s="3" t="s">
        <v>446</v>
      </c>
      <c r="D29" s="5" t="s">
        <v>945</v>
      </c>
      <c r="E29" s="6" t="s">
        <v>989</v>
      </c>
      <c r="F29" s="6" t="s">
        <v>992</v>
      </c>
      <c r="G29" s="8">
        <v>80</v>
      </c>
      <c r="H29" s="2">
        <v>28</v>
      </c>
      <c r="I29" s="2">
        <v>29</v>
      </c>
      <c r="J29" s="2">
        <v>57</v>
      </c>
      <c r="K29" s="10">
        <v>0.71250000000000002</v>
      </c>
      <c r="L29" s="2">
        <v>-35</v>
      </c>
      <c r="M29" s="2">
        <v>16</v>
      </c>
      <c r="N29" s="12" t="s">
        <v>1096</v>
      </c>
      <c r="O29" s="8">
        <v>80</v>
      </c>
      <c r="P29" s="2">
        <v>26</v>
      </c>
      <c r="Q29" s="2">
        <v>28</v>
      </c>
      <c r="R29" s="1">
        <v>54</v>
      </c>
      <c r="S29" s="10">
        <v>0.67500000000000004</v>
      </c>
      <c r="T29" s="2">
        <v>-23</v>
      </c>
      <c r="U29" s="12">
        <v>20</v>
      </c>
      <c r="V29" s="14">
        <v>5.25</v>
      </c>
      <c r="W29" s="16">
        <v>5.4</v>
      </c>
      <c r="X29">
        <f t="shared" si="0"/>
        <v>80</v>
      </c>
      <c r="Y29">
        <f t="shared" si="1"/>
        <v>14.814814814814813</v>
      </c>
    </row>
    <row r="30" spans="1:25" x14ac:dyDescent="0.25">
      <c r="A30" s="2">
        <v>147</v>
      </c>
      <c r="B30" s="2" t="s">
        <v>112</v>
      </c>
      <c r="C30" s="3" t="s">
        <v>470</v>
      </c>
      <c r="D30" s="5" t="s">
        <v>935</v>
      </c>
      <c r="E30" s="6" t="s">
        <v>960</v>
      </c>
      <c r="F30" s="6" t="s">
        <v>991</v>
      </c>
      <c r="G30" s="8">
        <v>77</v>
      </c>
      <c r="H30" s="2">
        <v>26</v>
      </c>
      <c r="I30" s="2">
        <v>23</v>
      </c>
      <c r="J30" s="2">
        <v>49</v>
      </c>
      <c r="K30" s="10">
        <v>0.63636363636363602</v>
      </c>
      <c r="L30" s="2">
        <v>16</v>
      </c>
      <c r="M30" s="2">
        <v>28</v>
      </c>
      <c r="N30" s="12" t="s">
        <v>1115</v>
      </c>
      <c r="O30" s="8">
        <v>77</v>
      </c>
      <c r="P30" s="2">
        <v>26</v>
      </c>
      <c r="Q30" s="2">
        <v>23</v>
      </c>
      <c r="R30" s="1">
        <v>49</v>
      </c>
      <c r="S30" s="10">
        <v>0.63636363636363602</v>
      </c>
      <c r="T30" s="2">
        <v>17</v>
      </c>
      <c r="U30" s="12">
        <v>26</v>
      </c>
      <c r="V30" s="14">
        <v>3</v>
      </c>
      <c r="W30" s="19">
        <v>5.25</v>
      </c>
      <c r="X30">
        <f t="shared" si="0"/>
        <v>75</v>
      </c>
      <c r="Y30">
        <f t="shared" si="1"/>
        <v>14.285714285714286</v>
      </c>
    </row>
    <row r="31" spans="1:25" x14ac:dyDescent="0.25">
      <c r="A31" s="2">
        <v>37</v>
      </c>
      <c r="B31" s="2" t="s">
        <v>36</v>
      </c>
      <c r="C31" s="3" t="s">
        <v>377</v>
      </c>
      <c r="D31" s="5" t="s">
        <v>938</v>
      </c>
      <c r="E31" s="6" t="s">
        <v>975</v>
      </c>
      <c r="F31" s="6" t="s">
        <v>991</v>
      </c>
      <c r="G31" s="8">
        <v>74</v>
      </c>
      <c r="H31" s="2">
        <v>27</v>
      </c>
      <c r="I31" s="2">
        <v>48</v>
      </c>
      <c r="J31" s="2">
        <v>75</v>
      </c>
      <c r="K31" s="10">
        <v>1.01351351351351</v>
      </c>
      <c r="L31" s="2">
        <v>10</v>
      </c>
      <c r="M31" s="2">
        <v>20</v>
      </c>
      <c r="N31" s="12" t="s">
        <v>1035</v>
      </c>
      <c r="O31" s="8">
        <v>75</v>
      </c>
      <c r="P31" s="2">
        <v>25</v>
      </c>
      <c r="Q31" s="2">
        <v>49</v>
      </c>
      <c r="R31" s="1">
        <v>74</v>
      </c>
      <c r="S31" s="10">
        <v>0.98666666666666702</v>
      </c>
      <c r="T31" s="2">
        <v>8</v>
      </c>
      <c r="U31" s="12">
        <v>18</v>
      </c>
      <c r="V31" s="14">
        <v>3.2</v>
      </c>
      <c r="W31" s="25">
        <v>2.8</v>
      </c>
      <c r="X31">
        <f t="shared" si="0"/>
        <v>99</v>
      </c>
      <c r="Y31">
        <f t="shared" si="1"/>
        <v>35.357142857142861</v>
      </c>
    </row>
    <row r="32" spans="1:25" x14ac:dyDescent="0.25">
      <c r="A32" s="2">
        <v>46</v>
      </c>
      <c r="B32" s="2" t="s">
        <v>45</v>
      </c>
      <c r="C32" s="3" t="s">
        <v>385</v>
      </c>
      <c r="D32" s="5" t="s">
        <v>949</v>
      </c>
      <c r="E32" s="6" t="s">
        <v>977</v>
      </c>
      <c r="F32" s="6" t="s">
        <v>991</v>
      </c>
      <c r="G32" s="8">
        <v>82</v>
      </c>
      <c r="H32" s="2">
        <v>27</v>
      </c>
      <c r="I32" s="2">
        <v>54</v>
      </c>
      <c r="J32" s="2">
        <v>81</v>
      </c>
      <c r="K32" s="10">
        <v>0.98780487804878003</v>
      </c>
      <c r="L32" s="2">
        <v>11</v>
      </c>
      <c r="M32" s="2">
        <v>14</v>
      </c>
      <c r="N32" s="12" t="s">
        <v>1043</v>
      </c>
      <c r="O32" s="8">
        <v>82</v>
      </c>
      <c r="P32" s="2">
        <v>25</v>
      </c>
      <c r="Q32" s="2">
        <v>47</v>
      </c>
      <c r="R32" s="1">
        <v>72</v>
      </c>
      <c r="S32" s="10">
        <v>0.87804878048780499</v>
      </c>
      <c r="T32" s="2">
        <v>14</v>
      </c>
      <c r="U32" s="12">
        <v>18</v>
      </c>
      <c r="V32" s="14">
        <v>5.5</v>
      </c>
      <c r="W32" s="16">
        <v>5.5</v>
      </c>
      <c r="X32">
        <f t="shared" si="0"/>
        <v>97</v>
      </c>
      <c r="Y32">
        <f t="shared" si="1"/>
        <v>17.636363636363637</v>
      </c>
    </row>
    <row r="33" spans="1:25" x14ac:dyDescent="0.25">
      <c r="A33" s="2">
        <v>56</v>
      </c>
      <c r="B33" s="2" t="s">
        <v>54</v>
      </c>
      <c r="C33" s="3" t="s">
        <v>391</v>
      </c>
      <c r="D33" s="5" t="s">
        <v>938</v>
      </c>
      <c r="E33" s="6" t="s">
        <v>981</v>
      </c>
      <c r="F33" s="6" t="s">
        <v>993</v>
      </c>
      <c r="G33" s="8">
        <v>76</v>
      </c>
      <c r="H33" s="2">
        <v>26</v>
      </c>
      <c r="I33" s="2">
        <v>47</v>
      </c>
      <c r="J33" s="2">
        <v>73</v>
      </c>
      <c r="K33" s="10">
        <v>0.96052631578947401</v>
      </c>
      <c r="L33" s="2">
        <v>0</v>
      </c>
      <c r="M33" s="2">
        <v>16</v>
      </c>
      <c r="N33" s="12" t="s">
        <v>1050</v>
      </c>
      <c r="O33" s="8">
        <v>73</v>
      </c>
      <c r="P33" s="2">
        <v>25</v>
      </c>
      <c r="Q33" s="2">
        <v>44</v>
      </c>
      <c r="R33" s="1">
        <v>69</v>
      </c>
      <c r="S33" s="10">
        <v>0.94520547945205502</v>
      </c>
      <c r="T33" s="2">
        <v>7</v>
      </c>
      <c r="U33" s="12">
        <v>14</v>
      </c>
      <c r="V33" s="14">
        <v>5.45</v>
      </c>
      <c r="W33" s="16">
        <v>5.45</v>
      </c>
      <c r="X33">
        <f t="shared" si="0"/>
        <v>94</v>
      </c>
      <c r="Y33">
        <f t="shared" si="1"/>
        <v>17.247706422018346</v>
      </c>
    </row>
    <row r="34" spans="1:25" x14ac:dyDescent="0.25">
      <c r="A34" s="2">
        <v>91</v>
      </c>
      <c r="B34" s="2" t="s">
        <v>22</v>
      </c>
      <c r="C34" s="3" t="s">
        <v>422</v>
      </c>
      <c r="D34" s="5" t="s">
        <v>948</v>
      </c>
      <c r="E34" s="6" t="s">
        <v>980</v>
      </c>
      <c r="F34" s="6" t="s">
        <v>993</v>
      </c>
      <c r="G34" s="8">
        <v>67</v>
      </c>
      <c r="H34" s="2">
        <v>27</v>
      </c>
      <c r="I34" s="2">
        <v>30</v>
      </c>
      <c r="J34" s="2">
        <v>57</v>
      </c>
      <c r="K34" s="10">
        <v>0.85074626865671599</v>
      </c>
      <c r="L34" s="2">
        <v>8</v>
      </c>
      <c r="M34" s="2">
        <v>50</v>
      </c>
      <c r="N34" s="12" t="s">
        <v>1077</v>
      </c>
      <c r="O34" s="8">
        <v>75</v>
      </c>
      <c r="P34" s="2">
        <v>25</v>
      </c>
      <c r="Q34" s="2">
        <v>34</v>
      </c>
      <c r="R34" s="1">
        <v>59</v>
      </c>
      <c r="S34" s="10">
        <v>0.78666666666666696</v>
      </c>
      <c r="T34" s="2">
        <v>5</v>
      </c>
      <c r="U34" s="12">
        <v>46</v>
      </c>
      <c r="V34" s="14">
        <v>4.3499999999999996</v>
      </c>
      <c r="W34" s="22">
        <v>4.75</v>
      </c>
      <c r="X34">
        <f t="shared" si="0"/>
        <v>84</v>
      </c>
      <c r="Y34">
        <f t="shared" si="1"/>
        <v>17.684210526315791</v>
      </c>
    </row>
    <row r="35" spans="1:25" x14ac:dyDescent="0.25">
      <c r="A35" s="2">
        <v>152</v>
      </c>
      <c r="B35" s="2" t="s">
        <v>116</v>
      </c>
      <c r="C35" s="3" t="s">
        <v>474</v>
      </c>
      <c r="D35" s="5" t="s">
        <v>936</v>
      </c>
      <c r="E35" s="6" t="s">
        <v>989</v>
      </c>
      <c r="F35" s="6" t="s">
        <v>993</v>
      </c>
      <c r="G35" s="8">
        <v>74</v>
      </c>
      <c r="H35" s="2">
        <v>27</v>
      </c>
      <c r="I35" s="2">
        <v>23</v>
      </c>
      <c r="J35" s="2">
        <v>50</v>
      </c>
      <c r="K35" s="10">
        <v>0.67567567567567599</v>
      </c>
      <c r="L35" s="2">
        <v>-26</v>
      </c>
      <c r="M35" s="2">
        <v>33</v>
      </c>
      <c r="N35" s="12" t="s">
        <v>1119</v>
      </c>
      <c r="O35" s="8">
        <v>74</v>
      </c>
      <c r="P35" s="2">
        <v>25</v>
      </c>
      <c r="Q35" s="2">
        <v>23</v>
      </c>
      <c r="R35" s="1">
        <v>48</v>
      </c>
      <c r="S35" s="10">
        <v>0.64864864864864902</v>
      </c>
      <c r="T35" s="2">
        <v>-13</v>
      </c>
      <c r="U35" s="12">
        <v>30</v>
      </c>
      <c r="V35" s="14">
        <v>5</v>
      </c>
      <c r="W35" s="16">
        <v>5</v>
      </c>
      <c r="X35">
        <f t="shared" si="0"/>
        <v>73</v>
      </c>
      <c r="Y35">
        <f t="shared" si="1"/>
        <v>14.6</v>
      </c>
    </row>
    <row r="36" spans="1:25" x14ac:dyDescent="0.25">
      <c r="A36" s="2">
        <v>85</v>
      </c>
      <c r="B36" s="2" t="s">
        <v>76</v>
      </c>
      <c r="C36" s="3" t="s">
        <v>417</v>
      </c>
      <c r="D36" s="5" t="s">
        <v>938</v>
      </c>
      <c r="E36" s="6" t="s">
        <v>978</v>
      </c>
      <c r="F36" s="6" t="s">
        <v>992</v>
      </c>
      <c r="G36" s="8">
        <v>46</v>
      </c>
      <c r="H36" s="2">
        <v>17</v>
      </c>
      <c r="I36" s="2">
        <v>27</v>
      </c>
      <c r="J36" s="2">
        <v>44</v>
      </c>
      <c r="K36" s="10">
        <v>0.95652173913043503</v>
      </c>
      <c r="L36" s="2">
        <v>4</v>
      </c>
      <c r="M36" s="2">
        <v>32</v>
      </c>
      <c r="N36" s="12" t="s">
        <v>1073</v>
      </c>
      <c r="O36" s="8">
        <v>76</v>
      </c>
      <c r="P36" s="2">
        <v>24</v>
      </c>
      <c r="Q36" s="2">
        <v>37</v>
      </c>
      <c r="R36" s="1">
        <v>61</v>
      </c>
      <c r="S36" s="10">
        <v>0.80263157894736803</v>
      </c>
      <c r="T36" s="2">
        <v>-3</v>
      </c>
      <c r="U36" s="12">
        <v>42</v>
      </c>
      <c r="V36" s="14">
        <v>3.5</v>
      </c>
      <c r="W36" s="19">
        <v>4.9749999999999996</v>
      </c>
      <c r="X36">
        <f t="shared" si="0"/>
        <v>85</v>
      </c>
      <c r="Y36">
        <f t="shared" si="1"/>
        <v>17.085427135678394</v>
      </c>
    </row>
    <row r="37" spans="1:25" x14ac:dyDescent="0.25">
      <c r="A37" s="2">
        <v>129</v>
      </c>
      <c r="B37" s="2" t="s">
        <v>102</v>
      </c>
      <c r="C37" s="3" t="s">
        <v>457</v>
      </c>
      <c r="D37" s="5" t="s">
        <v>945</v>
      </c>
      <c r="E37" s="6" t="s">
        <v>966</v>
      </c>
      <c r="F37" s="6" t="s">
        <v>991</v>
      </c>
      <c r="G37" s="8">
        <v>78</v>
      </c>
      <c r="H37" s="2">
        <v>24</v>
      </c>
      <c r="I37" s="2">
        <v>31</v>
      </c>
      <c r="J37" s="2">
        <v>55</v>
      </c>
      <c r="K37" s="10">
        <v>0.70512820512820495</v>
      </c>
      <c r="L37" s="2">
        <v>24</v>
      </c>
      <c r="M37" s="2">
        <v>48</v>
      </c>
      <c r="N37" s="12" t="s">
        <v>1105</v>
      </c>
      <c r="O37" s="8">
        <v>74</v>
      </c>
      <c r="P37" s="2">
        <v>24</v>
      </c>
      <c r="Q37" s="2">
        <v>28</v>
      </c>
      <c r="R37" s="1">
        <v>52</v>
      </c>
      <c r="S37" s="10">
        <v>0.70270270270270296</v>
      </c>
      <c r="T37" s="2">
        <v>22</v>
      </c>
      <c r="U37" s="12">
        <v>44</v>
      </c>
      <c r="V37" s="14">
        <v>3</v>
      </c>
      <c r="W37" s="19">
        <v>4.1666670000000003</v>
      </c>
      <c r="X37">
        <f t="shared" ref="X37:X68" si="2">(P37*2)+(Q37*1)+(Z37*3)</f>
        <v>76</v>
      </c>
      <c r="Y37">
        <f t="shared" ref="Y37:Y68" si="3">(X37)/(W37)</f>
        <v>18.239998540800116</v>
      </c>
    </row>
    <row r="38" spans="1:25" x14ac:dyDescent="0.25">
      <c r="A38" s="2">
        <v>167</v>
      </c>
      <c r="B38" s="2" t="s">
        <v>125</v>
      </c>
      <c r="C38" s="3" t="s">
        <v>485</v>
      </c>
      <c r="D38" s="5" t="s">
        <v>941</v>
      </c>
      <c r="E38" s="6" t="s">
        <v>985</v>
      </c>
      <c r="F38" s="6" t="s">
        <v>992</v>
      </c>
      <c r="G38" s="8">
        <v>78</v>
      </c>
      <c r="H38" s="18">
        <v>20</v>
      </c>
      <c r="I38" s="18">
        <v>23</v>
      </c>
      <c r="J38" s="2">
        <v>43</v>
      </c>
      <c r="K38" s="10">
        <v>0.55128205128205099</v>
      </c>
      <c r="L38" s="2">
        <v>4</v>
      </c>
      <c r="M38" s="2">
        <v>18</v>
      </c>
      <c r="N38" s="12" t="s">
        <v>1123</v>
      </c>
      <c r="O38" s="8">
        <v>80</v>
      </c>
      <c r="P38" s="2">
        <v>24</v>
      </c>
      <c r="Q38" s="2">
        <v>22</v>
      </c>
      <c r="R38" s="1">
        <v>46</v>
      </c>
      <c r="S38" s="10">
        <v>0.57499999999999996</v>
      </c>
      <c r="T38" s="2">
        <v>-11</v>
      </c>
      <c r="U38" s="12">
        <v>16</v>
      </c>
      <c r="V38" s="14">
        <v>6.5</v>
      </c>
      <c r="W38" s="16">
        <v>5</v>
      </c>
      <c r="X38">
        <f t="shared" si="2"/>
        <v>70</v>
      </c>
      <c r="Y38">
        <f t="shared" si="3"/>
        <v>14</v>
      </c>
    </row>
    <row r="39" spans="1:25" x14ac:dyDescent="0.25">
      <c r="A39" s="2">
        <v>173</v>
      </c>
      <c r="B39" s="2" t="s">
        <v>128</v>
      </c>
      <c r="C39" s="3" t="s">
        <v>488</v>
      </c>
      <c r="D39" s="5" t="s">
        <v>937</v>
      </c>
      <c r="E39" s="6" t="s">
        <v>974</v>
      </c>
      <c r="F39" s="6" t="s">
        <v>992</v>
      </c>
      <c r="G39" s="8">
        <v>75</v>
      </c>
      <c r="H39" s="2">
        <v>24</v>
      </c>
      <c r="I39" s="2">
        <v>20</v>
      </c>
      <c r="J39" s="2">
        <v>44</v>
      </c>
      <c r="K39" s="10">
        <v>0.586666666666667</v>
      </c>
      <c r="L39" s="2">
        <v>29</v>
      </c>
      <c r="M39" s="2">
        <v>34</v>
      </c>
      <c r="N39" s="12" t="s">
        <v>1112</v>
      </c>
      <c r="O39" s="8">
        <v>77</v>
      </c>
      <c r="P39" s="2">
        <v>24</v>
      </c>
      <c r="Q39" s="2">
        <v>21</v>
      </c>
      <c r="R39" s="1">
        <v>45</v>
      </c>
      <c r="S39" s="10">
        <v>0.58441558441558406</v>
      </c>
      <c r="T39" s="2">
        <v>12</v>
      </c>
      <c r="U39" s="12">
        <v>36</v>
      </c>
      <c r="V39" s="14">
        <v>4</v>
      </c>
      <c r="W39" s="19">
        <v>4</v>
      </c>
      <c r="X39">
        <f t="shared" si="2"/>
        <v>69</v>
      </c>
      <c r="Y39">
        <f t="shared" si="3"/>
        <v>17.25</v>
      </c>
    </row>
    <row r="40" spans="1:25" x14ac:dyDescent="0.25">
      <c r="A40" s="2">
        <v>104</v>
      </c>
      <c r="B40" s="2" t="s">
        <v>88</v>
      </c>
      <c r="C40" s="3" t="s">
        <v>433</v>
      </c>
      <c r="D40" s="5" t="s">
        <v>937</v>
      </c>
      <c r="E40" s="6" t="s">
        <v>965</v>
      </c>
      <c r="F40" s="6" t="s">
        <v>991</v>
      </c>
      <c r="G40" s="8">
        <v>81</v>
      </c>
      <c r="H40" s="2">
        <v>21</v>
      </c>
      <c r="I40" s="2">
        <v>30</v>
      </c>
      <c r="J40" s="2">
        <v>51</v>
      </c>
      <c r="K40" s="10">
        <v>0.62962962962962998</v>
      </c>
      <c r="L40" s="2">
        <v>21</v>
      </c>
      <c r="M40" s="2">
        <v>78</v>
      </c>
      <c r="N40" s="12" t="s">
        <v>1087</v>
      </c>
      <c r="O40" s="8">
        <v>77</v>
      </c>
      <c r="P40" s="2">
        <v>23</v>
      </c>
      <c r="Q40" s="2">
        <v>33</v>
      </c>
      <c r="R40" s="1">
        <v>56</v>
      </c>
      <c r="S40" s="10">
        <v>0.72727272727272696</v>
      </c>
      <c r="T40" s="2">
        <v>14</v>
      </c>
      <c r="U40" s="12">
        <v>62</v>
      </c>
      <c r="V40" s="14">
        <v>6</v>
      </c>
      <c r="W40" s="16">
        <v>5.625</v>
      </c>
      <c r="X40">
        <f t="shared" si="2"/>
        <v>79</v>
      </c>
      <c r="Y40">
        <f t="shared" si="3"/>
        <v>14.044444444444444</v>
      </c>
    </row>
    <row r="41" spans="1:25" x14ac:dyDescent="0.25">
      <c r="A41" s="2">
        <v>113</v>
      </c>
      <c r="B41" s="2" t="s">
        <v>20</v>
      </c>
      <c r="C41" s="3" t="s">
        <v>441</v>
      </c>
      <c r="D41" s="5" t="s">
        <v>940</v>
      </c>
      <c r="E41" s="6" t="s">
        <v>959</v>
      </c>
      <c r="F41" s="6" t="s">
        <v>993</v>
      </c>
      <c r="G41" s="8">
        <v>82</v>
      </c>
      <c r="H41" s="2">
        <v>25</v>
      </c>
      <c r="I41" s="2">
        <v>34</v>
      </c>
      <c r="J41" s="2">
        <v>59</v>
      </c>
      <c r="K41" s="10">
        <v>0.71951219512195097</v>
      </c>
      <c r="L41" s="2">
        <v>1</v>
      </c>
      <c r="M41" s="2">
        <v>66</v>
      </c>
      <c r="N41" s="12" t="s">
        <v>1093</v>
      </c>
      <c r="O41" s="8">
        <v>82</v>
      </c>
      <c r="P41" s="2">
        <v>23</v>
      </c>
      <c r="Q41" s="2">
        <v>32</v>
      </c>
      <c r="R41" s="1">
        <v>55</v>
      </c>
      <c r="S41" s="10">
        <v>0.67073170731707299</v>
      </c>
      <c r="T41" s="2">
        <v>3</v>
      </c>
      <c r="U41" s="12">
        <v>60</v>
      </c>
      <c r="V41" s="14">
        <v>4.45</v>
      </c>
      <c r="W41" s="19">
        <v>4.45</v>
      </c>
      <c r="X41">
        <f t="shared" si="2"/>
        <v>78</v>
      </c>
      <c r="Y41">
        <f t="shared" si="3"/>
        <v>17.528089887640448</v>
      </c>
    </row>
    <row r="42" spans="1:25" x14ac:dyDescent="0.25">
      <c r="A42" s="2">
        <v>135</v>
      </c>
      <c r="B42" s="2" t="s">
        <v>108</v>
      </c>
      <c r="C42" s="3" t="s">
        <v>461</v>
      </c>
      <c r="D42" s="5" t="s">
        <v>939</v>
      </c>
      <c r="E42" s="6" t="s">
        <v>989</v>
      </c>
      <c r="F42" s="6" t="s">
        <v>991</v>
      </c>
      <c r="G42" s="8">
        <v>74</v>
      </c>
      <c r="H42" s="2">
        <v>21</v>
      </c>
      <c r="I42" s="2">
        <v>27</v>
      </c>
      <c r="J42" s="2">
        <v>48</v>
      </c>
      <c r="K42" s="10">
        <v>0.64864864864864902</v>
      </c>
      <c r="L42" s="2">
        <v>-13</v>
      </c>
      <c r="M42" s="2">
        <v>45</v>
      </c>
      <c r="N42" s="12" t="s">
        <v>1108</v>
      </c>
      <c r="O42" s="8">
        <v>78</v>
      </c>
      <c r="P42" s="2">
        <v>23</v>
      </c>
      <c r="Q42" s="2">
        <v>29</v>
      </c>
      <c r="R42" s="1">
        <v>52</v>
      </c>
      <c r="S42" s="10">
        <v>0.66666666666666696</v>
      </c>
      <c r="T42" s="2">
        <v>-8</v>
      </c>
      <c r="U42" s="12">
        <v>50</v>
      </c>
      <c r="V42" s="14">
        <v>4.0999999999999996</v>
      </c>
      <c r="W42" s="16">
        <v>5.1666670000000003</v>
      </c>
      <c r="X42">
        <f t="shared" si="2"/>
        <v>75</v>
      </c>
      <c r="Y42">
        <f t="shared" si="3"/>
        <v>14.51612809573367</v>
      </c>
    </row>
    <row r="43" spans="1:25" x14ac:dyDescent="0.25">
      <c r="A43" s="2">
        <v>140</v>
      </c>
      <c r="B43" s="2" t="s">
        <v>53</v>
      </c>
      <c r="C43" s="3" t="s">
        <v>465</v>
      </c>
      <c r="D43" s="5" t="s">
        <v>935</v>
      </c>
      <c r="E43" s="6" t="s">
        <v>964</v>
      </c>
      <c r="F43" s="6" t="s">
        <v>991</v>
      </c>
      <c r="G43" s="8">
        <v>81</v>
      </c>
      <c r="H43" s="2">
        <v>22</v>
      </c>
      <c r="I43" s="2">
        <v>23</v>
      </c>
      <c r="J43" s="2">
        <v>45</v>
      </c>
      <c r="K43" s="10">
        <v>0.55555555555555602</v>
      </c>
      <c r="L43" s="2">
        <v>2</v>
      </c>
      <c r="M43" s="2">
        <v>12</v>
      </c>
      <c r="N43" s="12" t="s">
        <v>1111</v>
      </c>
      <c r="O43" s="8">
        <v>79</v>
      </c>
      <c r="P43" s="2">
        <v>23</v>
      </c>
      <c r="Q43" s="2">
        <v>28</v>
      </c>
      <c r="R43" s="1">
        <v>51</v>
      </c>
      <c r="S43" s="10">
        <v>0.645569620253165</v>
      </c>
      <c r="T43" s="2">
        <v>7</v>
      </c>
      <c r="U43" s="12">
        <v>12</v>
      </c>
      <c r="V43" s="14">
        <v>4</v>
      </c>
      <c r="W43" s="16">
        <v>4</v>
      </c>
      <c r="X43">
        <f t="shared" si="2"/>
        <v>74</v>
      </c>
      <c r="Y43">
        <f t="shared" si="3"/>
        <v>18.5</v>
      </c>
    </row>
    <row r="44" spans="1:25" x14ac:dyDescent="0.25">
      <c r="A44" s="2">
        <v>144</v>
      </c>
      <c r="B44" s="2" t="s">
        <v>110</v>
      </c>
      <c r="C44" s="3" t="s">
        <v>467</v>
      </c>
      <c r="D44" s="5" t="s">
        <v>945</v>
      </c>
      <c r="E44" s="6" t="s">
        <v>962</v>
      </c>
      <c r="F44" s="6" t="s">
        <v>992</v>
      </c>
      <c r="G44" s="8">
        <v>62</v>
      </c>
      <c r="H44" s="24">
        <v>25</v>
      </c>
      <c r="I44" s="24">
        <v>27</v>
      </c>
      <c r="J44" s="2">
        <v>52</v>
      </c>
      <c r="K44" s="10">
        <v>0.83870967741935498</v>
      </c>
      <c r="L44" s="2">
        <v>21</v>
      </c>
      <c r="M44" s="2">
        <v>14</v>
      </c>
      <c r="N44" s="12" t="s">
        <v>1091</v>
      </c>
      <c r="O44" s="8">
        <v>71</v>
      </c>
      <c r="P44" s="2">
        <v>23</v>
      </c>
      <c r="Q44" s="2">
        <v>26</v>
      </c>
      <c r="R44" s="1">
        <v>49</v>
      </c>
      <c r="S44" s="10">
        <v>0.69014084507042295</v>
      </c>
      <c r="T44" s="2">
        <v>23</v>
      </c>
      <c r="U44" s="12">
        <v>14</v>
      </c>
      <c r="V44" s="14">
        <v>6</v>
      </c>
      <c r="W44" s="19">
        <v>6.125</v>
      </c>
      <c r="X44">
        <f t="shared" si="2"/>
        <v>72</v>
      </c>
      <c r="Y44">
        <f t="shared" si="3"/>
        <v>11.755102040816327</v>
      </c>
    </row>
    <row r="45" spans="1:25" x14ac:dyDescent="0.25">
      <c r="A45" s="2">
        <v>162</v>
      </c>
      <c r="B45" s="2" t="s">
        <v>124</v>
      </c>
      <c r="C45" s="3" t="s">
        <v>481</v>
      </c>
      <c r="D45" s="5" t="s">
        <v>937</v>
      </c>
      <c r="E45" s="6" t="s">
        <v>973</v>
      </c>
      <c r="F45" s="6" t="s">
        <v>992</v>
      </c>
      <c r="G45" s="8">
        <v>70</v>
      </c>
      <c r="H45" s="2">
        <v>20</v>
      </c>
      <c r="I45" s="2">
        <v>21</v>
      </c>
      <c r="J45" s="2">
        <v>41</v>
      </c>
      <c r="K45" s="10">
        <v>0.58571428571428596</v>
      </c>
      <c r="L45" s="2">
        <v>0</v>
      </c>
      <c r="M45" s="2">
        <v>12</v>
      </c>
      <c r="N45" s="12" t="s">
        <v>1121</v>
      </c>
      <c r="O45" s="8">
        <v>71</v>
      </c>
      <c r="P45" s="2">
        <v>23</v>
      </c>
      <c r="Q45" s="2">
        <v>23</v>
      </c>
      <c r="R45" s="1">
        <v>46</v>
      </c>
      <c r="S45" s="10">
        <v>0.647887323943662</v>
      </c>
      <c r="T45" s="2">
        <v>-4</v>
      </c>
      <c r="U45" s="12">
        <v>13</v>
      </c>
      <c r="V45" s="14">
        <v>6</v>
      </c>
      <c r="W45" s="19">
        <v>5</v>
      </c>
      <c r="X45">
        <f t="shared" si="2"/>
        <v>69</v>
      </c>
      <c r="Y45">
        <f t="shared" si="3"/>
        <v>13.8</v>
      </c>
    </row>
    <row r="46" spans="1:25" x14ac:dyDescent="0.25">
      <c r="A46" s="2">
        <v>106</v>
      </c>
      <c r="B46" s="2" t="s">
        <v>90</v>
      </c>
      <c r="C46" s="3" t="s">
        <v>435</v>
      </c>
      <c r="D46" s="5" t="s">
        <v>945</v>
      </c>
      <c r="E46" s="6" t="s">
        <v>989</v>
      </c>
      <c r="F46" s="6" t="s">
        <v>993</v>
      </c>
      <c r="G46" s="8">
        <v>80</v>
      </c>
      <c r="H46" s="2">
        <v>22</v>
      </c>
      <c r="I46" s="2">
        <v>39</v>
      </c>
      <c r="J46" s="2">
        <v>61</v>
      </c>
      <c r="K46" s="10">
        <v>0.76249999999999996</v>
      </c>
      <c r="L46" s="2">
        <v>12</v>
      </c>
      <c r="M46" s="2">
        <v>18</v>
      </c>
      <c r="N46" s="12" t="s">
        <v>1089</v>
      </c>
      <c r="O46" s="8">
        <v>80</v>
      </c>
      <c r="P46" s="2">
        <v>22</v>
      </c>
      <c r="Q46" s="2">
        <v>34</v>
      </c>
      <c r="R46" s="1">
        <v>56</v>
      </c>
      <c r="S46" s="10">
        <v>0.7</v>
      </c>
      <c r="T46" s="2">
        <v>2</v>
      </c>
      <c r="U46" s="12">
        <v>18</v>
      </c>
      <c r="V46" s="14">
        <v>6.25</v>
      </c>
      <c r="W46" s="19">
        <v>5.5</v>
      </c>
      <c r="X46">
        <f t="shared" si="2"/>
        <v>78</v>
      </c>
      <c r="Y46">
        <f t="shared" si="3"/>
        <v>14.181818181818182</v>
      </c>
    </row>
    <row r="47" spans="1:25" x14ac:dyDescent="0.25">
      <c r="A47" s="2">
        <v>121</v>
      </c>
      <c r="B47" s="2" t="s">
        <v>29</v>
      </c>
      <c r="C47" s="3" t="s">
        <v>449</v>
      </c>
      <c r="D47" s="5" t="s">
        <v>945</v>
      </c>
      <c r="E47" s="6" t="s">
        <v>987</v>
      </c>
      <c r="F47" s="6" t="s">
        <v>993</v>
      </c>
      <c r="G47" s="8">
        <v>72</v>
      </c>
      <c r="H47" s="2">
        <v>20</v>
      </c>
      <c r="I47" s="2">
        <v>29</v>
      </c>
      <c r="J47" s="2">
        <v>49</v>
      </c>
      <c r="K47" s="10">
        <v>0.68055555555555602</v>
      </c>
      <c r="L47" s="2">
        <v>-16</v>
      </c>
      <c r="M47" s="2">
        <v>6</v>
      </c>
      <c r="N47" s="12" t="s">
        <v>1099</v>
      </c>
      <c r="O47" s="8">
        <v>74</v>
      </c>
      <c r="P47" s="2">
        <v>22</v>
      </c>
      <c r="Q47" s="2">
        <v>31</v>
      </c>
      <c r="R47" s="1">
        <v>53</v>
      </c>
      <c r="S47" s="10">
        <v>0.71621621621621601</v>
      </c>
      <c r="T47" s="2">
        <v>-18</v>
      </c>
      <c r="U47" s="12">
        <v>6</v>
      </c>
      <c r="V47" s="14">
        <v>4.75</v>
      </c>
      <c r="W47" s="16">
        <v>4.75</v>
      </c>
      <c r="X47">
        <f t="shared" si="2"/>
        <v>75</v>
      </c>
      <c r="Y47">
        <f t="shared" si="3"/>
        <v>15.789473684210526</v>
      </c>
    </row>
    <row r="48" spans="1:25" x14ac:dyDescent="0.25">
      <c r="A48" s="2">
        <v>120</v>
      </c>
      <c r="B48" s="2" t="s">
        <v>86</v>
      </c>
      <c r="C48" s="3" t="s">
        <v>448</v>
      </c>
      <c r="D48" s="5" t="s">
        <v>939</v>
      </c>
      <c r="E48" s="6" t="s">
        <v>963</v>
      </c>
      <c r="F48" s="6" t="s">
        <v>992</v>
      </c>
      <c r="G48" s="8">
        <v>74</v>
      </c>
      <c r="H48" s="2">
        <v>20</v>
      </c>
      <c r="I48" s="2">
        <v>29</v>
      </c>
      <c r="J48" s="2">
        <v>49</v>
      </c>
      <c r="K48" s="10">
        <v>0.66216216216216195</v>
      </c>
      <c r="L48" s="2">
        <v>-5</v>
      </c>
      <c r="M48" s="2">
        <v>14</v>
      </c>
      <c r="N48" s="12" t="s">
        <v>1098</v>
      </c>
      <c r="O48" s="8">
        <v>74</v>
      </c>
      <c r="P48" s="2">
        <v>22</v>
      </c>
      <c r="Q48" s="2">
        <v>31</v>
      </c>
      <c r="R48" s="1">
        <v>53</v>
      </c>
      <c r="S48" s="10">
        <v>0.71621621621621601</v>
      </c>
      <c r="T48" s="2">
        <v>7</v>
      </c>
      <c r="U48" s="12">
        <v>18</v>
      </c>
      <c r="V48" s="14">
        <v>5.125</v>
      </c>
      <c r="W48" s="16">
        <v>4.25</v>
      </c>
      <c r="X48">
        <f t="shared" si="2"/>
        <v>75</v>
      </c>
      <c r="Y48">
        <f t="shared" si="3"/>
        <v>17.647058823529413</v>
      </c>
    </row>
    <row r="49" spans="1:25" x14ac:dyDescent="0.25">
      <c r="A49" s="2">
        <v>138</v>
      </c>
      <c r="B49" s="2" t="s">
        <v>46</v>
      </c>
      <c r="C49" s="3" t="s">
        <v>463</v>
      </c>
      <c r="D49" s="5" t="s">
        <v>935</v>
      </c>
      <c r="E49" s="6" t="s">
        <v>970</v>
      </c>
      <c r="F49" s="6" t="s">
        <v>991</v>
      </c>
      <c r="G49" s="8">
        <v>69</v>
      </c>
      <c r="H49" s="2">
        <v>22</v>
      </c>
      <c r="I49" s="2">
        <v>26</v>
      </c>
      <c r="J49" s="2">
        <v>48</v>
      </c>
      <c r="K49" s="10">
        <v>0.69565217391304301</v>
      </c>
      <c r="L49" s="2">
        <v>-6</v>
      </c>
      <c r="M49" s="2">
        <v>28</v>
      </c>
      <c r="N49" s="12" t="s">
        <v>1110</v>
      </c>
      <c r="O49" s="8">
        <v>71</v>
      </c>
      <c r="P49" s="2">
        <v>22</v>
      </c>
      <c r="Q49" s="2">
        <v>29</v>
      </c>
      <c r="R49" s="1">
        <v>51</v>
      </c>
      <c r="S49" s="10">
        <v>0.71830985915492995</v>
      </c>
      <c r="T49" s="2">
        <v>4</v>
      </c>
      <c r="U49" s="12">
        <v>28</v>
      </c>
      <c r="V49" s="14">
        <v>3.5</v>
      </c>
      <c r="W49" s="19">
        <v>3.5</v>
      </c>
      <c r="X49">
        <f t="shared" si="2"/>
        <v>73</v>
      </c>
      <c r="Y49">
        <f t="shared" si="3"/>
        <v>20.857142857142858</v>
      </c>
    </row>
    <row r="50" spans="1:25" x14ac:dyDescent="0.25">
      <c r="A50" s="2">
        <v>154</v>
      </c>
      <c r="B50" s="2" t="s">
        <v>117</v>
      </c>
      <c r="C50" s="3" t="s">
        <v>475</v>
      </c>
      <c r="D50" s="5" t="s">
        <v>941</v>
      </c>
      <c r="E50" s="6" t="s">
        <v>988</v>
      </c>
      <c r="F50" s="6" t="s">
        <v>992</v>
      </c>
      <c r="G50" s="8">
        <v>73</v>
      </c>
      <c r="H50" s="2">
        <v>23</v>
      </c>
      <c r="I50" s="2">
        <v>27</v>
      </c>
      <c r="J50" s="2">
        <v>50</v>
      </c>
      <c r="K50" s="10">
        <v>0.68493150684931503</v>
      </c>
      <c r="L50" s="2">
        <v>-2</v>
      </c>
      <c r="M50" s="2">
        <v>10</v>
      </c>
      <c r="N50" s="12" t="s">
        <v>1071</v>
      </c>
      <c r="O50" s="8">
        <v>76</v>
      </c>
      <c r="P50" s="2">
        <v>22</v>
      </c>
      <c r="Q50" s="2">
        <v>26</v>
      </c>
      <c r="R50" s="1">
        <v>48</v>
      </c>
      <c r="S50" s="10">
        <v>0.63157894736842102</v>
      </c>
      <c r="T50" s="2">
        <v>-6</v>
      </c>
      <c r="U50" s="12">
        <v>12</v>
      </c>
      <c r="V50" s="14">
        <v>5.2750000000000004</v>
      </c>
      <c r="W50" s="16">
        <v>5.875</v>
      </c>
      <c r="X50">
        <f t="shared" si="2"/>
        <v>70</v>
      </c>
      <c r="Y50">
        <f t="shared" si="3"/>
        <v>11.914893617021276</v>
      </c>
    </row>
    <row r="51" spans="1:25" x14ac:dyDescent="0.25">
      <c r="A51" s="2">
        <v>178</v>
      </c>
      <c r="B51" s="2" t="s">
        <v>133</v>
      </c>
      <c r="C51" s="3" t="s">
        <v>492</v>
      </c>
      <c r="D51" s="5" t="s">
        <v>937</v>
      </c>
      <c r="E51" s="6" t="s">
        <v>975</v>
      </c>
      <c r="F51" s="6" t="s">
        <v>993</v>
      </c>
      <c r="G51" s="8">
        <v>78</v>
      </c>
      <c r="H51" s="2">
        <v>24</v>
      </c>
      <c r="I51" s="2">
        <v>25</v>
      </c>
      <c r="J51" s="2">
        <v>49</v>
      </c>
      <c r="K51" s="10">
        <v>0.62820512820512797</v>
      </c>
      <c r="L51" s="2">
        <v>11</v>
      </c>
      <c r="M51" s="2">
        <v>10</v>
      </c>
      <c r="N51" s="12" t="s">
        <v>1125</v>
      </c>
      <c r="O51" s="8">
        <v>75</v>
      </c>
      <c r="P51" s="2">
        <v>22</v>
      </c>
      <c r="Q51" s="2">
        <v>22</v>
      </c>
      <c r="R51" s="1">
        <v>44</v>
      </c>
      <c r="S51" s="10">
        <v>0.586666666666667</v>
      </c>
      <c r="T51" s="2">
        <v>8</v>
      </c>
      <c r="U51" s="12">
        <v>12</v>
      </c>
      <c r="V51" s="14">
        <v>4.5</v>
      </c>
      <c r="W51" s="19">
        <v>4.5</v>
      </c>
      <c r="X51">
        <f t="shared" si="2"/>
        <v>66</v>
      </c>
      <c r="Y51">
        <f t="shared" si="3"/>
        <v>14.666666666666666</v>
      </c>
    </row>
    <row r="52" spans="1:25" x14ac:dyDescent="0.25">
      <c r="A52" s="2">
        <v>62</v>
      </c>
      <c r="B52" s="2" t="s">
        <v>58</v>
      </c>
      <c r="C52" s="3" t="s">
        <v>396</v>
      </c>
      <c r="D52" s="5" t="s">
        <v>948</v>
      </c>
      <c r="E52" s="6" t="s">
        <v>960</v>
      </c>
      <c r="F52" s="6" t="s">
        <v>992</v>
      </c>
      <c r="G52" s="8">
        <v>70</v>
      </c>
      <c r="H52" s="2">
        <v>24</v>
      </c>
      <c r="I52" s="2">
        <v>55</v>
      </c>
      <c r="J52" s="2">
        <v>79</v>
      </c>
      <c r="K52" s="10">
        <v>1.1285714285714299</v>
      </c>
      <c r="L52" s="2">
        <v>21</v>
      </c>
      <c r="M52" s="2">
        <v>24</v>
      </c>
      <c r="N52" s="12" t="s">
        <v>1013</v>
      </c>
      <c r="O52" s="8">
        <v>72</v>
      </c>
      <c r="P52" s="2">
        <v>21</v>
      </c>
      <c r="Q52" s="2">
        <v>47</v>
      </c>
      <c r="R52" s="1">
        <v>68</v>
      </c>
      <c r="S52" s="10">
        <v>0.94444444444444398</v>
      </c>
      <c r="T52" s="2">
        <v>18</v>
      </c>
      <c r="U52" s="12">
        <v>22</v>
      </c>
      <c r="V52" s="14">
        <v>7.5</v>
      </c>
      <c r="W52" s="16">
        <v>6</v>
      </c>
      <c r="X52">
        <f t="shared" si="2"/>
        <v>89</v>
      </c>
      <c r="Y52">
        <f t="shared" si="3"/>
        <v>14.833333333333334</v>
      </c>
    </row>
    <row r="53" spans="1:25" x14ac:dyDescent="0.25">
      <c r="A53" s="2">
        <v>96</v>
      </c>
      <c r="B53" s="2" t="s">
        <v>20</v>
      </c>
      <c r="C53" s="3" t="s">
        <v>427</v>
      </c>
      <c r="D53" s="5" t="s">
        <v>936</v>
      </c>
      <c r="E53" s="6" t="s">
        <v>987</v>
      </c>
      <c r="F53" s="6" t="s">
        <v>992</v>
      </c>
      <c r="G53" s="8">
        <v>50</v>
      </c>
      <c r="H53" s="2">
        <v>12</v>
      </c>
      <c r="I53" s="2">
        <v>26</v>
      </c>
      <c r="J53" s="2">
        <v>38</v>
      </c>
      <c r="K53" s="10">
        <v>0.76</v>
      </c>
      <c r="L53" s="2">
        <v>-3</v>
      </c>
      <c r="M53" s="2">
        <v>14</v>
      </c>
      <c r="N53" s="12" t="s">
        <v>1081</v>
      </c>
      <c r="O53" s="8">
        <v>76</v>
      </c>
      <c r="P53" s="2">
        <v>21</v>
      </c>
      <c r="Q53" s="2">
        <v>37</v>
      </c>
      <c r="R53" s="1">
        <v>58</v>
      </c>
      <c r="S53" s="10">
        <v>0.76315789473684204</v>
      </c>
      <c r="T53" s="2">
        <v>-6</v>
      </c>
      <c r="U53" s="12">
        <v>24</v>
      </c>
      <c r="V53" s="14">
        <v>4.75</v>
      </c>
      <c r="W53" s="19">
        <v>4.75</v>
      </c>
      <c r="X53">
        <f t="shared" si="2"/>
        <v>79</v>
      </c>
      <c r="Y53">
        <f t="shared" si="3"/>
        <v>16.631578947368421</v>
      </c>
    </row>
    <row r="54" spans="1:25" x14ac:dyDescent="0.25">
      <c r="A54" s="2">
        <v>116</v>
      </c>
      <c r="B54" s="2" t="s">
        <v>96</v>
      </c>
      <c r="C54" s="3" t="s">
        <v>444</v>
      </c>
      <c r="D54" s="5" t="s">
        <v>935</v>
      </c>
      <c r="E54" s="6" t="s">
        <v>988</v>
      </c>
      <c r="F54" s="6" t="s">
        <v>992</v>
      </c>
      <c r="G54" s="8">
        <v>79</v>
      </c>
      <c r="H54" s="2">
        <v>16</v>
      </c>
      <c r="I54" s="2">
        <v>36</v>
      </c>
      <c r="J54" s="2">
        <v>52</v>
      </c>
      <c r="K54" s="10">
        <v>0.658227848101266</v>
      </c>
      <c r="L54" s="2">
        <v>-23</v>
      </c>
      <c r="M54" s="2">
        <v>77</v>
      </c>
      <c r="N54" s="12" t="s">
        <v>1094</v>
      </c>
      <c r="O54" s="8">
        <v>77</v>
      </c>
      <c r="P54" s="2">
        <v>21</v>
      </c>
      <c r="Q54" s="2">
        <v>33</v>
      </c>
      <c r="R54" s="1">
        <v>54</v>
      </c>
      <c r="S54" s="10">
        <v>0.70129870129870098</v>
      </c>
      <c r="T54" s="2">
        <v>-15</v>
      </c>
      <c r="U54" s="12">
        <v>66</v>
      </c>
      <c r="V54" s="14">
        <v>5.75</v>
      </c>
      <c r="W54" s="19">
        <v>5.5</v>
      </c>
      <c r="X54">
        <f t="shared" si="2"/>
        <v>75</v>
      </c>
      <c r="Y54">
        <f t="shared" si="3"/>
        <v>13.636363636363637</v>
      </c>
    </row>
    <row r="55" spans="1:25" x14ac:dyDescent="0.25">
      <c r="A55" s="2">
        <v>149</v>
      </c>
      <c r="B55" s="2" t="s">
        <v>114</v>
      </c>
      <c r="C55" s="3" t="s">
        <v>472</v>
      </c>
      <c r="D55" s="5" t="s">
        <v>937</v>
      </c>
      <c r="E55" s="6" t="s">
        <v>976</v>
      </c>
      <c r="F55" s="6" t="s">
        <v>991</v>
      </c>
      <c r="G55" s="8">
        <v>79</v>
      </c>
      <c r="H55" s="2">
        <v>27</v>
      </c>
      <c r="I55" s="2">
        <v>24</v>
      </c>
      <c r="J55" s="2">
        <v>51</v>
      </c>
      <c r="K55" s="10">
        <v>0.645569620253165</v>
      </c>
      <c r="L55" s="2">
        <v>14</v>
      </c>
      <c r="M55" s="2">
        <v>38</v>
      </c>
      <c r="N55" s="12" t="s">
        <v>1117</v>
      </c>
      <c r="O55" s="8">
        <v>79</v>
      </c>
      <c r="P55" s="2">
        <v>21</v>
      </c>
      <c r="Q55" s="2">
        <v>28</v>
      </c>
      <c r="R55" s="1">
        <v>49</v>
      </c>
      <c r="S55" s="10">
        <v>0.620253164556962</v>
      </c>
      <c r="T55" s="2">
        <v>15</v>
      </c>
      <c r="U55" s="12">
        <v>36</v>
      </c>
      <c r="V55" s="14">
        <v>5.5</v>
      </c>
      <c r="W55" s="19">
        <v>5.5</v>
      </c>
      <c r="X55">
        <f t="shared" si="2"/>
        <v>70</v>
      </c>
      <c r="Y55">
        <f t="shared" si="3"/>
        <v>12.727272727272727</v>
      </c>
    </row>
    <row r="56" spans="1:25" x14ac:dyDescent="0.25">
      <c r="A56" s="2">
        <v>145</v>
      </c>
      <c r="B56" s="2" t="s">
        <v>111</v>
      </c>
      <c r="C56" s="3" t="s">
        <v>468</v>
      </c>
      <c r="D56" s="5" t="s">
        <v>947</v>
      </c>
      <c r="E56" s="6" t="s">
        <v>982</v>
      </c>
      <c r="F56" s="6" t="s">
        <v>992</v>
      </c>
      <c r="G56" s="8">
        <v>56</v>
      </c>
      <c r="H56" s="2">
        <v>16</v>
      </c>
      <c r="I56" s="2">
        <v>22</v>
      </c>
      <c r="J56" s="2">
        <v>38</v>
      </c>
      <c r="K56" s="10">
        <v>0.67857142857142905</v>
      </c>
      <c r="L56" s="2">
        <v>4</v>
      </c>
      <c r="M56" s="2">
        <v>8</v>
      </c>
      <c r="N56" s="12" t="s">
        <v>1113</v>
      </c>
      <c r="O56" s="8">
        <v>71</v>
      </c>
      <c r="P56" s="2">
        <v>21</v>
      </c>
      <c r="Q56" s="2">
        <v>28</v>
      </c>
      <c r="R56" s="1">
        <v>49</v>
      </c>
      <c r="S56" s="10">
        <v>0.69014084507042295</v>
      </c>
      <c r="T56" s="2">
        <v>8</v>
      </c>
      <c r="U56" s="12">
        <v>14</v>
      </c>
      <c r="V56" s="14">
        <v>5.75</v>
      </c>
      <c r="W56" s="16">
        <v>5</v>
      </c>
      <c r="X56">
        <f t="shared" si="2"/>
        <v>70</v>
      </c>
      <c r="Y56">
        <f t="shared" si="3"/>
        <v>14</v>
      </c>
    </row>
    <row r="57" spans="1:25" x14ac:dyDescent="0.25">
      <c r="A57" s="2">
        <v>165</v>
      </c>
      <c r="B57" s="2" t="s">
        <v>36</v>
      </c>
      <c r="C57" s="3" t="s">
        <v>484</v>
      </c>
      <c r="D57" s="5" t="s">
        <v>940</v>
      </c>
      <c r="E57" s="6" t="s">
        <v>989</v>
      </c>
      <c r="F57" s="6" t="s">
        <v>992</v>
      </c>
      <c r="G57" s="8">
        <v>79</v>
      </c>
      <c r="H57" s="2">
        <v>21</v>
      </c>
      <c r="I57" s="2">
        <v>23</v>
      </c>
      <c r="J57" s="2">
        <v>44</v>
      </c>
      <c r="K57" s="10">
        <v>0.556962025316456</v>
      </c>
      <c r="L57" s="2">
        <v>-28</v>
      </c>
      <c r="M57" s="2">
        <v>14</v>
      </c>
      <c r="N57" s="12" t="s">
        <v>1122</v>
      </c>
      <c r="O57" s="8">
        <v>79</v>
      </c>
      <c r="P57" s="2">
        <v>21</v>
      </c>
      <c r="Q57" s="2">
        <v>25</v>
      </c>
      <c r="R57" s="1">
        <v>46</v>
      </c>
      <c r="S57" s="10">
        <v>0.582278481012658</v>
      </c>
      <c r="T57" s="2">
        <v>-19</v>
      </c>
      <c r="U57" s="12">
        <v>16</v>
      </c>
      <c r="V57" s="14">
        <v>4.75</v>
      </c>
      <c r="W57" s="19">
        <v>5.5</v>
      </c>
      <c r="X57">
        <f t="shared" si="2"/>
        <v>67</v>
      </c>
      <c r="Y57">
        <f t="shared" si="3"/>
        <v>12.181818181818182</v>
      </c>
    </row>
    <row r="58" spans="1:25" x14ac:dyDescent="0.25">
      <c r="A58" s="2">
        <v>187</v>
      </c>
      <c r="B58" s="2" t="s">
        <v>138</v>
      </c>
      <c r="C58" s="3" t="s">
        <v>498</v>
      </c>
      <c r="D58" s="5" t="s">
        <v>937</v>
      </c>
      <c r="E58" s="6" t="s">
        <v>964</v>
      </c>
      <c r="F58" s="6" t="s">
        <v>991</v>
      </c>
      <c r="G58" s="8">
        <v>59</v>
      </c>
      <c r="H58" s="2">
        <v>23</v>
      </c>
      <c r="I58" s="2">
        <v>21</v>
      </c>
      <c r="J58" s="2">
        <v>44</v>
      </c>
      <c r="K58" s="10">
        <v>0.74576271186440701</v>
      </c>
      <c r="L58" s="2">
        <v>-11</v>
      </c>
      <c r="M58" s="2">
        <v>22</v>
      </c>
      <c r="N58" s="12" t="s">
        <v>1034</v>
      </c>
      <c r="O58" s="8">
        <v>66</v>
      </c>
      <c r="P58" s="2">
        <v>21</v>
      </c>
      <c r="Q58" s="2">
        <v>21</v>
      </c>
      <c r="R58" s="1">
        <v>42</v>
      </c>
      <c r="S58" s="10">
        <v>0.63636363636363602</v>
      </c>
      <c r="T58" s="2">
        <v>-9</v>
      </c>
      <c r="U58" s="12">
        <v>28</v>
      </c>
      <c r="V58" s="14">
        <v>3.75</v>
      </c>
      <c r="W58" s="19">
        <v>3.75</v>
      </c>
      <c r="X58">
        <f t="shared" si="2"/>
        <v>63</v>
      </c>
      <c r="Y58">
        <f t="shared" si="3"/>
        <v>16.8</v>
      </c>
    </row>
    <row r="59" spans="1:25" x14ac:dyDescent="0.25">
      <c r="A59" s="2">
        <v>209</v>
      </c>
      <c r="B59" s="2" t="s">
        <v>24</v>
      </c>
      <c r="C59" s="3" t="s">
        <v>511</v>
      </c>
      <c r="D59" s="5" t="s">
        <v>935</v>
      </c>
      <c r="E59" s="6" t="s">
        <v>972</v>
      </c>
      <c r="F59" s="6" t="s">
        <v>993</v>
      </c>
      <c r="G59" s="8">
        <v>77</v>
      </c>
      <c r="H59" s="2">
        <v>25</v>
      </c>
      <c r="I59" s="2">
        <v>17</v>
      </c>
      <c r="J59" s="2">
        <v>42</v>
      </c>
      <c r="K59" s="10">
        <v>0.54545454545454497</v>
      </c>
      <c r="L59" s="2">
        <v>6</v>
      </c>
      <c r="M59" s="2">
        <v>10</v>
      </c>
      <c r="N59" s="12" t="s">
        <v>1141</v>
      </c>
      <c r="O59" s="8">
        <v>74</v>
      </c>
      <c r="P59" s="2">
        <v>21</v>
      </c>
      <c r="Q59" s="2">
        <v>18</v>
      </c>
      <c r="R59" s="1">
        <v>39</v>
      </c>
      <c r="S59" s="10">
        <v>0.52702702702702697</v>
      </c>
      <c r="T59" s="2">
        <v>5</v>
      </c>
      <c r="U59" s="12">
        <v>10</v>
      </c>
      <c r="V59" s="14">
        <v>4</v>
      </c>
      <c r="W59" s="19">
        <v>4</v>
      </c>
      <c r="X59">
        <f t="shared" si="2"/>
        <v>60</v>
      </c>
      <c r="Y59">
        <f t="shared" si="3"/>
        <v>15</v>
      </c>
    </row>
    <row r="60" spans="1:25" x14ac:dyDescent="0.25">
      <c r="A60" s="2">
        <v>74</v>
      </c>
      <c r="B60" s="2" t="s">
        <v>68</v>
      </c>
      <c r="C60" s="3" t="s">
        <v>406</v>
      </c>
      <c r="D60" s="5" t="s">
        <v>945</v>
      </c>
      <c r="E60" s="6" t="s">
        <v>971</v>
      </c>
      <c r="F60" s="6" t="s">
        <v>993</v>
      </c>
      <c r="G60" s="8">
        <v>77</v>
      </c>
      <c r="H60" s="2">
        <v>22</v>
      </c>
      <c r="I60" s="2">
        <v>43</v>
      </c>
      <c r="J60" s="2">
        <v>65</v>
      </c>
      <c r="K60" s="10">
        <v>0.84415584415584399</v>
      </c>
      <c r="L60" s="2">
        <v>22</v>
      </c>
      <c r="M60" s="2">
        <v>24</v>
      </c>
      <c r="N60" s="12" t="s">
        <v>1062</v>
      </c>
      <c r="O60" s="8">
        <v>76</v>
      </c>
      <c r="P60" s="2">
        <v>20</v>
      </c>
      <c r="Q60" s="2">
        <v>43</v>
      </c>
      <c r="R60" s="1">
        <v>63</v>
      </c>
      <c r="S60" s="10">
        <v>0.82894736842105299</v>
      </c>
      <c r="T60" s="2">
        <v>21</v>
      </c>
      <c r="U60" s="12">
        <v>20</v>
      </c>
      <c r="V60" s="14">
        <v>4.75</v>
      </c>
      <c r="W60" s="16">
        <v>5.4</v>
      </c>
      <c r="X60">
        <f t="shared" si="2"/>
        <v>83</v>
      </c>
      <c r="Y60">
        <f t="shared" si="3"/>
        <v>15.37037037037037</v>
      </c>
    </row>
    <row r="61" spans="1:25" x14ac:dyDescent="0.25">
      <c r="A61" s="2">
        <v>83</v>
      </c>
      <c r="B61" s="2" t="s">
        <v>67</v>
      </c>
      <c r="C61" s="3" t="s">
        <v>415</v>
      </c>
      <c r="D61" s="5" t="s">
        <v>936</v>
      </c>
      <c r="E61" s="6" t="s">
        <v>983</v>
      </c>
      <c r="F61" s="6" t="s">
        <v>991</v>
      </c>
      <c r="G61" s="8">
        <v>63</v>
      </c>
      <c r="H61" s="2">
        <v>23</v>
      </c>
      <c r="I61" s="2">
        <v>36</v>
      </c>
      <c r="J61" s="2">
        <v>59</v>
      </c>
      <c r="K61" s="10">
        <v>0.93650793650793696</v>
      </c>
      <c r="L61" s="2">
        <v>1</v>
      </c>
      <c r="M61" s="2">
        <v>14</v>
      </c>
      <c r="N61" s="12" t="s">
        <v>1071</v>
      </c>
      <c r="O61" s="8">
        <v>73</v>
      </c>
      <c r="P61" s="2">
        <v>20</v>
      </c>
      <c r="Q61" s="2">
        <v>41</v>
      </c>
      <c r="R61" s="1">
        <v>61</v>
      </c>
      <c r="S61" s="10">
        <v>0.83561643835616395</v>
      </c>
      <c r="T61" s="2">
        <v>2</v>
      </c>
      <c r="U61" s="12">
        <v>20</v>
      </c>
      <c r="V61" s="14">
        <v>4.5</v>
      </c>
      <c r="W61" s="19">
        <v>5.85</v>
      </c>
      <c r="X61">
        <f t="shared" si="2"/>
        <v>81</v>
      </c>
      <c r="Y61">
        <f t="shared" si="3"/>
        <v>13.846153846153847</v>
      </c>
    </row>
    <row r="62" spans="1:25" x14ac:dyDescent="0.25">
      <c r="A62" s="2">
        <v>99</v>
      </c>
      <c r="B62" s="2" t="s">
        <v>85</v>
      </c>
      <c r="C62" s="3" t="s">
        <v>430</v>
      </c>
      <c r="D62" s="5" t="s">
        <v>939</v>
      </c>
      <c r="E62" s="6" t="s">
        <v>972</v>
      </c>
      <c r="F62" s="6" t="s">
        <v>993</v>
      </c>
      <c r="G62" s="8">
        <v>81</v>
      </c>
      <c r="H62" s="2">
        <v>20</v>
      </c>
      <c r="I62" s="2">
        <v>41</v>
      </c>
      <c r="J62" s="2">
        <v>61</v>
      </c>
      <c r="K62" s="10">
        <v>0.75308641975308599</v>
      </c>
      <c r="L62" s="2">
        <v>11</v>
      </c>
      <c r="M62" s="2">
        <v>42</v>
      </c>
      <c r="N62" s="12" t="s">
        <v>1084</v>
      </c>
      <c r="O62" s="8">
        <v>80</v>
      </c>
      <c r="P62" s="2">
        <v>20</v>
      </c>
      <c r="Q62" s="2">
        <v>38</v>
      </c>
      <c r="R62" s="1">
        <v>58</v>
      </c>
      <c r="S62" s="10">
        <v>0.72499999999999998</v>
      </c>
      <c r="T62" s="2">
        <v>8</v>
      </c>
      <c r="U62" s="12">
        <v>40</v>
      </c>
      <c r="V62" s="14">
        <v>7</v>
      </c>
      <c r="W62" s="16">
        <v>6</v>
      </c>
      <c r="X62">
        <f t="shared" si="2"/>
        <v>78</v>
      </c>
      <c r="Y62">
        <f t="shared" si="3"/>
        <v>13</v>
      </c>
    </row>
    <row r="63" spans="1:25" x14ac:dyDescent="0.25">
      <c r="A63" s="2">
        <v>111</v>
      </c>
      <c r="B63" s="2" t="s">
        <v>94</v>
      </c>
      <c r="C63" s="3" t="s">
        <v>439</v>
      </c>
      <c r="D63" s="5" t="s">
        <v>936</v>
      </c>
      <c r="E63" s="6" t="s">
        <v>967</v>
      </c>
      <c r="F63" s="6" t="s">
        <v>992</v>
      </c>
      <c r="G63" s="8">
        <v>77</v>
      </c>
      <c r="H63" s="2">
        <v>19</v>
      </c>
      <c r="I63" s="2">
        <v>33</v>
      </c>
      <c r="J63" s="2">
        <v>52</v>
      </c>
      <c r="K63" s="10">
        <v>0.67532467532467499</v>
      </c>
      <c r="L63" s="2">
        <v>18</v>
      </c>
      <c r="M63" s="2">
        <v>36</v>
      </c>
      <c r="N63" s="12" t="s">
        <v>1084</v>
      </c>
      <c r="O63" s="8">
        <v>77</v>
      </c>
      <c r="P63" s="2">
        <v>20</v>
      </c>
      <c r="Q63" s="2">
        <v>35</v>
      </c>
      <c r="R63" s="1">
        <v>55</v>
      </c>
      <c r="S63" s="10">
        <v>0.71428571428571397</v>
      </c>
      <c r="T63" s="2">
        <v>13</v>
      </c>
      <c r="U63" s="12">
        <v>32</v>
      </c>
      <c r="V63" s="14">
        <v>4</v>
      </c>
      <c r="W63" s="25">
        <v>4.95</v>
      </c>
      <c r="X63">
        <f t="shared" si="2"/>
        <v>75</v>
      </c>
      <c r="Y63">
        <f t="shared" si="3"/>
        <v>15.15151515151515</v>
      </c>
    </row>
    <row r="64" spans="1:25" x14ac:dyDescent="0.25">
      <c r="A64" s="2">
        <v>122</v>
      </c>
      <c r="B64" s="2" t="s">
        <v>3</v>
      </c>
      <c r="C64" s="3" t="s">
        <v>450</v>
      </c>
      <c r="D64" s="5" t="s">
        <v>946</v>
      </c>
      <c r="E64" s="6" t="s">
        <v>970</v>
      </c>
      <c r="F64" s="6" t="s">
        <v>992</v>
      </c>
      <c r="G64" s="8">
        <v>64</v>
      </c>
      <c r="H64" s="2">
        <v>10</v>
      </c>
      <c r="I64" s="2">
        <v>29</v>
      </c>
      <c r="J64" s="2">
        <v>39</v>
      </c>
      <c r="K64" s="10">
        <v>0.609375</v>
      </c>
      <c r="L64" s="2">
        <v>-15</v>
      </c>
      <c r="M64" s="2">
        <v>10</v>
      </c>
      <c r="N64" s="12" t="s">
        <v>1100</v>
      </c>
      <c r="O64" s="8">
        <v>78</v>
      </c>
      <c r="P64" s="2">
        <v>20</v>
      </c>
      <c r="Q64" s="2">
        <v>33</v>
      </c>
      <c r="R64" s="1">
        <v>53</v>
      </c>
      <c r="S64" s="10">
        <v>0.67948717948717996</v>
      </c>
      <c r="T64" s="2">
        <v>9</v>
      </c>
      <c r="U64" s="12">
        <v>12</v>
      </c>
      <c r="V64" s="14">
        <v>4</v>
      </c>
      <c r="W64" s="16">
        <v>3.6</v>
      </c>
      <c r="X64">
        <f t="shared" si="2"/>
        <v>73</v>
      </c>
      <c r="Y64">
        <f t="shared" si="3"/>
        <v>20.277777777777779</v>
      </c>
    </row>
    <row r="65" spans="1:25" x14ac:dyDescent="0.25">
      <c r="A65" s="2">
        <v>134</v>
      </c>
      <c r="B65" s="2" t="s">
        <v>107</v>
      </c>
      <c r="C65" s="3" t="s">
        <v>460</v>
      </c>
      <c r="D65" s="5" t="s">
        <v>947</v>
      </c>
      <c r="E65" s="6" t="s">
        <v>981</v>
      </c>
      <c r="F65" s="6" t="s">
        <v>993</v>
      </c>
      <c r="G65" s="8">
        <v>77</v>
      </c>
      <c r="H65" s="2">
        <v>18</v>
      </c>
      <c r="I65" s="2">
        <v>31</v>
      </c>
      <c r="J65" s="2">
        <v>49</v>
      </c>
      <c r="K65" s="10">
        <v>0.63636363636363602</v>
      </c>
      <c r="L65" s="2">
        <v>15</v>
      </c>
      <c r="M65" s="2">
        <v>20</v>
      </c>
      <c r="N65" s="12" t="s">
        <v>1107</v>
      </c>
      <c r="O65" s="8">
        <v>77</v>
      </c>
      <c r="P65" s="2">
        <v>20</v>
      </c>
      <c r="Q65" s="2">
        <v>32</v>
      </c>
      <c r="R65" s="1">
        <v>52</v>
      </c>
      <c r="S65" s="10">
        <v>0.67532467532467499</v>
      </c>
      <c r="T65" s="2">
        <v>6</v>
      </c>
      <c r="U65" s="12">
        <v>22</v>
      </c>
      <c r="V65" s="14">
        <v>8.25</v>
      </c>
      <c r="W65" s="16">
        <v>6</v>
      </c>
      <c r="X65">
        <f t="shared" si="2"/>
        <v>72</v>
      </c>
      <c r="Y65">
        <f t="shared" si="3"/>
        <v>12</v>
      </c>
    </row>
    <row r="66" spans="1:25" x14ac:dyDescent="0.25">
      <c r="A66" s="2">
        <v>139</v>
      </c>
      <c r="B66" s="2" t="s">
        <v>92</v>
      </c>
      <c r="C66" s="3" t="s">
        <v>464</v>
      </c>
      <c r="D66" s="5" t="s">
        <v>946</v>
      </c>
      <c r="E66" s="6" t="s">
        <v>980</v>
      </c>
      <c r="F66" s="6" t="s">
        <v>991</v>
      </c>
      <c r="G66" s="8">
        <v>72</v>
      </c>
      <c r="H66" s="2">
        <v>21</v>
      </c>
      <c r="I66" s="2">
        <v>32</v>
      </c>
      <c r="J66" s="2">
        <v>53</v>
      </c>
      <c r="K66" s="10">
        <v>0.73611111111111105</v>
      </c>
      <c r="L66" s="2">
        <v>15</v>
      </c>
      <c r="M66" s="2">
        <v>16</v>
      </c>
      <c r="N66" s="12" t="s">
        <v>1037</v>
      </c>
      <c r="O66" s="8">
        <v>72</v>
      </c>
      <c r="P66" s="2">
        <v>20</v>
      </c>
      <c r="Q66" s="2">
        <v>31</v>
      </c>
      <c r="R66" s="1">
        <v>51</v>
      </c>
      <c r="S66" s="10">
        <v>0.70833333333333304</v>
      </c>
      <c r="T66" s="2">
        <v>7</v>
      </c>
      <c r="U66" s="12">
        <v>16</v>
      </c>
      <c r="V66" s="14">
        <v>5.5</v>
      </c>
      <c r="W66" s="16">
        <v>5.625</v>
      </c>
      <c r="X66">
        <f t="shared" si="2"/>
        <v>71</v>
      </c>
      <c r="Y66">
        <f t="shared" si="3"/>
        <v>12.622222222222222</v>
      </c>
    </row>
    <row r="67" spans="1:25" x14ac:dyDescent="0.25">
      <c r="A67" s="2">
        <v>161</v>
      </c>
      <c r="B67" s="2" t="s">
        <v>123</v>
      </c>
      <c r="C67" s="3" t="s">
        <v>480</v>
      </c>
      <c r="D67" s="5" t="s">
        <v>937</v>
      </c>
      <c r="E67" s="6" t="s">
        <v>976</v>
      </c>
      <c r="F67" s="6" t="s">
        <v>993</v>
      </c>
      <c r="G67" s="8">
        <v>66</v>
      </c>
      <c r="H67" s="2">
        <v>20</v>
      </c>
      <c r="I67" s="2">
        <v>29</v>
      </c>
      <c r="J67" s="2">
        <v>49</v>
      </c>
      <c r="K67" s="10">
        <v>0.74242424242424199</v>
      </c>
      <c r="L67" s="2">
        <v>1</v>
      </c>
      <c r="M67" s="2">
        <v>22</v>
      </c>
      <c r="N67" s="12" t="s">
        <v>1114</v>
      </c>
      <c r="O67" s="8">
        <v>64</v>
      </c>
      <c r="P67" s="2">
        <v>20</v>
      </c>
      <c r="Q67" s="2">
        <v>26</v>
      </c>
      <c r="R67" s="1">
        <v>46</v>
      </c>
      <c r="S67" s="10">
        <v>0.71875</v>
      </c>
      <c r="T67" s="2">
        <v>3</v>
      </c>
      <c r="U67" s="12">
        <v>24</v>
      </c>
      <c r="V67" s="14">
        <v>4.25</v>
      </c>
      <c r="W67" s="19">
        <v>4.25</v>
      </c>
      <c r="X67">
        <f t="shared" si="2"/>
        <v>66</v>
      </c>
      <c r="Y67">
        <f t="shared" si="3"/>
        <v>15.529411764705882</v>
      </c>
    </row>
    <row r="68" spans="1:25" x14ac:dyDescent="0.25">
      <c r="A68" s="2">
        <v>179</v>
      </c>
      <c r="B68" s="2" t="s">
        <v>109</v>
      </c>
      <c r="C68" s="3" t="s">
        <v>102</v>
      </c>
      <c r="D68" s="5" t="s">
        <v>953</v>
      </c>
      <c r="E68" s="6" t="s">
        <v>973</v>
      </c>
      <c r="F68" s="6" t="s">
        <v>991</v>
      </c>
      <c r="G68" s="8">
        <v>76</v>
      </c>
      <c r="H68" s="23">
        <v>19</v>
      </c>
      <c r="I68" s="23">
        <v>26</v>
      </c>
      <c r="J68" s="2">
        <v>45</v>
      </c>
      <c r="K68" s="10">
        <v>0.59210526315789502</v>
      </c>
      <c r="L68" s="2">
        <v>-8</v>
      </c>
      <c r="M68" s="2">
        <v>38</v>
      </c>
      <c r="N68" s="12" t="s">
        <v>1126</v>
      </c>
      <c r="O68" s="8">
        <v>75</v>
      </c>
      <c r="P68" s="2">
        <v>20</v>
      </c>
      <c r="Q68" s="2">
        <v>24</v>
      </c>
      <c r="R68" s="1">
        <v>44</v>
      </c>
      <c r="S68" s="10">
        <v>0.586666666666667</v>
      </c>
      <c r="T68" s="2">
        <v>-7</v>
      </c>
      <c r="U68" s="12">
        <v>38</v>
      </c>
      <c r="V68" s="14">
        <v>3.25</v>
      </c>
      <c r="W68" s="25">
        <v>3.125</v>
      </c>
      <c r="X68">
        <f t="shared" si="2"/>
        <v>64</v>
      </c>
      <c r="Y68">
        <f t="shared" si="3"/>
        <v>20.48</v>
      </c>
    </row>
    <row r="69" spans="1:25" x14ac:dyDescent="0.25">
      <c r="A69" s="2">
        <v>177</v>
      </c>
      <c r="B69" s="2" t="s">
        <v>132</v>
      </c>
      <c r="C69" s="3" t="s">
        <v>491</v>
      </c>
      <c r="D69" s="5" t="s">
        <v>940</v>
      </c>
      <c r="E69" s="6" t="s">
        <v>985</v>
      </c>
      <c r="F69" s="6" t="s">
        <v>991</v>
      </c>
      <c r="G69" s="8">
        <v>67</v>
      </c>
      <c r="H69" s="24">
        <v>15</v>
      </c>
      <c r="I69" s="24">
        <v>20</v>
      </c>
      <c r="J69" s="2">
        <v>35</v>
      </c>
      <c r="K69" s="10">
        <v>0.52238805970149205</v>
      </c>
      <c r="L69" s="2">
        <v>-24</v>
      </c>
      <c r="M69" s="2">
        <v>32</v>
      </c>
      <c r="N69" s="12" t="s">
        <v>1109</v>
      </c>
      <c r="O69" s="8">
        <v>73</v>
      </c>
      <c r="P69" s="2">
        <v>20</v>
      </c>
      <c r="Q69" s="2">
        <v>24</v>
      </c>
      <c r="R69" s="1">
        <v>44</v>
      </c>
      <c r="S69" s="10">
        <v>0.602739726027397</v>
      </c>
      <c r="T69" s="2">
        <v>-19</v>
      </c>
      <c r="U69" s="12">
        <v>30</v>
      </c>
      <c r="V69" s="14">
        <v>5</v>
      </c>
      <c r="W69" s="16">
        <v>4.5</v>
      </c>
      <c r="X69">
        <f t="shared" ref="X69:X100" si="4">(P69*2)+(Q69*1)+(Z69*3)</f>
        <v>64</v>
      </c>
      <c r="Y69">
        <f t="shared" ref="Y69:Y100" si="5">(X69)/(W69)</f>
        <v>14.222222222222221</v>
      </c>
    </row>
    <row r="70" spans="1:25" x14ac:dyDescent="0.25">
      <c r="A70" s="2">
        <v>186</v>
      </c>
      <c r="B70" s="2" t="s">
        <v>137</v>
      </c>
      <c r="C70" s="3" t="s">
        <v>497</v>
      </c>
      <c r="D70" s="5" t="s">
        <v>945</v>
      </c>
      <c r="E70" s="6" t="s">
        <v>970</v>
      </c>
      <c r="F70" s="6" t="s">
        <v>992</v>
      </c>
      <c r="G70" s="8">
        <v>37</v>
      </c>
      <c r="H70" s="2">
        <v>9</v>
      </c>
      <c r="I70" s="2">
        <v>14</v>
      </c>
      <c r="J70" s="2">
        <v>23</v>
      </c>
      <c r="K70" s="10">
        <v>0.62162162162162204</v>
      </c>
      <c r="L70" s="2">
        <v>4</v>
      </c>
      <c r="M70" s="2">
        <v>14</v>
      </c>
      <c r="N70" s="12" t="s">
        <v>1131</v>
      </c>
      <c r="O70" s="8">
        <v>64</v>
      </c>
      <c r="P70" s="2">
        <v>20</v>
      </c>
      <c r="Q70" s="2">
        <v>22</v>
      </c>
      <c r="R70" s="1">
        <v>42</v>
      </c>
      <c r="S70" s="10">
        <v>0.65625</v>
      </c>
      <c r="T70" s="2">
        <v>1</v>
      </c>
      <c r="U70" s="12">
        <v>28</v>
      </c>
      <c r="V70" s="14">
        <v>6.5</v>
      </c>
      <c r="W70" s="25">
        <v>5.7</v>
      </c>
      <c r="X70">
        <f t="shared" si="4"/>
        <v>62</v>
      </c>
      <c r="Y70">
        <f t="shared" si="5"/>
        <v>10.87719298245614</v>
      </c>
    </row>
    <row r="71" spans="1:25" x14ac:dyDescent="0.25">
      <c r="A71" s="2">
        <v>193</v>
      </c>
      <c r="B71" s="2" t="s">
        <v>48</v>
      </c>
      <c r="C71" s="3" t="s">
        <v>503</v>
      </c>
      <c r="D71" s="5" t="s">
        <v>940</v>
      </c>
      <c r="E71" s="6" t="s">
        <v>984</v>
      </c>
      <c r="F71" s="6" t="s">
        <v>991</v>
      </c>
      <c r="G71" s="8">
        <v>58</v>
      </c>
      <c r="H71" s="2">
        <v>19</v>
      </c>
      <c r="I71" s="2">
        <v>23</v>
      </c>
      <c r="J71" s="2">
        <v>42</v>
      </c>
      <c r="K71" s="10">
        <v>0.72413793103448298</v>
      </c>
      <c r="L71" s="2">
        <v>-2</v>
      </c>
      <c r="M71" s="2">
        <v>14</v>
      </c>
      <c r="N71" s="12" t="s">
        <v>1110</v>
      </c>
      <c r="O71" s="8">
        <v>65</v>
      </c>
      <c r="P71" s="2">
        <v>20</v>
      </c>
      <c r="Q71" s="2">
        <v>21</v>
      </c>
      <c r="R71" s="1">
        <v>41</v>
      </c>
      <c r="S71" s="10">
        <v>0.63076923076923097</v>
      </c>
      <c r="T71" s="2">
        <v>-4</v>
      </c>
      <c r="U71" s="12">
        <v>14</v>
      </c>
      <c r="V71" s="14">
        <v>5.8250000000000002</v>
      </c>
      <c r="W71" s="19">
        <v>5.8250000000000002</v>
      </c>
      <c r="X71">
        <f t="shared" si="4"/>
        <v>61</v>
      </c>
      <c r="Y71">
        <f t="shared" si="5"/>
        <v>10.472103004291846</v>
      </c>
    </row>
    <row r="72" spans="1:25" x14ac:dyDescent="0.25">
      <c r="A72" s="2">
        <v>239</v>
      </c>
      <c r="B72" s="2" t="s">
        <v>162</v>
      </c>
      <c r="C72" s="3" t="s">
        <v>534</v>
      </c>
      <c r="D72" s="5" t="s">
        <v>946</v>
      </c>
      <c r="E72" s="6" t="s">
        <v>984</v>
      </c>
      <c r="F72" s="6" t="s">
        <v>992</v>
      </c>
      <c r="G72" s="8">
        <v>71</v>
      </c>
      <c r="H72" s="2">
        <v>18</v>
      </c>
      <c r="I72" s="2">
        <v>14</v>
      </c>
      <c r="J72" s="2">
        <v>32</v>
      </c>
      <c r="K72" s="10">
        <v>0.45070422535211302</v>
      </c>
      <c r="L72" s="2">
        <v>4</v>
      </c>
      <c r="M72" s="2">
        <v>22</v>
      </c>
      <c r="N72" s="12" t="s">
        <v>1162</v>
      </c>
      <c r="O72" s="8">
        <v>77</v>
      </c>
      <c r="P72" s="2">
        <v>20</v>
      </c>
      <c r="Q72" s="2">
        <v>16</v>
      </c>
      <c r="R72" s="1">
        <v>36</v>
      </c>
      <c r="S72" s="10">
        <v>0.46753246753246802</v>
      </c>
      <c r="T72" s="2">
        <v>2</v>
      </c>
      <c r="U72" s="12">
        <v>26</v>
      </c>
      <c r="V72" s="14">
        <v>3.65</v>
      </c>
      <c r="W72" s="16">
        <v>3.65</v>
      </c>
      <c r="X72">
        <f t="shared" si="4"/>
        <v>56</v>
      </c>
      <c r="Y72">
        <f t="shared" si="5"/>
        <v>15.342465753424658</v>
      </c>
    </row>
    <row r="73" spans="1:25" x14ac:dyDescent="0.25">
      <c r="A73" s="2">
        <v>245</v>
      </c>
      <c r="B73" s="2" t="s">
        <v>165</v>
      </c>
      <c r="C73" s="3" t="s">
        <v>538</v>
      </c>
      <c r="D73" s="5" t="s">
        <v>945</v>
      </c>
      <c r="E73" s="6" t="s">
        <v>967</v>
      </c>
      <c r="F73" s="6" t="s">
        <v>992</v>
      </c>
      <c r="G73" s="8">
        <v>53</v>
      </c>
      <c r="H73" s="2">
        <v>21</v>
      </c>
      <c r="I73" s="2">
        <v>11</v>
      </c>
      <c r="J73" s="2">
        <v>32</v>
      </c>
      <c r="K73" s="10">
        <v>0.60377358490566002</v>
      </c>
      <c r="L73" s="2">
        <v>16</v>
      </c>
      <c r="M73" s="2">
        <v>26</v>
      </c>
      <c r="N73" s="12" t="s">
        <v>1165</v>
      </c>
      <c r="O73" s="8">
        <v>70</v>
      </c>
      <c r="P73" s="2">
        <v>20</v>
      </c>
      <c r="Q73" s="2">
        <v>15</v>
      </c>
      <c r="R73" s="1">
        <v>35</v>
      </c>
      <c r="S73" s="10">
        <v>0.5</v>
      </c>
      <c r="T73" s="2">
        <v>5</v>
      </c>
      <c r="U73" s="12">
        <v>26</v>
      </c>
      <c r="V73" s="14">
        <v>4.3499999999999996</v>
      </c>
      <c r="W73" s="16">
        <v>4.75</v>
      </c>
      <c r="X73">
        <f t="shared" si="4"/>
        <v>55</v>
      </c>
      <c r="Y73">
        <f t="shared" si="5"/>
        <v>11.578947368421053</v>
      </c>
    </row>
    <row r="74" spans="1:25" x14ac:dyDescent="0.25">
      <c r="A74" s="2">
        <v>82</v>
      </c>
      <c r="B74" s="2" t="s">
        <v>62</v>
      </c>
      <c r="C74" s="3" t="s">
        <v>414</v>
      </c>
      <c r="D74" s="5" t="s">
        <v>937</v>
      </c>
      <c r="E74" s="6" t="s">
        <v>958</v>
      </c>
      <c r="F74" s="6" t="s">
        <v>991</v>
      </c>
      <c r="G74" s="8">
        <v>63</v>
      </c>
      <c r="H74" s="18">
        <v>11</v>
      </c>
      <c r="I74" s="18">
        <v>39</v>
      </c>
      <c r="J74" s="2">
        <v>50</v>
      </c>
      <c r="K74" s="10">
        <v>0.79365079365079405</v>
      </c>
      <c r="L74" s="2">
        <v>3</v>
      </c>
      <c r="M74" s="2">
        <v>16</v>
      </c>
      <c r="N74" s="12" t="s">
        <v>1070</v>
      </c>
      <c r="O74" s="8">
        <v>72</v>
      </c>
      <c r="P74" s="2">
        <v>19</v>
      </c>
      <c r="Q74" s="2">
        <v>42</v>
      </c>
      <c r="R74" s="1">
        <v>61</v>
      </c>
      <c r="S74" s="10">
        <v>0.84722222222222199</v>
      </c>
      <c r="T74" s="2">
        <v>5</v>
      </c>
      <c r="U74" s="12">
        <v>22</v>
      </c>
      <c r="V74" s="14">
        <v>5.25</v>
      </c>
      <c r="W74" s="16">
        <v>5.125</v>
      </c>
      <c r="X74">
        <f t="shared" si="4"/>
        <v>80</v>
      </c>
      <c r="Y74">
        <f t="shared" si="5"/>
        <v>15.609756097560975</v>
      </c>
    </row>
    <row r="75" spans="1:25" x14ac:dyDescent="0.25">
      <c r="A75" s="2">
        <v>93</v>
      </c>
      <c r="B75" s="2" t="s">
        <v>81</v>
      </c>
      <c r="C75" s="3" t="s">
        <v>424</v>
      </c>
      <c r="D75" s="5" t="s">
        <v>946</v>
      </c>
      <c r="E75" s="6" t="s">
        <v>982</v>
      </c>
      <c r="F75" s="6" t="s">
        <v>991</v>
      </c>
      <c r="G75" s="8">
        <v>79</v>
      </c>
      <c r="H75" s="2">
        <v>21</v>
      </c>
      <c r="I75" s="2">
        <v>43</v>
      </c>
      <c r="J75" s="2">
        <v>64</v>
      </c>
      <c r="K75" s="10">
        <v>0.810126582278481</v>
      </c>
      <c r="L75" s="2">
        <v>5</v>
      </c>
      <c r="M75" s="2">
        <v>26</v>
      </c>
      <c r="N75" s="12" t="s">
        <v>1012</v>
      </c>
      <c r="O75" s="8">
        <v>78</v>
      </c>
      <c r="P75" s="2">
        <v>19</v>
      </c>
      <c r="Q75" s="2">
        <v>40</v>
      </c>
      <c r="R75" s="1">
        <v>59</v>
      </c>
      <c r="S75" s="10">
        <v>0.75641025641025605</v>
      </c>
      <c r="T75" s="2">
        <v>8</v>
      </c>
      <c r="U75" s="12">
        <v>28</v>
      </c>
      <c r="V75" s="14">
        <v>3.125</v>
      </c>
      <c r="W75" s="16">
        <v>2.75</v>
      </c>
      <c r="X75">
        <f t="shared" si="4"/>
        <v>78</v>
      </c>
      <c r="Y75">
        <f t="shared" si="5"/>
        <v>28.363636363636363</v>
      </c>
    </row>
    <row r="76" spans="1:25" x14ac:dyDescent="0.25">
      <c r="A76" s="2">
        <v>112</v>
      </c>
      <c r="B76" s="2" t="s">
        <v>62</v>
      </c>
      <c r="C76" s="3" t="s">
        <v>440</v>
      </c>
      <c r="D76" s="5" t="s">
        <v>937</v>
      </c>
      <c r="E76" s="6" t="s">
        <v>984</v>
      </c>
      <c r="F76" s="6" t="s">
        <v>991</v>
      </c>
      <c r="G76" s="8">
        <v>74</v>
      </c>
      <c r="H76" s="2">
        <v>21</v>
      </c>
      <c r="I76" s="2">
        <v>33</v>
      </c>
      <c r="J76" s="2">
        <v>54</v>
      </c>
      <c r="K76" s="10">
        <v>0.72972972972973005</v>
      </c>
      <c r="L76" s="2">
        <v>15</v>
      </c>
      <c r="M76" s="2">
        <v>69</v>
      </c>
      <c r="N76" s="12" t="s">
        <v>1058</v>
      </c>
      <c r="O76" s="8">
        <v>78</v>
      </c>
      <c r="P76" s="2">
        <v>19</v>
      </c>
      <c r="Q76" s="2">
        <v>36</v>
      </c>
      <c r="R76" s="1">
        <v>55</v>
      </c>
      <c r="S76" s="10">
        <v>0.70512820512820495</v>
      </c>
      <c r="T76" s="2">
        <v>6</v>
      </c>
      <c r="U76" s="12">
        <v>56</v>
      </c>
      <c r="V76" s="14">
        <v>5</v>
      </c>
      <c r="W76" s="25">
        <v>5</v>
      </c>
      <c r="X76">
        <f t="shared" si="4"/>
        <v>74</v>
      </c>
      <c r="Y76">
        <f t="shared" si="5"/>
        <v>14.8</v>
      </c>
    </row>
    <row r="77" spans="1:25" x14ac:dyDescent="0.25">
      <c r="A77" s="2">
        <v>124</v>
      </c>
      <c r="B77" s="2" t="s">
        <v>99</v>
      </c>
      <c r="C77" s="3" t="s">
        <v>452</v>
      </c>
      <c r="D77" s="5" t="s">
        <v>940</v>
      </c>
      <c r="E77" s="6" t="s">
        <v>964</v>
      </c>
      <c r="F77" s="6" t="s">
        <v>991</v>
      </c>
      <c r="G77" s="8">
        <v>82</v>
      </c>
      <c r="H77" s="2">
        <v>18</v>
      </c>
      <c r="I77" s="2">
        <v>35</v>
      </c>
      <c r="J77" s="2">
        <v>53</v>
      </c>
      <c r="K77" s="10">
        <v>0.64634146341463405</v>
      </c>
      <c r="L77" s="2">
        <v>-12</v>
      </c>
      <c r="M77" s="2">
        <v>26</v>
      </c>
      <c r="N77" s="12" t="s">
        <v>1101</v>
      </c>
      <c r="O77" s="8">
        <v>81</v>
      </c>
      <c r="P77" s="2">
        <v>19</v>
      </c>
      <c r="Q77" s="2">
        <v>34</v>
      </c>
      <c r="R77" s="1">
        <v>53</v>
      </c>
      <c r="S77" s="10">
        <v>0.65432098765432101</v>
      </c>
      <c r="T77" s="2">
        <v>-5</v>
      </c>
      <c r="U77" s="12">
        <v>24</v>
      </c>
      <c r="V77" s="14">
        <v>5</v>
      </c>
      <c r="W77" s="25">
        <v>5.5</v>
      </c>
      <c r="X77">
        <f t="shared" si="4"/>
        <v>72</v>
      </c>
      <c r="Y77">
        <f t="shared" si="5"/>
        <v>13.090909090909092</v>
      </c>
    </row>
    <row r="78" spans="1:25" x14ac:dyDescent="0.25">
      <c r="A78" s="2">
        <v>188</v>
      </c>
      <c r="B78" s="2" t="s">
        <v>139</v>
      </c>
      <c r="C78" s="3" t="s">
        <v>499</v>
      </c>
      <c r="D78" s="5" t="s">
        <v>944</v>
      </c>
      <c r="E78" s="6" t="s">
        <v>970</v>
      </c>
      <c r="F78" s="6" t="s">
        <v>992</v>
      </c>
      <c r="G78" s="8">
        <v>44</v>
      </c>
      <c r="H78" s="2">
        <v>11</v>
      </c>
      <c r="I78" s="2">
        <v>14</v>
      </c>
      <c r="J78" s="2">
        <v>25</v>
      </c>
      <c r="K78" s="10">
        <v>0.56818181818181801</v>
      </c>
      <c r="L78" s="2">
        <v>-12</v>
      </c>
      <c r="M78" s="2">
        <v>18</v>
      </c>
      <c r="N78" s="12" t="s">
        <v>1050</v>
      </c>
      <c r="O78" s="8">
        <v>66</v>
      </c>
      <c r="P78" s="2">
        <v>19</v>
      </c>
      <c r="Q78" s="2">
        <v>23</v>
      </c>
      <c r="R78" s="1">
        <v>42</v>
      </c>
      <c r="S78" s="10">
        <v>0.63636363636363602</v>
      </c>
      <c r="T78" s="2">
        <v>-8</v>
      </c>
      <c r="U78" s="12">
        <v>28</v>
      </c>
      <c r="V78" s="14">
        <v>4.5</v>
      </c>
      <c r="W78" s="16">
        <v>5.75</v>
      </c>
      <c r="X78">
        <f t="shared" si="4"/>
        <v>61</v>
      </c>
      <c r="Y78">
        <f t="shared" si="5"/>
        <v>10.608695652173912</v>
      </c>
    </row>
    <row r="79" spans="1:25" x14ac:dyDescent="0.25">
      <c r="A79" s="2">
        <v>198</v>
      </c>
      <c r="B79" s="2" t="s">
        <v>142</v>
      </c>
      <c r="C79" s="3" t="s">
        <v>506</v>
      </c>
      <c r="D79" s="5" t="s">
        <v>943</v>
      </c>
      <c r="E79" s="6" t="s">
        <v>958</v>
      </c>
      <c r="F79" s="6" t="s">
        <v>992</v>
      </c>
      <c r="G79" s="8">
        <v>81</v>
      </c>
      <c r="H79" s="2">
        <v>20</v>
      </c>
      <c r="I79" s="2">
        <v>21</v>
      </c>
      <c r="J79" s="2">
        <v>41</v>
      </c>
      <c r="K79" s="10">
        <v>0.50617283950617298</v>
      </c>
      <c r="L79" s="2">
        <v>-1</v>
      </c>
      <c r="M79" s="2">
        <v>40</v>
      </c>
      <c r="N79" s="12" t="s">
        <v>1136</v>
      </c>
      <c r="O79" s="8">
        <v>79</v>
      </c>
      <c r="P79" s="2">
        <v>19</v>
      </c>
      <c r="Q79" s="2">
        <v>22</v>
      </c>
      <c r="R79" s="1">
        <v>41</v>
      </c>
      <c r="S79" s="10">
        <v>0.518987341772152</v>
      </c>
      <c r="T79" s="2">
        <v>5</v>
      </c>
      <c r="U79" s="12">
        <v>38</v>
      </c>
      <c r="V79" s="14">
        <v>3</v>
      </c>
      <c r="W79" s="19">
        <v>3.1</v>
      </c>
      <c r="X79">
        <f t="shared" si="4"/>
        <v>60</v>
      </c>
      <c r="Y79">
        <f t="shared" si="5"/>
        <v>19.35483870967742</v>
      </c>
    </row>
    <row r="80" spans="1:25" x14ac:dyDescent="0.25">
      <c r="A80" s="2">
        <v>203</v>
      </c>
      <c r="B80" s="2" t="s">
        <v>143</v>
      </c>
      <c r="C80" s="3" t="s">
        <v>508</v>
      </c>
      <c r="D80" s="5" t="s">
        <v>937</v>
      </c>
      <c r="E80" s="6" t="s">
        <v>986</v>
      </c>
      <c r="F80" s="6" t="s">
        <v>991</v>
      </c>
      <c r="G80" s="8">
        <v>77</v>
      </c>
      <c r="H80" s="2">
        <v>18</v>
      </c>
      <c r="I80" s="2">
        <v>21</v>
      </c>
      <c r="J80" s="2">
        <v>39</v>
      </c>
      <c r="K80" s="10">
        <v>0.506493506493506</v>
      </c>
      <c r="L80" s="2">
        <v>0</v>
      </c>
      <c r="M80" s="2">
        <v>30</v>
      </c>
      <c r="N80" s="12" t="s">
        <v>1138</v>
      </c>
      <c r="O80" s="8">
        <v>77</v>
      </c>
      <c r="P80" s="2">
        <v>19</v>
      </c>
      <c r="Q80" s="2">
        <v>21</v>
      </c>
      <c r="R80" s="1">
        <v>40</v>
      </c>
      <c r="S80" s="10">
        <v>0.51948051948051899</v>
      </c>
      <c r="T80" s="2">
        <v>4</v>
      </c>
      <c r="U80" s="12">
        <v>32</v>
      </c>
      <c r="V80" s="14">
        <v>4.5</v>
      </c>
      <c r="W80" s="25">
        <v>5</v>
      </c>
      <c r="X80">
        <f t="shared" si="4"/>
        <v>59</v>
      </c>
      <c r="Y80">
        <f t="shared" si="5"/>
        <v>11.8</v>
      </c>
    </row>
    <row r="81" spans="1:25" x14ac:dyDescent="0.25">
      <c r="A81" s="2">
        <v>38</v>
      </c>
      <c r="B81" s="2" t="s">
        <v>37</v>
      </c>
      <c r="C81" s="3" t="s">
        <v>131</v>
      </c>
      <c r="D81" s="5" t="s">
        <v>943</v>
      </c>
      <c r="E81" s="6" t="s">
        <v>975</v>
      </c>
      <c r="F81" s="6" t="s">
        <v>991</v>
      </c>
      <c r="G81" s="8">
        <v>72</v>
      </c>
      <c r="H81" s="2">
        <v>20</v>
      </c>
      <c r="I81" s="2">
        <v>57</v>
      </c>
      <c r="J81" s="2">
        <v>77</v>
      </c>
      <c r="K81" s="10">
        <v>1.06944444444444</v>
      </c>
      <c r="L81" s="2">
        <v>17</v>
      </c>
      <c r="M81" s="2">
        <v>16</v>
      </c>
      <c r="N81" s="12" t="s">
        <v>1036</v>
      </c>
      <c r="O81" s="8">
        <v>75</v>
      </c>
      <c r="P81" s="2">
        <v>18</v>
      </c>
      <c r="Q81" s="2">
        <v>56</v>
      </c>
      <c r="R81" s="1">
        <v>74</v>
      </c>
      <c r="S81" s="10">
        <v>0.98666666666666702</v>
      </c>
      <c r="T81" s="2">
        <v>15</v>
      </c>
      <c r="U81" s="12">
        <v>18</v>
      </c>
      <c r="V81" s="14">
        <v>3.2</v>
      </c>
      <c r="W81" s="16">
        <v>2.8</v>
      </c>
      <c r="X81">
        <f t="shared" si="4"/>
        <v>92</v>
      </c>
      <c r="Y81">
        <f t="shared" si="5"/>
        <v>32.857142857142861</v>
      </c>
    </row>
    <row r="82" spans="1:25" x14ac:dyDescent="0.25">
      <c r="A82" s="2">
        <v>216</v>
      </c>
      <c r="B82" s="2" t="s">
        <v>150</v>
      </c>
      <c r="C82" s="3" t="s">
        <v>515</v>
      </c>
      <c r="D82" s="5" t="s">
        <v>946</v>
      </c>
      <c r="E82" s="6" t="s">
        <v>968</v>
      </c>
      <c r="F82" s="6" t="s">
        <v>991</v>
      </c>
      <c r="G82" s="8">
        <v>28</v>
      </c>
      <c r="H82" s="2">
        <v>11</v>
      </c>
      <c r="I82" s="2">
        <v>6</v>
      </c>
      <c r="J82" s="2">
        <v>17</v>
      </c>
      <c r="K82" s="10">
        <v>0.60714285714285698</v>
      </c>
      <c r="L82" s="2">
        <v>7</v>
      </c>
      <c r="M82" s="2">
        <v>4</v>
      </c>
      <c r="N82" s="12" t="s">
        <v>1144</v>
      </c>
      <c r="O82" s="8">
        <v>62</v>
      </c>
      <c r="P82" s="2">
        <v>18</v>
      </c>
      <c r="Q82" s="2">
        <v>20</v>
      </c>
      <c r="R82" s="1">
        <v>38</v>
      </c>
      <c r="S82" s="10">
        <v>0.61290322580645196</v>
      </c>
      <c r="T82" s="2">
        <v>-13</v>
      </c>
      <c r="U82" s="12">
        <v>22</v>
      </c>
      <c r="V82" s="14">
        <v>3</v>
      </c>
      <c r="W82" s="19">
        <v>3</v>
      </c>
      <c r="X82">
        <f t="shared" si="4"/>
        <v>56</v>
      </c>
      <c r="Y82">
        <f t="shared" si="5"/>
        <v>18.666666666666668</v>
      </c>
    </row>
    <row r="83" spans="1:25" x14ac:dyDescent="0.25">
      <c r="A83" s="2">
        <v>226</v>
      </c>
      <c r="B83" s="2" t="s">
        <v>154</v>
      </c>
      <c r="C83" s="3" t="s">
        <v>524</v>
      </c>
      <c r="D83" s="5" t="s">
        <v>940</v>
      </c>
      <c r="E83" s="6" t="s">
        <v>972</v>
      </c>
      <c r="F83" s="6" t="s">
        <v>991</v>
      </c>
      <c r="G83" s="8">
        <v>74</v>
      </c>
      <c r="H83" s="2">
        <v>16</v>
      </c>
      <c r="I83" s="2">
        <v>20</v>
      </c>
      <c r="J83" s="2">
        <v>36</v>
      </c>
      <c r="K83" s="10">
        <v>0.48648648648648701</v>
      </c>
      <c r="L83" s="2">
        <v>2</v>
      </c>
      <c r="M83" s="2">
        <v>28</v>
      </c>
      <c r="N83" s="12" t="s">
        <v>1151</v>
      </c>
      <c r="O83" s="8">
        <v>75</v>
      </c>
      <c r="P83" s="2">
        <v>18</v>
      </c>
      <c r="Q83" s="2">
        <v>19</v>
      </c>
      <c r="R83" s="1">
        <v>37</v>
      </c>
      <c r="S83" s="10">
        <v>0.49333333333333301</v>
      </c>
      <c r="T83" s="2">
        <v>6</v>
      </c>
      <c r="U83" s="12">
        <v>26</v>
      </c>
      <c r="V83" s="14">
        <v>4.3</v>
      </c>
      <c r="W83" s="25">
        <v>3.1</v>
      </c>
      <c r="X83">
        <f t="shared" si="4"/>
        <v>55</v>
      </c>
      <c r="Y83">
        <f t="shared" si="5"/>
        <v>17.741935483870968</v>
      </c>
    </row>
    <row r="84" spans="1:25" x14ac:dyDescent="0.25">
      <c r="A84" s="2">
        <v>225</v>
      </c>
      <c r="B84" s="2" t="s">
        <v>153</v>
      </c>
      <c r="C84" s="3" t="s">
        <v>523</v>
      </c>
      <c r="D84" s="5" t="s">
        <v>945</v>
      </c>
      <c r="E84" s="6" t="s">
        <v>962</v>
      </c>
      <c r="F84" s="6" t="s">
        <v>993</v>
      </c>
      <c r="G84" s="8">
        <v>74</v>
      </c>
      <c r="H84" s="2">
        <v>19</v>
      </c>
      <c r="I84" s="2">
        <v>19</v>
      </c>
      <c r="J84" s="2">
        <v>38</v>
      </c>
      <c r="K84" s="10">
        <v>0.51351351351351304</v>
      </c>
      <c r="L84" s="2">
        <v>1</v>
      </c>
      <c r="M84" s="2">
        <v>22</v>
      </c>
      <c r="N84" s="12" t="s">
        <v>1150</v>
      </c>
      <c r="O84" s="8">
        <v>75</v>
      </c>
      <c r="P84" s="2">
        <v>18</v>
      </c>
      <c r="Q84" s="2">
        <v>19</v>
      </c>
      <c r="R84" s="1">
        <v>37</v>
      </c>
      <c r="S84" s="10">
        <v>0.49333333333333301</v>
      </c>
      <c r="T84" s="2">
        <v>5</v>
      </c>
      <c r="U84" s="12">
        <v>20</v>
      </c>
      <c r="V84" s="14">
        <v>5</v>
      </c>
      <c r="W84" s="16">
        <v>4.5</v>
      </c>
      <c r="X84">
        <f t="shared" si="4"/>
        <v>55</v>
      </c>
      <c r="Y84">
        <f t="shared" si="5"/>
        <v>12.222222222222221</v>
      </c>
    </row>
    <row r="85" spans="1:25" x14ac:dyDescent="0.25">
      <c r="A85" s="2">
        <v>236</v>
      </c>
      <c r="B85" s="2" t="s">
        <v>112</v>
      </c>
      <c r="C85" s="3" t="s">
        <v>532</v>
      </c>
      <c r="D85" s="5" t="s">
        <v>950</v>
      </c>
      <c r="E85" s="6" t="s">
        <v>988</v>
      </c>
      <c r="F85" s="6" t="s">
        <v>993</v>
      </c>
      <c r="G85" s="8">
        <v>63</v>
      </c>
      <c r="H85" s="2">
        <v>17</v>
      </c>
      <c r="I85" s="2">
        <v>17</v>
      </c>
      <c r="J85" s="2">
        <v>34</v>
      </c>
      <c r="K85" s="10">
        <v>0.53968253968253999</v>
      </c>
      <c r="L85" s="2">
        <v>-11</v>
      </c>
      <c r="M85" s="2">
        <v>50</v>
      </c>
      <c r="N85" s="12" t="s">
        <v>1160</v>
      </c>
      <c r="O85" s="8">
        <v>64</v>
      </c>
      <c r="P85" s="2">
        <v>18</v>
      </c>
      <c r="Q85" s="2">
        <v>18</v>
      </c>
      <c r="R85" s="1">
        <v>36</v>
      </c>
      <c r="S85" s="10">
        <v>0.5625</v>
      </c>
      <c r="T85" s="2">
        <v>-9</v>
      </c>
      <c r="U85" s="12">
        <v>48</v>
      </c>
      <c r="V85" s="14">
        <v>3</v>
      </c>
      <c r="W85" s="25">
        <v>5</v>
      </c>
      <c r="X85">
        <f t="shared" si="4"/>
        <v>54</v>
      </c>
      <c r="Y85">
        <f t="shared" si="5"/>
        <v>10.8</v>
      </c>
    </row>
    <row r="86" spans="1:25" x14ac:dyDescent="0.25">
      <c r="A86" s="2">
        <v>306</v>
      </c>
      <c r="B86" s="2" t="s">
        <v>75</v>
      </c>
      <c r="C86" s="3" t="s">
        <v>575</v>
      </c>
      <c r="D86" s="5" t="s">
        <v>946</v>
      </c>
      <c r="E86" s="6" t="s">
        <v>985</v>
      </c>
      <c r="F86" s="6" t="s">
        <v>992</v>
      </c>
      <c r="G86" s="8">
        <v>69</v>
      </c>
      <c r="H86" s="2">
        <v>19</v>
      </c>
      <c r="I86" s="2">
        <v>13</v>
      </c>
      <c r="J86" s="2">
        <v>32</v>
      </c>
      <c r="K86" s="10">
        <v>0.46376811594202899</v>
      </c>
      <c r="L86" s="2">
        <v>-25</v>
      </c>
      <c r="M86" s="2">
        <v>65</v>
      </c>
      <c r="N86" s="12" t="s">
        <v>1045</v>
      </c>
      <c r="O86" s="8">
        <v>74</v>
      </c>
      <c r="P86" s="2">
        <v>18</v>
      </c>
      <c r="Q86" s="2">
        <v>12</v>
      </c>
      <c r="R86" s="1">
        <v>30</v>
      </c>
      <c r="S86" s="10">
        <v>0.40540540540540498</v>
      </c>
      <c r="T86" s="2">
        <v>-23</v>
      </c>
      <c r="U86" s="12">
        <v>66</v>
      </c>
      <c r="V86" s="14">
        <v>7</v>
      </c>
      <c r="W86" s="19">
        <v>5.5</v>
      </c>
      <c r="X86">
        <f t="shared" si="4"/>
        <v>48</v>
      </c>
      <c r="Y86">
        <f t="shared" si="5"/>
        <v>8.7272727272727266</v>
      </c>
    </row>
    <row r="87" spans="1:25" x14ac:dyDescent="0.25">
      <c r="A87" s="2">
        <v>237</v>
      </c>
      <c r="B87" s="2" t="s">
        <v>19</v>
      </c>
      <c r="C87" s="3" t="s">
        <v>533</v>
      </c>
      <c r="D87" s="5" t="s">
        <v>947</v>
      </c>
      <c r="E87" s="6" t="s">
        <v>986</v>
      </c>
      <c r="F87" s="6" t="s">
        <v>992</v>
      </c>
      <c r="G87" s="8">
        <v>69</v>
      </c>
      <c r="H87" s="2">
        <v>15</v>
      </c>
      <c r="I87" s="2">
        <v>18</v>
      </c>
      <c r="J87" s="2">
        <v>33</v>
      </c>
      <c r="K87" s="10">
        <v>0.47826086956521702</v>
      </c>
      <c r="L87" s="2">
        <v>0</v>
      </c>
      <c r="M87" s="2">
        <v>57</v>
      </c>
      <c r="N87" s="12" t="s">
        <v>1161</v>
      </c>
      <c r="O87" s="8">
        <v>70</v>
      </c>
      <c r="P87" s="2">
        <v>17</v>
      </c>
      <c r="Q87" s="2">
        <v>19</v>
      </c>
      <c r="R87" s="1">
        <v>36</v>
      </c>
      <c r="S87" s="10">
        <v>0.51428571428571401</v>
      </c>
      <c r="T87" s="2">
        <v>-1</v>
      </c>
      <c r="U87" s="12">
        <v>51</v>
      </c>
      <c r="V87" s="14">
        <v>5</v>
      </c>
      <c r="W87" s="16">
        <v>5</v>
      </c>
      <c r="X87">
        <f t="shared" si="4"/>
        <v>53</v>
      </c>
      <c r="Y87">
        <f t="shared" si="5"/>
        <v>10.6</v>
      </c>
    </row>
    <row r="88" spans="1:25" x14ac:dyDescent="0.25">
      <c r="A88" s="2">
        <v>268</v>
      </c>
      <c r="B88" s="2" t="s">
        <v>17</v>
      </c>
      <c r="C88" s="3" t="s">
        <v>554</v>
      </c>
      <c r="D88" s="5" t="s">
        <v>945</v>
      </c>
      <c r="E88" s="6" t="s">
        <v>962</v>
      </c>
      <c r="F88" s="6" t="s">
        <v>993</v>
      </c>
      <c r="G88" s="8">
        <v>70</v>
      </c>
      <c r="H88" s="2">
        <v>18</v>
      </c>
      <c r="I88" s="2">
        <v>15</v>
      </c>
      <c r="J88" s="2">
        <v>33</v>
      </c>
      <c r="K88" s="10">
        <v>0.47142857142857097</v>
      </c>
      <c r="L88" s="2">
        <v>7</v>
      </c>
      <c r="M88" s="2">
        <v>25</v>
      </c>
      <c r="N88" s="12" t="s">
        <v>1089</v>
      </c>
      <c r="O88" s="8">
        <v>74</v>
      </c>
      <c r="P88" s="2">
        <v>17</v>
      </c>
      <c r="Q88" s="2">
        <v>16</v>
      </c>
      <c r="R88" s="1">
        <v>33</v>
      </c>
      <c r="S88" s="10">
        <v>0.445945945945946</v>
      </c>
      <c r="T88" s="2">
        <v>10</v>
      </c>
      <c r="U88" s="12">
        <v>26</v>
      </c>
      <c r="V88" s="14">
        <v>3.5</v>
      </c>
      <c r="W88" s="19">
        <v>3.5</v>
      </c>
      <c r="X88">
        <f t="shared" si="4"/>
        <v>50</v>
      </c>
      <c r="Y88">
        <f t="shared" si="5"/>
        <v>14.285714285714286</v>
      </c>
    </row>
    <row r="89" spans="1:25" x14ac:dyDescent="0.25">
      <c r="A89" s="2">
        <v>267</v>
      </c>
      <c r="B89" s="2" t="s">
        <v>175</v>
      </c>
      <c r="C89" s="3" t="s">
        <v>553</v>
      </c>
      <c r="D89" s="5" t="s">
        <v>935</v>
      </c>
      <c r="E89" s="6" t="s">
        <v>983</v>
      </c>
      <c r="F89" s="6" t="s">
        <v>993</v>
      </c>
      <c r="G89" s="8">
        <v>65</v>
      </c>
      <c r="H89" s="2">
        <v>20</v>
      </c>
      <c r="I89" s="2">
        <v>14</v>
      </c>
      <c r="J89" s="2">
        <v>34</v>
      </c>
      <c r="K89" s="10">
        <v>0.52307692307692299</v>
      </c>
      <c r="L89" s="2">
        <v>-9</v>
      </c>
      <c r="M89" s="2">
        <v>52</v>
      </c>
      <c r="N89" s="12" t="s">
        <v>1140</v>
      </c>
      <c r="O89" s="8">
        <v>71</v>
      </c>
      <c r="P89" s="2">
        <v>17</v>
      </c>
      <c r="Q89" s="2">
        <v>16</v>
      </c>
      <c r="R89" s="1">
        <v>33</v>
      </c>
      <c r="S89" s="10">
        <v>0.46478873239436602</v>
      </c>
      <c r="T89" s="2">
        <v>-10</v>
      </c>
      <c r="U89" s="12">
        <v>61</v>
      </c>
      <c r="V89" s="14">
        <v>3.6</v>
      </c>
      <c r="W89" s="16">
        <v>4.3</v>
      </c>
      <c r="X89">
        <f t="shared" si="4"/>
        <v>50</v>
      </c>
      <c r="Y89">
        <f t="shared" si="5"/>
        <v>11.627906976744187</v>
      </c>
    </row>
    <row r="90" spans="1:25" x14ac:dyDescent="0.25">
      <c r="A90" s="2">
        <v>175</v>
      </c>
      <c r="B90" s="2" t="s">
        <v>130</v>
      </c>
      <c r="C90" s="3" t="s">
        <v>490</v>
      </c>
      <c r="D90" s="5" t="s">
        <v>939</v>
      </c>
      <c r="E90" s="6" t="s">
        <v>989</v>
      </c>
      <c r="F90" s="6" t="s">
        <v>991</v>
      </c>
      <c r="G90" s="8">
        <v>37</v>
      </c>
      <c r="H90" s="2">
        <v>8</v>
      </c>
      <c r="I90" s="2">
        <v>15</v>
      </c>
      <c r="J90" s="2">
        <v>23</v>
      </c>
      <c r="K90" s="10">
        <v>0.62162162162162204</v>
      </c>
      <c r="L90" s="2">
        <v>-13</v>
      </c>
      <c r="M90" s="2">
        <v>14</v>
      </c>
      <c r="N90" s="12" t="s">
        <v>1067</v>
      </c>
      <c r="O90" s="8">
        <v>67</v>
      </c>
      <c r="P90" s="2">
        <v>16</v>
      </c>
      <c r="Q90" s="2">
        <v>28</v>
      </c>
      <c r="R90" s="1">
        <v>44</v>
      </c>
      <c r="S90" s="10">
        <v>0.65671641791044799</v>
      </c>
      <c r="T90" s="2">
        <v>-12</v>
      </c>
      <c r="U90" s="12">
        <v>26</v>
      </c>
      <c r="V90" s="14">
        <v>6</v>
      </c>
      <c r="W90" s="16">
        <v>5.5</v>
      </c>
      <c r="X90">
        <f t="shared" si="4"/>
        <v>60</v>
      </c>
      <c r="Y90">
        <f t="shared" si="5"/>
        <v>10.909090909090908</v>
      </c>
    </row>
    <row r="91" spans="1:25" x14ac:dyDescent="0.25">
      <c r="A91" s="2">
        <v>213</v>
      </c>
      <c r="B91" s="2" t="s">
        <v>148</v>
      </c>
      <c r="C91" s="3" t="s">
        <v>513</v>
      </c>
      <c r="D91" s="5" t="s">
        <v>936</v>
      </c>
      <c r="E91" s="6" t="s">
        <v>980</v>
      </c>
      <c r="F91" s="6" t="s">
        <v>991</v>
      </c>
      <c r="G91" s="8">
        <v>82</v>
      </c>
      <c r="H91" s="2">
        <v>15</v>
      </c>
      <c r="I91" s="2">
        <v>21</v>
      </c>
      <c r="J91" s="2">
        <v>36</v>
      </c>
      <c r="K91" s="10">
        <v>0.439024390243902</v>
      </c>
      <c r="L91" s="2">
        <v>-11</v>
      </c>
      <c r="M91" s="2">
        <v>22</v>
      </c>
      <c r="N91" s="12" t="s">
        <v>1143</v>
      </c>
      <c r="O91" s="8">
        <v>82</v>
      </c>
      <c r="P91" s="2">
        <v>16</v>
      </c>
      <c r="Q91" s="2">
        <v>23</v>
      </c>
      <c r="R91" s="1">
        <v>39</v>
      </c>
      <c r="S91" s="10">
        <v>0.47560975609756101</v>
      </c>
      <c r="T91" s="2">
        <v>-12</v>
      </c>
      <c r="U91" s="12">
        <v>22</v>
      </c>
      <c r="V91" s="14">
        <v>3.75</v>
      </c>
      <c r="W91" s="16">
        <v>3.25</v>
      </c>
      <c r="X91">
        <f t="shared" si="4"/>
        <v>55</v>
      </c>
      <c r="Y91">
        <f t="shared" si="5"/>
        <v>16.923076923076923</v>
      </c>
    </row>
    <row r="92" spans="1:25" x14ac:dyDescent="0.25">
      <c r="A92" s="2">
        <v>207</v>
      </c>
      <c r="B92" s="2" t="s">
        <v>145</v>
      </c>
      <c r="C92" s="3" t="s">
        <v>510</v>
      </c>
      <c r="D92" s="5" t="s">
        <v>936</v>
      </c>
      <c r="E92" s="6" t="s">
        <v>985</v>
      </c>
      <c r="F92" s="6" t="s">
        <v>993</v>
      </c>
      <c r="G92" s="8">
        <v>56</v>
      </c>
      <c r="H92" s="2">
        <v>11</v>
      </c>
      <c r="I92" s="2">
        <v>22</v>
      </c>
      <c r="J92" s="2">
        <v>33</v>
      </c>
      <c r="K92" s="10">
        <v>0.58928571428571397</v>
      </c>
      <c r="L92" s="2">
        <v>-19</v>
      </c>
      <c r="M92" s="2">
        <v>24</v>
      </c>
      <c r="N92" s="12" t="s">
        <v>1140</v>
      </c>
      <c r="O92" s="8">
        <v>71</v>
      </c>
      <c r="P92" s="2">
        <v>16</v>
      </c>
      <c r="Q92" s="2">
        <v>23</v>
      </c>
      <c r="R92" s="1">
        <v>39</v>
      </c>
      <c r="S92" s="10">
        <v>0.54929577464788704</v>
      </c>
      <c r="T92" s="2">
        <v>-16</v>
      </c>
      <c r="U92" s="12">
        <v>26</v>
      </c>
      <c r="V92" s="14">
        <v>3.45</v>
      </c>
      <c r="W92" s="16">
        <v>4.45</v>
      </c>
      <c r="X92">
        <f t="shared" si="4"/>
        <v>55</v>
      </c>
      <c r="Y92">
        <f t="shared" si="5"/>
        <v>12.359550561797752</v>
      </c>
    </row>
    <row r="93" spans="1:25" x14ac:dyDescent="0.25">
      <c r="A93" s="2">
        <v>210</v>
      </c>
      <c r="B93" s="2" t="s">
        <v>146</v>
      </c>
      <c r="C93" s="3" t="s">
        <v>512</v>
      </c>
      <c r="D93" s="5" t="s">
        <v>935</v>
      </c>
      <c r="E93" s="6" t="s">
        <v>977</v>
      </c>
      <c r="F93" s="6" t="s">
        <v>992</v>
      </c>
      <c r="G93" s="8">
        <v>73</v>
      </c>
      <c r="H93" s="2">
        <v>11</v>
      </c>
      <c r="I93" s="2">
        <v>20</v>
      </c>
      <c r="J93" s="2">
        <v>31</v>
      </c>
      <c r="K93" s="10">
        <v>0.42465753424657499</v>
      </c>
      <c r="L93" s="2">
        <v>2</v>
      </c>
      <c r="M93" s="2">
        <v>16</v>
      </c>
      <c r="N93" s="12" t="s">
        <v>1142</v>
      </c>
      <c r="O93" s="8">
        <v>77</v>
      </c>
      <c r="P93" s="2">
        <v>16</v>
      </c>
      <c r="Q93" s="2">
        <v>23</v>
      </c>
      <c r="R93" s="1">
        <v>39</v>
      </c>
      <c r="S93" s="10">
        <v>0.506493506493506</v>
      </c>
      <c r="T93" s="2">
        <v>3</v>
      </c>
      <c r="U93" s="12">
        <v>19</v>
      </c>
      <c r="V93" s="14">
        <v>2.9</v>
      </c>
      <c r="W93" s="19">
        <v>2.9</v>
      </c>
      <c r="X93">
        <f t="shared" si="4"/>
        <v>55</v>
      </c>
      <c r="Y93">
        <f t="shared" si="5"/>
        <v>18.96551724137931</v>
      </c>
    </row>
    <row r="94" spans="1:25" x14ac:dyDescent="0.25">
      <c r="A94" s="2">
        <v>223</v>
      </c>
      <c r="B94" s="2" t="s">
        <v>20</v>
      </c>
      <c r="C94" s="3" t="s">
        <v>521</v>
      </c>
      <c r="D94" s="5" t="s">
        <v>946</v>
      </c>
      <c r="E94" s="6" t="s">
        <v>976</v>
      </c>
      <c r="F94" s="6" t="s">
        <v>993</v>
      </c>
      <c r="G94" s="8">
        <v>79</v>
      </c>
      <c r="H94" s="2">
        <v>17</v>
      </c>
      <c r="I94" s="2">
        <v>20</v>
      </c>
      <c r="J94" s="2">
        <v>37</v>
      </c>
      <c r="K94" s="10">
        <v>0.468354430379747</v>
      </c>
      <c r="L94" s="2">
        <v>4</v>
      </c>
      <c r="M94" s="2">
        <v>8</v>
      </c>
      <c r="N94" s="12" t="s">
        <v>1043</v>
      </c>
      <c r="O94" s="8">
        <v>80</v>
      </c>
      <c r="P94" s="2">
        <v>16</v>
      </c>
      <c r="Q94" s="2">
        <v>22</v>
      </c>
      <c r="R94" s="1">
        <v>38</v>
      </c>
      <c r="S94" s="10">
        <v>0.47499999999999998</v>
      </c>
      <c r="T94" s="2">
        <v>2</v>
      </c>
      <c r="U94" s="12">
        <v>8</v>
      </c>
      <c r="V94" s="14">
        <v>4.4000000000000004</v>
      </c>
      <c r="W94" s="19">
        <v>4</v>
      </c>
      <c r="X94">
        <f t="shared" si="4"/>
        <v>54</v>
      </c>
      <c r="Y94">
        <f t="shared" si="5"/>
        <v>13.5</v>
      </c>
    </row>
    <row r="95" spans="1:25" x14ac:dyDescent="0.25">
      <c r="A95" s="2">
        <v>228</v>
      </c>
      <c r="B95" s="2" t="s">
        <v>155</v>
      </c>
      <c r="C95" s="3" t="s">
        <v>526</v>
      </c>
      <c r="D95" s="5" t="s">
        <v>939</v>
      </c>
      <c r="E95" s="6" t="s">
        <v>967</v>
      </c>
      <c r="F95" s="6" t="s">
        <v>993</v>
      </c>
      <c r="G95" s="8">
        <v>68</v>
      </c>
      <c r="H95" s="2">
        <v>14</v>
      </c>
      <c r="I95" s="2">
        <v>20</v>
      </c>
      <c r="J95" s="2">
        <v>34</v>
      </c>
      <c r="K95" s="10">
        <v>0.5</v>
      </c>
      <c r="L95" s="2">
        <v>9</v>
      </c>
      <c r="M95" s="2">
        <v>30</v>
      </c>
      <c r="N95" s="12" t="s">
        <v>1153</v>
      </c>
      <c r="O95" s="8">
        <v>76</v>
      </c>
      <c r="P95" s="2">
        <v>16</v>
      </c>
      <c r="Q95" s="2">
        <v>21</v>
      </c>
      <c r="R95" s="1">
        <v>37</v>
      </c>
      <c r="S95" s="10">
        <v>0.48684210526315802</v>
      </c>
      <c r="T95" s="2">
        <v>4</v>
      </c>
      <c r="U95" s="12">
        <v>32</v>
      </c>
      <c r="V95" s="14">
        <v>3</v>
      </c>
      <c r="W95" s="16">
        <v>3.25</v>
      </c>
      <c r="X95">
        <f t="shared" si="4"/>
        <v>53</v>
      </c>
      <c r="Y95">
        <f t="shared" si="5"/>
        <v>16.307692307692307</v>
      </c>
    </row>
    <row r="96" spans="1:25" x14ac:dyDescent="0.25">
      <c r="A96" s="2">
        <v>264</v>
      </c>
      <c r="B96" s="2" t="s">
        <v>137</v>
      </c>
      <c r="C96" s="3" t="s">
        <v>550</v>
      </c>
      <c r="D96" s="5" t="s">
        <v>945</v>
      </c>
      <c r="E96" s="6" t="s">
        <v>966</v>
      </c>
      <c r="F96" s="6" t="s">
        <v>993</v>
      </c>
      <c r="G96" s="8">
        <v>74</v>
      </c>
      <c r="H96" s="2">
        <v>31</v>
      </c>
      <c r="I96" s="2">
        <v>27</v>
      </c>
      <c r="J96" s="2">
        <v>58</v>
      </c>
      <c r="K96" s="10">
        <v>0.78378378378378399</v>
      </c>
      <c r="L96" s="2">
        <v>19</v>
      </c>
      <c r="M96" s="2">
        <v>30</v>
      </c>
      <c r="N96" s="12" t="s">
        <v>1177</v>
      </c>
      <c r="O96" s="8">
        <v>40</v>
      </c>
      <c r="P96" s="2">
        <v>16</v>
      </c>
      <c r="Q96" s="2">
        <v>17</v>
      </c>
      <c r="R96" s="1">
        <v>33</v>
      </c>
      <c r="S96" s="10">
        <v>0.82499999999999996</v>
      </c>
      <c r="T96" s="2">
        <v>14</v>
      </c>
      <c r="U96" s="12">
        <v>16</v>
      </c>
      <c r="V96" s="14">
        <v>3</v>
      </c>
      <c r="W96" s="19">
        <v>3</v>
      </c>
      <c r="X96">
        <f t="shared" si="4"/>
        <v>49</v>
      </c>
      <c r="Y96">
        <f t="shared" si="5"/>
        <v>16.333333333333332</v>
      </c>
    </row>
    <row r="97" spans="1:25" x14ac:dyDescent="0.25">
      <c r="A97" s="2">
        <v>265</v>
      </c>
      <c r="B97" s="2" t="s">
        <v>174</v>
      </c>
      <c r="C97" s="3" t="s">
        <v>551</v>
      </c>
      <c r="D97" s="5" t="s">
        <v>946</v>
      </c>
      <c r="E97" s="6" t="s">
        <v>970</v>
      </c>
      <c r="F97" s="6" t="s">
        <v>992</v>
      </c>
      <c r="G97" s="8">
        <v>78</v>
      </c>
      <c r="H97" s="2">
        <v>24</v>
      </c>
      <c r="I97" s="2">
        <v>28</v>
      </c>
      <c r="J97" s="2">
        <v>52</v>
      </c>
      <c r="K97" s="10">
        <v>0.66666666666666696</v>
      </c>
      <c r="L97" s="2">
        <v>13</v>
      </c>
      <c r="M97" s="2">
        <v>98</v>
      </c>
      <c r="N97" s="12" t="s">
        <v>1021</v>
      </c>
      <c r="O97" s="8">
        <v>52</v>
      </c>
      <c r="P97" s="2">
        <v>16</v>
      </c>
      <c r="Q97" s="2">
        <v>17</v>
      </c>
      <c r="R97" s="1">
        <v>33</v>
      </c>
      <c r="S97" s="10">
        <v>0.63461538461538503</v>
      </c>
      <c r="T97" s="2">
        <v>7</v>
      </c>
      <c r="U97" s="12">
        <v>79</v>
      </c>
      <c r="V97" s="14">
        <v>4.0999999999999996</v>
      </c>
      <c r="W97" s="19">
        <v>5.1666660000000002</v>
      </c>
      <c r="X97">
        <f t="shared" si="4"/>
        <v>49</v>
      </c>
      <c r="Y97">
        <f t="shared" si="5"/>
        <v>9.4838721914673787</v>
      </c>
    </row>
    <row r="98" spans="1:25" x14ac:dyDescent="0.25">
      <c r="A98" s="2">
        <v>184</v>
      </c>
      <c r="B98" s="2" t="s">
        <v>32</v>
      </c>
      <c r="C98" s="3" t="s">
        <v>495</v>
      </c>
      <c r="D98" s="5" t="s">
        <v>937</v>
      </c>
      <c r="E98" s="6" t="s">
        <v>982</v>
      </c>
      <c r="F98" s="6" t="s">
        <v>991</v>
      </c>
      <c r="G98" s="8">
        <v>67</v>
      </c>
      <c r="H98" s="2">
        <v>12</v>
      </c>
      <c r="I98" s="2">
        <v>23</v>
      </c>
      <c r="J98" s="2">
        <v>35</v>
      </c>
      <c r="K98" s="10">
        <v>0.52238805970149205</v>
      </c>
      <c r="L98" s="2">
        <v>3</v>
      </c>
      <c r="M98" s="2">
        <v>10</v>
      </c>
      <c r="N98" s="12" t="s">
        <v>1129</v>
      </c>
      <c r="O98" s="8">
        <v>75</v>
      </c>
      <c r="P98" s="2">
        <v>15</v>
      </c>
      <c r="Q98" s="2">
        <v>28</v>
      </c>
      <c r="R98" s="1">
        <v>43</v>
      </c>
      <c r="S98" s="10">
        <v>0.57333333333333303</v>
      </c>
      <c r="T98" s="2">
        <v>8</v>
      </c>
      <c r="U98" s="12">
        <v>12</v>
      </c>
      <c r="V98" s="14">
        <v>5.9</v>
      </c>
      <c r="W98" s="19">
        <v>5.9</v>
      </c>
      <c r="X98">
        <f t="shared" si="4"/>
        <v>58</v>
      </c>
      <c r="Y98">
        <f t="shared" si="5"/>
        <v>9.8305084745762699</v>
      </c>
    </row>
    <row r="99" spans="1:25" x14ac:dyDescent="0.25">
      <c r="A99" s="2">
        <v>182</v>
      </c>
      <c r="B99" s="2" t="s">
        <v>136</v>
      </c>
      <c r="C99" s="3" t="s">
        <v>494</v>
      </c>
      <c r="D99" s="5" t="s">
        <v>945</v>
      </c>
      <c r="E99" s="6" t="s">
        <v>977</v>
      </c>
      <c r="F99" s="6" t="s">
        <v>993</v>
      </c>
      <c r="G99" s="8">
        <v>54</v>
      </c>
      <c r="H99" s="2">
        <v>18</v>
      </c>
      <c r="I99" s="2">
        <v>29</v>
      </c>
      <c r="J99" s="2">
        <v>47</v>
      </c>
      <c r="K99" s="10">
        <v>0.87037037037037002</v>
      </c>
      <c r="L99" s="2">
        <v>29</v>
      </c>
      <c r="M99" s="2">
        <v>53</v>
      </c>
      <c r="N99" s="12" t="s">
        <v>1128</v>
      </c>
      <c r="O99" s="8">
        <v>68</v>
      </c>
      <c r="P99" s="2">
        <v>15</v>
      </c>
      <c r="Q99" s="2">
        <v>28</v>
      </c>
      <c r="R99" s="1">
        <v>43</v>
      </c>
      <c r="S99" s="10">
        <v>0.63235294117647101</v>
      </c>
      <c r="T99" s="2">
        <v>8</v>
      </c>
      <c r="U99" s="12">
        <v>62</v>
      </c>
      <c r="V99" s="14">
        <v>6</v>
      </c>
      <c r="W99" s="16">
        <v>4.5</v>
      </c>
      <c r="X99">
        <f t="shared" si="4"/>
        <v>58</v>
      </c>
      <c r="Y99">
        <f t="shared" si="5"/>
        <v>12.888888888888889</v>
      </c>
    </row>
    <row r="100" spans="1:25" x14ac:dyDescent="0.25">
      <c r="A100" s="2">
        <v>218</v>
      </c>
      <c r="B100" s="2" t="s">
        <v>137</v>
      </c>
      <c r="C100" s="3" t="s">
        <v>517</v>
      </c>
      <c r="D100" s="5" t="s">
        <v>935</v>
      </c>
      <c r="E100" s="6" t="s">
        <v>986</v>
      </c>
      <c r="F100" s="6" t="s">
        <v>993</v>
      </c>
      <c r="G100" s="8">
        <v>75</v>
      </c>
      <c r="H100" s="2">
        <v>12</v>
      </c>
      <c r="I100" s="2">
        <v>22</v>
      </c>
      <c r="J100" s="2">
        <v>34</v>
      </c>
      <c r="K100" s="10">
        <v>0.45333333333333298</v>
      </c>
      <c r="L100" s="2">
        <v>-10</v>
      </c>
      <c r="M100" s="2">
        <v>12</v>
      </c>
      <c r="N100" s="12" t="s">
        <v>1146</v>
      </c>
      <c r="O100" s="8">
        <v>74</v>
      </c>
      <c r="P100" s="2">
        <v>15</v>
      </c>
      <c r="Q100" s="2">
        <v>23</v>
      </c>
      <c r="R100" s="1">
        <v>38</v>
      </c>
      <c r="S100" s="10">
        <v>0.51351351351351304</v>
      </c>
      <c r="T100" s="2">
        <v>-8</v>
      </c>
      <c r="U100" s="12">
        <v>14</v>
      </c>
      <c r="V100" s="14">
        <v>4.1500000000000004</v>
      </c>
      <c r="W100" s="25">
        <v>4.1500000000000004</v>
      </c>
      <c r="X100">
        <f t="shared" si="4"/>
        <v>53</v>
      </c>
      <c r="Y100">
        <f t="shared" si="5"/>
        <v>12.771084337349397</v>
      </c>
    </row>
    <row r="101" spans="1:25" x14ac:dyDescent="0.25">
      <c r="A101" s="2">
        <v>257</v>
      </c>
      <c r="B101" s="2" t="s">
        <v>169</v>
      </c>
      <c r="C101" s="3" t="s">
        <v>546</v>
      </c>
      <c r="D101" s="5" t="s">
        <v>947</v>
      </c>
      <c r="E101" s="6" t="s">
        <v>960</v>
      </c>
      <c r="F101" s="6" t="s">
        <v>993</v>
      </c>
      <c r="G101" s="8">
        <v>74</v>
      </c>
      <c r="H101" s="20">
        <v>23</v>
      </c>
      <c r="I101" s="20">
        <v>19</v>
      </c>
      <c r="J101" s="2">
        <v>42</v>
      </c>
      <c r="K101" s="10">
        <v>0.56756756756756799</v>
      </c>
      <c r="L101" s="2">
        <v>25</v>
      </c>
      <c r="M101" s="2">
        <v>112</v>
      </c>
      <c r="N101" s="12" t="s">
        <v>1173</v>
      </c>
      <c r="O101" s="8">
        <v>70</v>
      </c>
      <c r="P101" s="2">
        <v>15</v>
      </c>
      <c r="Q101" s="2">
        <v>19</v>
      </c>
      <c r="R101" s="1">
        <v>34</v>
      </c>
      <c r="S101" s="10">
        <v>0.48571428571428599</v>
      </c>
      <c r="T101" s="2">
        <v>21</v>
      </c>
      <c r="U101" s="12">
        <v>103</v>
      </c>
      <c r="V101" s="14">
        <v>3.1</v>
      </c>
      <c r="W101" s="25">
        <v>3.1</v>
      </c>
      <c r="X101">
        <f t="shared" ref="X101:X132" si="6">(P101*2)+(Q101*1)+(Z101*3)</f>
        <v>49</v>
      </c>
      <c r="Y101">
        <f t="shared" ref="Y101:Y132" si="7">(X101)/(W101)</f>
        <v>15.806451612903226</v>
      </c>
    </row>
    <row r="102" spans="1:25" x14ac:dyDescent="0.25">
      <c r="A102" s="2">
        <v>263</v>
      </c>
      <c r="B102" s="2" t="s">
        <v>173</v>
      </c>
      <c r="C102" s="3" t="s">
        <v>127</v>
      </c>
      <c r="D102" s="5" t="s">
        <v>945</v>
      </c>
      <c r="E102" s="6" t="s">
        <v>959</v>
      </c>
      <c r="F102" s="6" t="s">
        <v>993</v>
      </c>
      <c r="G102" s="8">
        <v>80</v>
      </c>
      <c r="H102" s="2">
        <v>16</v>
      </c>
      <c r="I102" s="2">
        <v>16</v>
      </c>
      <c r="J102" s="2">
        <v>32</v>
      </c>
      <c r="K102" s="10">
        <v>0.4</v>
      </c>
      <c r="L102" s="2">
        <v>-14</v>
      </c>
      <c r="M102" s="2">
        <v>39</v>
      </c>
      <c r="N102" s="12" t="s">
        <v>1176</v>
      </c>
      <c r="O102" s="8">
        <v>80</v>
      </c>
      <c r="P102" s="2">
        <v>15</v>
      </c>
      <c r="Q102" s="2">
        <v>19</v>
      </c>
      <c r="R102" s="1">
        <v>34</v>
      </c>
      <c r="S102" s="10">
        <v>0.42499999999999999</v>
      </c>
      <c r="T102" s="2">
        <v>3</v>
      </c>
      <c r="U102" s="12">
        <v>36</v>
      </c>
      <c r="V102" s="14">
        <v>4.1500000000000004</v>
      </c>
      <c r="W102" s="19">
        <v>3.15</v>
      </c>
      <c r="X102">
        <f t="shared" si="6"/>
        <v>49</v>
      </c>
      <c r="Y102">
        <f t="shared" si="7"/>
        <v>15.555555555555555</v>
      </c>
    </row>
    <row r="103" spans="1:25" x14ac:dyDescent="0.25">
      <c r="A103" s="2">
        <v>261</v>
      </c>
      <c r="B103" s="2" t="s">
        <v>171</v>
      </c>
      <c r="C103" s="3" t="s">
        <v>549</v>
      </c>
      <c r="D103" s="5" t="s">
        <v>935</v>
      </c>
      <c r="E103" s="6" t="s">
        <v>978</v>
      </c>
      <c r="F103" s="6" t="s">
        <v>992</v>
      </c>
      <c r="G103" s="8">
        <v>69</v>
      </c>
      <c r="H103" s="2">
        <v>12</v>
      </c>
      <c r="I103" s="2">
        <v>18</v>
      </c>
      <c r="J103" s="2">
        <v>30</v>
      </c>
      <c r="K103" s="10">
        <v>0.434782608695652</v>
      </c>
      <c r="L103" s="2">
        <v>12</v>
      </c>
      <c r="M103" s="2">
        <v>29</v>
      </c>
      <c r="N103" s="12" t="s">
        <v>1172</v>
      </c>
      <c r="O103" s="8">
        <v>76</v>
      </c>
      <c r="P103" s="2">
        <v>15</v>
      </c>
      <c r="Q103" s="2">
        <v>19</v>
      </c>
      <c r="R103" s="1">
        <v>34</v>
      </c>
      <c r="S103" s="10">
        <v>0.44736842105263203</v>
      </c>
      <c r="T103" s="2">
        <v>5</v>
      </c>
      <c r="U103" s="12">
        <v>28</v>
      </c>
      <c r="V103" s="14">
        <v>2.5</v>
      </c>
      <c r="W103" s="25">
        <v>2.95</v>
      </c>
      <c r="X103">
        <f t="shared" si="6"/>
        <v>49</v>
      </c>
      <c r="Y103">
        <f t="shared" si="7"/>
        <v>16.610169491525422</v>
      </c>
    </row>
    <row r="104" spans="1:25" x14ac:dyDescent="0.25">
      <c r="A104" s="2">
        <v>276</v>
      </c>
      <c r="B104" s="2" t="s">
        <v>65</v>
      </c>
      <c r="C104" s="3" t="s">
        <v>559</v>
      </c>
      <c r="D104" s="5" t="s">
        <v>939</v>
      </c>
      <c r="E104" s="6" t="s">
        <v>963</v>
      </c>
      <c r="F104" s="6" t="s">
        <v>991</v>
      </c>
      <c r="G104" s="8">
        <v>81</v>
      </c>
      <c r="H104" s="2">
        <v>16</v>
      </c>
      <c r="I104" s="2">
        <v>17</v>
      </c>
      <c r="J104" s="2">
        <v>33</v>
      </c>
      <c r="K104" s="10">
        <v>0.407407407407407</v>
      </c>
      <c r="L104" s="2">
        <v>16</v>
      </c>
      <c r="M104" s="2">
        <v>60</v>
      </c>
      <c r="N104" s="12" t="s">
        <v>1182</v>
      </c>
      <c r="O104" s="8">
        <v>80</v>
      </c>
      <c r="P104" s="2">
        <v>15</v>
      </c>
      <c r="Q104" s="2">
        <v>18</v>
      </c>
      <c r="R104" s="1">
        <v>33</v>
      </c>
      <c r="S104" s="10">
        <v>0.41249999999999998</v>
      </c>
      <c r="T104" s="2">
        <v>15</v>
      </c>
      <c r="U104" s="12">
        <v>55</v>
      </c>
      <c r="V104" s="14">
        <v>4.9000000000000004</v>
      </c>
      <c r="W104" s="16">
        <v>4.9000000000000004</v>
      </c>
      <c r="X104">
        <f t="shared" si="6"/>
        <v>48</v>
      </c>
      <c r="Y104">
        <f t="shared" si="7"/>
        <v>9.7959183673469372</v>
      </c>
    </row>
    <row r="105" spans="1:25" x14ac:dyDescent="0.25">
      <c r="A105" s="2">
        <v>278</v>
      </c>
      <c r="B105" s="2" t="s">
        <v>34</v>
      </c>
      <c r="C105" s="3" t="s">
        <v>560</v>
      </c>
      <c r="D105" s="5" t="s">
        <v>939</v>
      </c>
      <c r="E105" s="6" t="s">
        <v>973</v>
      </c>
      <c r="F105" s="6" t="s">
        <v>993</v>
      </c>
      <c r="G105" s="8">
        <v>41</v>
      </c>
      <c r="H105" s="2">
        <v>8</v>
      </c>
      <c r="I105" s="2">
        <v>9</v>
      </c>
      <c r="J105" s="2">
        <v>17</v>
      </c>
      <c r="K105" s="10">
        <v>0.41463414634146301</v>
      </c>
      <c r="L105" s="2">
        <v>-2</v>
      </c>
      <c r="M105" s="2">
        <v>15</v>
      </c>
      <c r="N105" s="12" t="s">
        <v>1183</v>
      </c>
      <c r="O105" s="8">
        <v>68</v>
      </c>
      <c r="P105" s="2">
        <v>15</v>
      </c>
      <c r="Q105" s="2">
        <v>17</v>
      </c>
      <c r="R105" s="1">
        <v>32</v>
      </c>
      <c r="S105" s="10">
        <v>0.47058823529411797</v>
      </c>
      <c r="T105" s="2">
        <v>-6</v>
      </c>
      <c r="U105" s="12">
        <v>27</v>
      </c>
      <c r="V105" s="14">
        <v>5.2</v>
      </c>
      <c r="W105" s="19">
        <v>5.5</v>
      </c>
      <c r="X105">
        <f t="shared" si="6"/>
        <v>47</v>
      </c>
      <c r="Y105">
        <f t="shared" si="7"/>
        <v>8.545454545454545</v>
      </c>
    </row>
    <row r="106" spans="1:25" x14ac:dyDescent="0.25">
      <c r="A106" s="2">
        <v>150</v>
      </c>
      <c r="B106" s="2" t="s">
        <v>115</v>
      </c>
      <c r="C106" s="3" t="s">
        <v>473</v>
      </c>
      <c r="D106" s="5" t="s">
        <v>946</v>
      </c>
      <c r="E106" s="6" t="s">
        <v>961</v>
      </c>
      <c r="F106" s="6" t="s">
        <v>991</v>
      </c>
      <c r="G106" s="8">
        <v>82</v>
      </c>
      <c r="H106" s="2">
        <v>13</v>
      </c>
      <c r="I106" s="2">
        <v>38</v>
      </c>
      <c r="J106" s="2">
        <v>51</v>
      </c>
      <c r="K106" s="10">
        <v>0.62195121951219501</v>
      </c>
      <c r="L106" s="2">
        <v>19</v>
      </c>
      <c r="M106" s="2">
        <v>20</v>
      </c>
      <c r="N106" s="12" t="s">
        <v>1118</v>
      </c>
      <c r="O106" s="8">
        <v>81</v>
      </c>
      <c r="P106" s="2">
        <v>14</v>
      </c>
      <c r="Q106" s="2">
        <v>35</v>
      </c>
      <c r="R106" s="1">
        <v>49</v>
      </c>
      <c r="S106" s="10">
        <v>0.60493827160493796</v>
      </c>
      <c r="T106" s="2">
        <v>14</v>
      </c>
      <c r="U106" s="12">
        <v>22</v>
      </c>
      <c r="V106" s="14">
        <v>2.7</v>
      </c>
      <c r="W106" s="16">
        <v>3.5</v>
      </c>
      <c r="X106">
        <f t="shared" si="6"/>
        <v>63</v>
      </c>
      <c r="Y106">
        <f t="shared" si="7"/>
        <v>18</v>
      </c>
    </row>
    <row r="107" spans="1:25" x14ac:dyDescent="0.25">
      <c r="A107" s="2">
        <v>192</v>
      </c>
      <c r="B107" s="2" t="s">
        <v>140</v>
      </c>
      <c r="C107" s="3" t="s">
        <v>502</v>
      </c>
      <c r="D107" s="5" t="s">
        <v>939</v>
      </c>
      <c r="E107" s="6" t="s">
        <v>972</v>
      </c>
      <c r="F107" s="6" t="s">
        <v>991</v>
      </c>
      <c r="G107" s="8">
        <v>82</v>
      </c>
      <c r="H107" s="23">
        <v>16</v>
      </c>
      <c r="I107" s="23">
        <v>28</v>
      </c>
      <c r="J107" s="2">
        <v>44</v>
      </c>
      <c r="K107" s="10">
        <v>0.53658536585365901</v>
      </c>
      <c r="L107" s="2">
        <v>-6</v>
      </c>
      <c r="M107" s="2">
        <v>32</v>
      </c>
      <c r="N107" s="12" t="s">
        <v>1134</v>
      </c>
      <c r="O107" s="8">
        <v>80</v>
      </c>
      <c r="P107" s="2">
        <v>14</v>
      </c>
      <c r="Q107" s="2">
        <v>28</v>
      </c>
      <c r="R107" s="1">
        <v>42</v>
      </c>
      <c r="S107" s="10">
        <v>0.52500000000000002</v>
      </c>
      <c r="T107" s="2">
        <v>-6</v>
      </c>
      <c r="U107" s="12">
        <v>30</v>
      </c>
      <c r="V107" s="14">
        <v>4</v>
      </c>
      <c r="W107" s="19">
        <v>5.25</v>
      </c>
      <c r="X107">
        <f t="shared" si="6"/>
        <v>56</v>
      </c>
      <c r="Y107">
        <f t="shared" si="7"/>
        <v>10.666666666666666</v>
      </c>
    </row>
    <row r="108" spans="1:25" x14ac:dyDescent="0.25">
      <c r="A108" s="2">
        <v>235</v>
      </c>
      <c r="B108" s="2" t="s">
        <v>160</v>
      </c>
      <c r="C108" s="3" t="s">
        <v>531</v>
      </c>
      <c r="D108" s="5" t="s">
        <v>943</v>
      </c>
      <c r="E108" s="6" t="s">
        <v>971</v>
      </c>
      <c r="F108" s="6" t="s">
        <v>991</v>
      </c>
      <c r="G108" s="8">
        <v>78</v>
      </c>
      <c r="H108" s="2">
        <v>14</v>
      </c>
      <c r="I108" s="2">
        <v>26</v>
      </c>
      <c r="J108" s="2">
        <v>40</v>
      </c>
      <c r="K108" s="10">
        <v>0.512820512820513</v>
      </c>
      <c r="L108" s="2">
        <v>5</v>
      </c>
      <c r="M108" s="2">
        <v>32</v>
      </c>
      <c r="N108" s="12" t="s">
        <v>1159</v>
      </c>
      <c r="O108" s="8">
        <v>63</v>
      </c>
      <c r="P108" s="2">
        <v>14</v>
      </c>
      <c r="Q108" s="2">
        <v>22</v>
      </c>
      <c r="R108" s="1">
        <v>36</v>
      </c>
      <c r="S108" s="10">
        <v>0.57142857142857095</v>
      </c>
      <c r="T108" s="2">
        <v>8</v>
      </c>
      <c r="U108" s="12">
        <v>26</v>
      </c>
      <c r="V108" s="14">
        <v>2.5</v>
      </c>
      <c r="W108" s="19">
        <v>3</v>
      </c>
      <c r="X108">
        <f t="shared" si="6"/>
        <v>50</v>
      </c>
      <c r="Y108">
        <f t="shared" si="7"/>
        <v>16.666666666666668</v>
      </c>
    </row>
    <row r="109" spans="1:25" x14ac:dyDescent="0.25">
      <c r="A109" s="2">
        <v>241</v>
      </c>
      <c r="B109" s="2" t="s">
        <v>36</v>
      </c>
      <c r="C109" s="3" t="s">
        <v>536</v>
      </c>
      <c r="D109" s="5" t="s">
        <v>941</v>
      </c>
      <c r="E109" s="6" t="s">
        <v>971</v>
      </c>
      <c r="F109" s="6" t="s">
        <v>991</v>
      </c>
      <c r="G109" s="8">
        <v>78</v>
      </c>
      <c r="H109" s="20">
        <v>17</v>
      </c>
      <c r="I109" s="20">
        <v>19</v>
      </c>
      <c r="J109" s="2">
        <v>36</v>
      </c>
      <c r="K109" s="10">
        <v>0.46153846153846201</v>
      </c>
      <c r="L109" s="2">
        <v>11</v>
      </c>
      <c r="M109" s="2">
        <v>18</v>
      </c>
      <c r="N109" s="12" t="s">
        <v>1164</v>
      </c>
      <c r="O109" s="8">
        <v>78</v>
      </c>
      <c r="P109" s="2">
        <v>14</v>
      </c>
      <c r="Q109" s="2">
        <v>22</v>
      </c>
      <c r="R109" s="1">
        <v>36</v>
      </c>
      <c r="S109" s="10">
        <v>0.46153846153846201</v>
      </c>
      <c r="T109" s="2">
        <v>9</v>
      </c>
      <c r="U109" s="12">
        <v>24</v>
      </c>
      <c r="V109" s="14">
        <v>6</v>
      </c>
      <c r="W109" s="19">
        <v>6</v>
      </c>
      <c r="X109">
        <f t="shared" si="6"/>
        <v>50</v>
      </c>
      <c r="Y109">
        <f t="shared" si="7"/>
        <v>8.3333333333333339</v>
      </c>
    </row>
    <row r="110" spans="1:25" x14ac:dyDescent="0.25">
      <c r="A110" s="2">
        <v>259</v>
      </c>
      <c r="B110" s="2" t="s">
        <v>170</v>
      </c>
      <c r="C110" s="3" t="s">
        <v>547</v>
      </c>
      <c r="D110" s="5" t="s">
        <v>938</v>
      </c>
      <c r="E110" s="6" t="s">
        <v>958</v>
      </c>
      <c r="F110" s="6" t="s">
        <v>992</v>
      </c>
      <c r="G110" s="8">
        <v>65</v>
      </c>
      <c r="H110" s="2">
        <v>14</v>
      </c>
      <c r="I110" s="2">
        <v>22</v>
      </c>
      <c r="J110" s="2">
        <v>36</v>
      </c>
      <c r="K110" s="10">
        <v>0.55384615384615399</v>
      </c>
      <c r="L110" s="2">
        <v>22</v>
      </c>
      <c r="M110" s="2">
        <v>20</v>
      </c>
      <c r="N110" s="12" t="s">
        <v>1174</v>
      </c>
      <c r="O110" s="8">
        <v>73</v>
      </c>
      <c r="P110" s="2">
        <v>14</v>
      </c>
      <c r="Q110" s="2">
        <v>20</v>
      </c>
      <c r="R110" s="1">
        <v>34</v>
      </c>
      <c r="S110" s="10">
        <v>0.465753424657534</v>
      </c>
      <c r="T110" s="2">
        <v>16</v>
      </c>
      <c r="U110" s="12">
        <v>22</v>
      </c>
      <c r="V110" s="14">
        <v>3</v>
      </c>
      <c r="W110" s="25">
        <v>3</v>
      </c>
      <c r="X110">
        <f t="shared" si="6"/>
        <v>48</v>
      </c>
      <c r="Y110">
        <f t="shared" si="7"/>
        <v>16</v>
      </c>
    </row>
    <row r="111" spans="1:25" x14ac:dyDescent="0.25">
      <c r="A111" s="2">
        <v>270</v>
      </c>
      <c r="B111" s="2" t="s">
        <v>177</v>
      </c>
      <c r="C111" s="3" t="s">
        <v>556</v>
      </c>
      <c r="D111" s="5" t="s">
        <v>950</v>
      </c>
      <c r="E111" s="6" t="s">
        <v>971</v>
      </c>
      <c r="F111" s="6" t="s">
        <v>991</v>
      </c>
      <c r="G111" s="8">
        <v>66</v>
      </c>
      <c r="H111" s="2">
        <v>12</v>
      </c>
      <c r="I111" s="2">
        <v>17</v>
      </c>
      <c r="J111" s="2">
        <v>29</v>
      </c>
      <c r="K111" s="10">
        <v>0.439393939393939</v>
      </c>
      <c r="L111" s="2">
        <v>3</v>
      </c>
      <c r="M111" s="2">
        <v>37</v>
      </c>
      <c r="N111" s="12" t="s">
        <v>1180</v>
      </c>
      <c r="O111" s="8">
        <v>74</v>
      </c>
      <c r="P111" s="2">
        <v>14</v>
      </c>
      <c r="Q111" s="2">
        <v>19</v>
      </c>
      <c r="R111" s="1">
        <v>33</v>
      </c>
      <c r="S111" s="10">
        <v>0.445945945945946</v>
      </c>
      <c r="T111" s="2">
        <v>3</v>
      </c>
      <c r="U111" s="12">
        <v>34</v>
      </c>
      <c r="V111" s="14">
        <v>4</v>
      </c>
      <c r="W111" s="16">
        <v>4.82</v>
      </c>
      <c r="X111">
        <f t="shared" si="6"/>
        <v>47</v>
      </c>
      <c r="Y111">
        <f t="shared" si="7"/>
        <v>9.7510373443983394</v>
      </c>
    </row>
    <row r="112" spans="1:25" x14ac:dyDescent="0.25">
      <c r="A112" s="2">
        <v>273</v>
      </c>
      <c r="B112" s="2" t="s">
        <v>77</v>
      </c>
      <c r="C112" s="3" t="s">
        <v>558</v>
      </c>
      <c r="D112" s="5" t="s">
        <v>947</v>
      </c>
      <c r="E112" s="6" t="s">
        <v>981</v>
      </c>
      <c r="F112" s="6" t="s">
        <v>993</v>
      </c>
      <c r="G112" s="8">
        <v>76</v>
      </c>
      <c r="H112" s="2">
        <v>15</v>
      </c>
      <c r="I112" s="2">
        <v>15</v>
      </c>
      <c r="J112" s="2">
        <v>30</v>
      </c>
      <c r="K112" s="10">
        <v>0.394736842105263</v>
      </c>
      <c r="L112" s="2">
        <v>-22</v>
      </c>
      <c r="M112" s="2">
        <v>22</v>
      </c>
      <c r="N112" s="12" t="s">
        <v>1181</v>
      </c>
      <c r="O112" s="8">
        <v>77</v>
      </c>
      <c r="P112" s="2">
        <v>14</v>
      </c>
      <c r="Q112" s="2">
        <v>19</v>
      </c>
      <c r="R112" s="1">
        <v>33</v>
      </c>
      <c r="S112" s="10">
        <v>0.42857142857142899</v>
      </c>
      <c r="T112" s="2">
        <v>-16</v>
      </c>
      <c r="U112" s="12">
        <v>24</v>
      </c>
      <c r="V112" s="14">
        <v>5.25</v>
      </c>
      <c r="W112" s="19">
        <v>4.5</v>
      </c>
      <c r="X112">
        <f t="shared" si="6"/>
        <v>47</v>
      </c>
      <c r="Y112">
        <f t="shared" si="7"/>
        <v>10.444444444444445</v>
      </c>
    </row>
    <row r="113" spans="1:25" x14ac:dyDescent="0.25">
      <c r="A113" s="2">
        <v>351</v>
      </c>
      <c r="B113" s="2" t="s">
        <v>210</v>
      </c>
      <c r="C113" s="3" t="s">
        <v>608</v>
      </c>
      <c r="D113" s="5" t="s">
        <v>936</v>
      </c>
      <c r="E113" s="6" t="s">
        <v>980</v>
      </c>
      <c r="F113" s="6" t="s">
        <v>991</v>
      </c>
      <c r="G113" s="8">
        <v>56</v>
      </c>
      <c r="H113" s="2">
        <v>17</v>
      </c>
      <c r="I113" s="2">
        <v>13</v>
      </c>
      <c r="J113" s="2">
        <v>30</v>
      </c>
      <c r="K113" s="10">
        <v>0.53571428571428603</v>
      </c>
      <c r="L113" s="2">
        <v>-23</v>
      </c>
      <c r="M113" s="2">
        <v>35</v>
      </c>
      <c r="N113" s="12" t="s">
        <v>1110</v>
      </c>
      <c r="O113" s="8">
        <v>49</v>
      </c>
      <c r="P113" s="2">
        <v>14</v>
      </c>
      <c r="Q113" s="2">
        <v>12</v>
      </c>
      <c r="R113" s="1">
        <v>26</v>
      </c>
      <c r="S113" s="10">
        <v>0.530612244897959</v>
      </c>
      <c r="T113" s="2">
        <v>-17</v>
      </c>
      <c r="U113" s="12">
        <v>29</v>
      </c>
      <c r="V113" s="14">
        <v>3.5</v>
      </c>
      <c r="W113" s="16">
        <v>4</v>
      </c>
      <c r="X113">
        <f t="shared" si="6"/>
        <v>40</v>
      </c>
      <c r="Y113">
        <f t="shared" si="7"/>
        <v>10</v>
      </c>
    </row>
    <row r="114" spans="1:25" x14ac:dyDescent="0.25">
      <c r="A114" s="2">
        <v>368</v>
      </c>
      <c r="B114" s="2" t="s">
        <v>215</v>
      </c>
      <c r="C114" s="3" t="s">
        <v>620</v>
      </c>
      <c r="D114" s="5" t="s">
        <v>936</v>
      </c>
      <c r="E114" s="6" t="s">
        <v>981</v>
      </c>
      <c r="F114" s="6" t="s">
        <v>993</v>
      </c>
      <c r="G114" s="8">
        <v>3</v>
      </c>
      <c r="H114" s="2">
        <v>0</v>
      </c>
      <c r="I114" s="2">
        <v>0</v>
      </c>
      <c r="J114" s="2">
        <v>0</v>
      </c>
      <c r="K114" s="10">
        <v>0</v>
      </c>
      <c r="L114" s="2">
        <v>-2</v>
      </c>
      <c r="M114" s="2">
        <v>4</v>
      </c>
      <c r="N114" s="12" t="s">
        <v>1223</v>
      </c>
      <c r="O114" s="8">
        <v>68</v>
      </c>
      <c r="P114" s="2">
        <v>14</v>
      </c>
      <c r="Q114" s="2">
        <v>11</v>
      </c>
      <c r="R114" s="1">
        <v>25</v>
      </c>
      <c r="S114" s="10">
        <v>0.36764705882352899</v>
      </c>
      <c r="T114" s="2">
        <v>-12</v>
      </c>
      <c r="U114" s="12">
        <v>67</v>
      </c>
      <c r="V114" s="14">
        <v>3.2</v>
      </c>
      <c r="W114" s="19">
        <v>3.2</v>
      </c>
      <c r="X114">
        <f t="shared" si="6"/>
        <v>39</v>
      </c>
      <c r="Y114">
        <f t="shared" si="7"/>
        <v>12.1875</v>
      </c>
    </row>
    <row r="115" spans="1:25" x14ac:dyDescent="0.25">
      <c r="A115" s="2">
        <v>92</v>
      </c>
      <c r="B115" s="2" t="s">
        <v>80</v>
      </c>
      <c r="C115" s="3" t="s">
        <v>423</v>
      </c>
      <c r="D115" s="5" t="s">
        <v>939</v>
      </c>
      <c r="E115" s="6" t="s">
        <v>974</v>
      </c>
      <c r="F115" s="6" t="s">
        <v>991</v>
      </c>
      <c r="G115" s="8">
        <v>80</v>
      </c>
      <c r="H115" s="2">
        <v>11</v>
      </c>
      <c r="I115" s="2">
        <v>53</v>
      </c>
      <c r="J115" s="2">
        <v>64</v>
      </c>
      <c r="K115" s="10">
        <v>0.8</v>
      </c>
      <c r="L115" s="2">
        <v>-9</v>
      </c>
      <c r="M115" s="2">
        <v>33</v>
      </c>
      <c r="N115" s="12" t="s">
        <v>1078</v>
      </c>
      <c r="O115" s="8">
        <v>77</v>
      </c>
      <c r="P115" s="2">
        <v>13</v>
      </c>
      <c r="Q115" s="2">
        <v>46</v>
      </c>
      <c r="R115" s="1">
        <v>59</v>
      </c>
      <c r="S115" s="10">
        <v>0.76623376623376604</v>
      </c>
      <c r="T115" s="2">
        <v>-7</v>
      </c>
      <c r="U115" s="12">
        <v>32</v>
      </c>
      <c r="V115" s="14">
        <v>5</v>
      </c>
      <c r="W115" s="19">
        <v>5</v>
      </c>
      <c r="X115">
        <f t="shared" si="6"/>
        <v>72</v>
      </c>
      <c r="Y115">
        <f t="shared" si="7"/>
        <v>14.4</v>
      </c>
    </row>
    <row r="116" spans="1:25" x14ac:dyDescent="0.25">
      <c r="A116" s="2">
        <v>164</v>
      </c>
      <c r="B116" s="2" t="s">
        <v>75</v>
      </c>
      <c r="C116" s="3" t="s">
        <v>483</v>
      </c>
      <c r="D116" s="5" t="s">
        <v>940</v>
      </c>
      <c r="E116" s="6" t="s">
        <v>986</v>
      </c>
      <c r="F116" s="6" t="s">
        <v>992</v>
      </c>
      <c r="G116" s="8">
        <v>74</v>
      </c>
      <c r="H116" s="18">
        <v>14</v>
      </c>
      <c r="I116" s="18">
        <v>30</v>
      </c>
      <c r="J116" s="2">
        <v>44</v>
      </c>
      <c r="K116" s="10">
        <v>0.59459459459459496</v>
      </c>
      <c r="L116" s="2">
        <v>-7</v>
      </c>
      <c r="M116" s="2">
        <v>6</v>
      </c>
      <c r="N116" s="12" t="s">
        <v>1077</v>
      </c>
      <c r="O116" s="8">
        <v>75</v>
      </c>
      <c r="P116" s="2">
        <v>13</v>
      </c>
      <c r="Q116" s="2">
        <v>33</v>
      </c>
      <c r="R116" s="1">
        <v>46</v>
      </c>
      <c r="S116" s="10">
        <v>0.61333333333333295</v>
      </c>
      <c r="T116" s="2">
        <v>-5</v>
      </c>
      <c r="U116" s="12">
        <v>6</v>
      </c>
      <c r="V116" s="14">
        <v>3.5</v>
      </c>
      <c r="W116" s="19">
        <v>5</v>
      </c>
      <c r="X116">
        <f t="shared" si="6"/>
        <v>59</v>
      </c>
      <c r="Y116">
        <f t="shared" si="7"/>
        <v>11.8</v>
      </c>
    </row>
    <row r="117" spans="1:25" x14ac:dyDescent="0.25">
      <c r="A117" s="2">
        <v>195</v>
      </c>
      <c r="B117" s="2" t="s">
        <v>20</v>
      </c>
      <c r="C117" s="3" t="s">
        <v>505</v>
      </c>
      <c r="D117" s="5" t="s">
        <v>945</v>
      </c>
      <c r="E117" s="6" t="s">
        <v>989</v>
      </c>
      <c r="F117" s="6" t="s">
        <v>991</v>
      </c>
      <c r="G117" s="8">
        <v>80</v>
      </c>
      <c r="H117" s="2">
        <v>11</v>
      </c>
      <c r="I117" s="2">
        <v>26</v>
      </c>
      <c r="J117" s="2">
        <v>37</v>
      </c>
      <c r="K117" s="10">
        <v>0.46250000000000002</v>
      </c>
      <c r="L117" s="2">
        <v>-26</v>
      </c>
      <c r="M117" s="2">
        <v>28</v>
      </c>
      <c r="N117" s="12" t="s">
        <v>1087</v>
      </c>
      <c r="O117" s="8">
        <v>78</v>
      </c>
      <c r="P117" s="2">
        <v>13</v>
      </c>
      <c r="Q117" s="2">
        <v>28</v>
      </c>
      <c r="R117" s="1">
        <v>41</v>
      </c>
      <c r="S117" s="10">
        <v>0.52564102564102599</v>
      </c>
      <c r="T117" s="2">
        <v>-17</v>
      </c>
      <c r="U117" s="12">
        <v>24</v>
      </c>
      <c r="V117" s="14">
        <v>5</v>
      </c>
      <c r="W117" s="19">
        <v>4.5</v>
      </c>
      <c r="X117">
        <f t="shared" si="6"/>
        <v>54</v>
      </c>
      <c r="Y117">
        <f t="shared" si="7"/>
        <v>12</v>
      </c>
    </row>
    <row r="118" spans="1:25" x14ac:dyDescent="0.25">
      <c r="A118" s="2">
        <v>199</v>
      </c>
      <c r="B118" s="2" t="s">
        <v>80</v>
      </c>
      <c r="C118" s="3" t="s">
        <v>507</v>
      </c>
      <c r="D118" s="5" t="s">
        <v>941</v>
      </c>
      <c r="E118" s="6" t="s">
        <v>963</v>
      </c>
      <c r="F118" s="6" t="s">
        <v>991</v>
      </c>
      <c r="G118" s="8">
        <v>82</v>
      </c>
      <c r="H118" s="2">
        <v>12</v>
      </c>
      <c r="I118" s="2">
        <v>27</v>
      </c>
      <c r="J118" s="2">
        <v>39</v>
      </c>
      <c r="K118" s="10">
        <v>0.47560975609756101</v>
      </c>
      <c r="L118" s="2">
        <v>16</v>
      </c>
      <c r="M118" s="2">
        <v>30</v>
      </c>
      <c r="N118" s="12" t="s">
        <v>1137</v>
      </c>
      <c r="O118" s="8">
        <v>80</v>
      </c>
      <c r="P118" s="2">
        <v>13</v>
      </c>
      <c r="Q118" s="2">
        <v>28</v>
      </c>
      <c r="R118" s="1">
        <v>41</v>
      </c>
      <c r="S118" s="10">
        <v>0.51249999999999996</v>
      </c>
      <c r="T118" s="2">
        <v>13</v>
      </c>
      <c r="U118" s="12">
        <v>32</v>
      </c>
      <c r="V118" s="14">
        <v>5.35</v>
      </c>
      <c r="W118" s="16">
        <v>5.35</v>
      </c>
      <c r="X118">
        <f t="shared" si="6"/>
        <v>54</v>
      </c>
      <c r="Y118">
        <f t="shared" si="7"/>
        <v>10.093457943925234</v>
      </c>
    </row>
    <row r="119" spans="1:25" x14ac:dyDescent="0.25">
      <c r="A119" s="2">
        <v>217</v>
      </c>
      <c r="B119" s="2" t="s">
        <v>137</v>
      </c>
      <c r="C119" s="3" t="s">
        <v>516</v>
      </c>
      <c r="D119" s="5" t="s">
        <v>935</v>
      </c>
      <c r="E119" s="6" t="s">
        <v>959</v>
      </c>
      <c r="F119" s="6" t="s">
        <v>991</v>
      </c>
      <c r="G119" s="8">
        <v>76</v>
      </c>
      <c r="H119" s="2">
        <v>17</v>
      </c>
      <c r="I119" s="2">
        <v>26</v>
      </c>
      <c r="J119" s="2">
        <v>43</v>
      </c>
      <c r="K119" s="10">
        <v>0.56578947368421095</v>
      </c>
      <c r="L119" s="2">
        <v>15</v>
      </c>
      <c r="M119" s="2">
        <v>70</v>
      </c>
      <c r="N119" s="12" t="s">
        <v>1145</v>
      </c>
      <c r="O119" s="8">
        <v>68</v>
      </c>
      <c r="P119" s="2">
        <v>13</v>
      </c>
      <c r="Q119" s="2">
        <v>25</v>
      </c>
      <c r="R119" s="1">
        <v>38</v>
      </c>
      <c r="S119" s="10">
        <v>0.55882352941176505</v>
      </c>
      <c r="T119" s="2">
        <v>13</v>
      </c>
      <c r="U119" s="12">
        <v>52</v>
      </c>
      <c r="V119" s="14">
        <v>7.2</v>
      </c>
      <c r="W119" s="16">
        <v>4.8</v>
      </c>
      <c r="X119">
        <f t="shared" si="6"/>
        <v>51</v>
      </c>
      <c r="Y119">
        <f t="shared" si="7"/>
        <v>10.625</v>
      </c>
    </row>
    <row r="120" spans="1:25" x14ac:dyDescent="0.25">
      <c r="A120" s="2">
        <v>230</v>
      </c>
      <c r="B120" s="2" t="s">
        <v>157</v>
      </c>
      <c r="C120" s="3" t="s">
        <v>527</v>
      </c>
      <c r="D120" s="5" t="s">
        <v>935</v>
      </c>
      <c r="E120" s="6" t="s">
        <v>982</v>
      </c>
      <c r="F120" s="6" t="s">
        <v>991</v>
      </c>
      <c r="G120" s="8">
        <v>78</v>
      </c>
      <c r="H120" s="2">
        <v>15</v>
      </c>
      <c r="I120" s="2">
        <v>24</v>
      </c>
      <c r="J120" s="2">
        <v>39</v>
      </c>
      <c r="K120" s="10">
        <v>0.5</v>
      </c>
      <c r="L120" s="2">
        <v>12</v>
      </c>
      <c r="M120" s="2">
        <v>51</v>
      </c>
      <c r="N120" s="12" t="s">
        <v>1155</v>
      </c>
      <c r="O120" s="8">
        <v>77</v>
      </c>
      <c r="P120" s="2">
        <v>13</v>
      </c>
      <c r="Q120" s="2">
        <v>24</v>
      </c>
      <c r="R120" s="1">
        <v>37</v>
      </c>
      <c r="S120" s="10">
        <v>0.48051948051948101</v>
      </c>
      <c r="T120" s="2">
        <v>12</v>
      </c>
      <c r="U120" s="12">
        <v>44</v>
      </c>
      <c r="V120" s="14">
        <v>3.5</v>
      </c>
      <c r="W120" s="25">
        <v>3</v>
      </c>
      <c r="X120">
        <f t="shared" si="6"/>
        <v>50</v>
      </c>
      <c r="Y120">
        <f t="shared" si="7"/>
        <v>16.666666666666668</v>
      </c>
    </row>
    <row r="121" spans="1:25" x14ac:dyDescent="0.25">
      <c r="A121" s="2">
        <v>280</v>
      </c>
      <c r="B121" s="2" t="s">
        <v>35</v>
      </c>
      <c r="C121" s="3" t="s">
        <v>561</v>
      </c>
      <c r="D121" s="5" t="s">
        <v>935</v>
      </c>
      <c r="E121" s="6" t="s">
        <v>972</v>
      </c>
      <c r="F121" s="6" t="s">
        <v>991</v>
      </c>
      <c r="G121" s="8">
        <v>70</v>
      </c>
      <c r="H121" s="2">
        <v>15</v>
      </c>
      <c r="I121" s="2">
        <v>21</v>
      </c>
      <c r="J121" s="2">
        <v>36</v>
      </c>
      <c r="K121" s="10">
        <v>0.51428571428571401</v>
      </c>
      <c r="L121" s="2">
        <v>-21</v>
      </c>
      <c r="M121" s="2">
        <v>22</v>
      </c>
      <c r="N121" s="12" t="s">
        <v>1184</v>
      </c>
      <c r="O121" s="8">
        <v>71</v>
      </c>
      <c r="P121" s="2">
        <v>13</v>
      </c>
      <c r="Q121" s="2">
        <v>19</v>
      </c>
      <c r="R121" s="1">
        <v>32</v>
      </c>
      <c r="S121" s="10">
        <v>0.45070422535211302</v>
      </c>
      <c r="T121" s="2">
        <v>-7</v>
      </c>
      <c r="U121" s="12">
        <v>24</v>
      </c>
      <c r="V121" s="14">
        <v>3.5</v>
      </c>
      <c r="W121" s="16">
        <v>3.5</v>
      </c>
      <c r="X121">
        <f t="shared" si="6"/>
        <v>45</v>
      </c>
      <c r="Y121">
        <f t="shared" si="7"/>
        <v>12.857142857142858</v>
      </c>
    </row>
    <row r="122" spans="1:25" x14ac:dyDescent="0.25">
      <c r="A122" s="2">
        <v>285</v>
      </c>
      <c r="B122" s="2" t="s">
        <v>182</v>
      </c>
      <c r="C122" s="3" t="s">
        <v>566</v>
      </c>
      <c r="D122" s="5" t="s">
        <v>941</v>
      </c>
      <c r="E122" s="6" t="s">
        <v>970</v>
      </c>
      <c r="F122" s="6" t="s">
        <v>991</v>
      </c>
      <c r="G122" s="8">
        <v>72</v>
      </c>
      <c r="H122" s="2">
        <v>13</v>
      </c>
      <c r="I122" s="2">
        <v>18</v>
      </c>
      <c r="J122" s="2">
        <v>31</v>
      </c>
      <c r="K122" s="10">
        <v>0.43055555555555602</v>
      </c>
      <c r="L122" s="2">
        <v>-4</v>
      </c>
      <c r="M122" s="2">
        <v>40</v>
      </c>
      <c r="N122" s="12" t="s">
        <v>1188</v>
      </c>
      <c r="O122" s="8">
        <v>73</v>
      </c>
      <c r="P122" s="2">
        <v>13</v>
      </c>
      <c r="Q122" s="2">
        <v>19</v>
      </c>
      <c r="R122" s="1">
        <v>32</v>
      </c>
      <c r="S122" s="10">
        <v>0.43835616438356201</v>
      </c>
      <c r="T122" s="2">
        <v>-3</v>
      </c>
      <c r="U122" s="12">
        <v>40</v>
      </c>
      <c r="V122" s="14">
        <v>3</v>
      </c>
      <c r="W122" s="16">
        <v>3.5</v>
      </c>
      <c r="X122">
        <f t="shared" si="6"/>
        <v>45</v>
      </c>
      <c r="Y122">
        <f t="shared" si="7"/>
        <v>12.857142857142858</v>
      </c>
    </row>
    <row r="123" spans="1:25" x14ac:dyDescent="0.25">
      <c r="A123" s="2">
        <v>284</v>
      </c>
      <c r="B123" s="2" t="s">
        <v>150</v>
      </c>
      <c r="C123" s="3" t="s">
        <v>565</v>
      </c>
      <c r="D123" s="5" t="s">
        <v>945</v>
      </c>
      <c r="E123" s="6" t="s">
        <v>981</v>
      </c>
      <c r="F123" s="6" t="s">
        <v>993</v>
      </c>
      <c r="G123" s="8">
        <v>71</v>
      </c>
      <c r="H123" s="2">
        <v>13</v>
      </c>
      <c r="I123" s="2">
        <v>22</v>
      </c>
      <c r="J123" s="2">
        <v>35</v>
      </c>
      <c r="K123" s="10">
        <v>0.49295774647887303</v>
      </c>
      <c r="L123" s="2">
        <v>4</v>
      </c>
      <c r="M123" s="2">
        <v>30</v>
      </c>
      <c r="N123" s="12" t="s">
        <v>1187</v>
      </c>
      <c r="O123" s="8">
        <v>73</v>
      </c>
      <c r="P123" s="2">
        <v>13</v>
      </c>
      <c r="Q123" s="2">
        <v>19</v>
      </c>
      <c r="R123" s="1">
        <v>32</v>
      </c>
      <c r="S123" s="10">
        <v>0.43835616438356201</v>
      </c>
      <c r="T123" s="2">
        <v>2</v>
      </c>
      <c r="U123" s="12">
        <v>28</v>
      </c>
      <c r="V123" s="14">
        <v>2.5</v>
      </c>
      <c r="W123" s="16">
        <v>3.4</v>
      </c>
      <c r="X123">
        <f t="shared" si="6"/>
        <v>45</v>
      </c>
      <c r="Y123">
        <f t="shared" si="7"/>
        <v>13.23529411764706</v>
      </c>
    </row>
    <row r="124" spans="1:25" x14ac:dyDescent="0.25">
      <c r="A124" s="2">
        <v>396</v>
      </c>
      <c r="B124" s="2" t="s">
        <v>48</v>
      </c>
      <c r="C124" s="3" t="s">
        <v>643</v>
      </c>
      <c r="D124" s="5" t="s">
        <v>937</v>
      </c>
      <c r="E124" s="6" t="s">
        <v>969</v>
      </c>
      <c r="F124" s="6" t="s">
        <v>991</v>
      </c>
      <c r="G124" s="8">
        <v>79</v>
      </c>
      <c r="H124" s="20">
        <v>13</v>
      </c>
      <c r="I124" s="20">
        <v>8</v>
      </c>
      <c r="J124" s="2">
        <v>21</v>
      </c>
      <c r="K124" s="10">
        <v>0.265822784810127</v>
      </c>
      <c r="L124" s="2">
        <v>1</v>
      </c>
      <c r="M124" s="2">
        <v>59</v>
      </c>
      <c r="N124" s="12" t="s">
        <v>1205</v>
      </c>
      <c r="O124" s="8">
        <v>78</v>
      </c>
      <c r="P124" s="2">
        <v>13</v>
      </c>
      <c r="Q124" s="2">
        <v>10</v>
      </c>
      <c r="R124" s="1">
        <v>23</v>
      </c>
      <c r="S124" s="10">
        <v>0.29487179487179499</v>
      </c>
      <c r="T124" s="2">
        <v>4</v>
      </c>
      <c r="U124" s="12">
        <v>51</v>
      </c>
      <c r="V124" s="14">
        <v>3.25</v>
      </c>
      <c r="W124" s="19">
        <v>3.25</v>
      </c>
      <c r="X124">
        <f t="shared" si="6"/>
        <v>36</v>
      </c>
      <c r="Y124">
        <f t="shared" si="7"/>
        <v>11.076923076923077</v>
      </c>
    </row>
    <row r="125" spans="1:25" x14ac:dyDescent="0.25">
      <c r="A125" s="2">
        <v>296</v>
      </c>
      <c r="B125" s="2" t="s">
        <v>19</v>
      </c>
      <c r="C125" s="3" t="s">
        <v>570</v>
      </c>
      <c r="D125" s="5" t="s">
        <v>948</v>
      </c>
      <c r="E125" s="6" t="s">
        <v>987</v>
      </c>
      <c r="F125" s="6" t="s">
        <v>992</v>
      </c>
      <c r="G125" s="8">
        <v>74</v>
      </c>
      <c r="H125" s="2">
        <v>21</v>
      </c>
      <c r="I125" s="2">
        <v>24</v>
      </c>
      <c r="J125" s="2">
        <v>45</v>
      </c>
      <c r="K125" s="10">
        <v>0.608108108108108</v>
      </c>
      <c r="L125" s="2">
        <v>-15</v>
      </c>
      <c r="M125" s="2">
        <v>43</v>
      </c>
      <c r="N125" s="12" t="s">
        <v>1191</v>
      </c>
      <c r="O125" s="8">
        <v>69</v>
      </c>
      <c r="P125" s="2">
        <v>12</v>
      </c>
      <c r="Q125" s="2">
        <v>19</v>
      </c>
      <c r="R125" s="1">
        <v>31</v>
      </c>
      <c r="S125" s="10">
        <v>0.44927536231884102</v>
      </c>
      <c r="T125" s="2">
        <v>-13</v>
      </c>
      <c r="U125" s="12">
        <v>35</v>
      </c>
      <c r="V125" s="14">
        <v>4</v>
      </c>
      <c r="W125" s="16">
        <v>6</v>
      </c>
      <c r="X125">
        <f t="shared" si="6"/>
        <v>43</v>
      </c>
      <c r="Y125">
        <f t="shared" si="7"/>
        <v>7.166666666666667</v>
      </c>
    </row>
    <row r="126" spans="1:25" x14ac:dyDescent="0.25">
      <c r="A126" s="2">
        <v>320</v>
      </c>
      <c r="B126" s="2" t="s">
        <v>198</v>
      </c>
      <c r="C126" s="3" t="s">
        <v>586</v>
      </c>
      <c r="D126" s="5" t="s">
        <v>937</v>
      </c>
      <c r="E126" s="6" t="s">
        <v>965</v>
      </c>
      <c r="F126" s="6" t="s">
        <v>991</v>
      </c>
      <c r="G126" s="8">
        <v>79</v>
      </c>
      <c r="H126" s="2">
        <v>13</v>
      </c>
      <c r="I126" s="2">
        <v>20</v>
      </c>
      <c r="J126" s="2">
        <v>33</v>
      </c>
      <c r="K126" s="10">
        <v>0.417721518987342</v>
      </c>
      <c r="L126" s="2">
        <v>13</v>
      </c>
      <c r="M126" s="2">
        <v>69</v>
      </c>
      <c r="N126" s="12" t="s">
        <v>1197</v>
      </c>
      <c r="O126" s="8">
        <v>80</v>
      </c>
      <c r="P126" s="2">
        <v>12</v>
      </c>
      <c r="Q126" s="2">
        <v>17</v>
      </c>
      <c r="R126" s="1">
        <v>29</v>
      </c>
      <c r="S126" s="10">
        <v>0.36249999999999999</v>
      </c>
      <c r="T126" s="2">
        <v>11</v>
      </c>
      <c r="U126" s="12">
        <v>75</v>
      </c>
      <c r="V126" s="14">
        <v>3</v>
      </c>
      <c r="W126" s="19">
        <v>3.641667</v>
      </c>
      <c r="X126">
        <f t="shared" si="6"/>
        <v>41</v>
      </c>
      <c r="Y126">
        <f t="shared" si="7"/>
        <v>11.258580205164284</v>
      </c>
    </row>
    <row r="127" spans="1:25" x14ac:dyDescent="0.25">
      <c r="A127" s="2">
        <v>384</v>
      </c>
      <c r="B127" s="2" t="s">
        <v>223</v>
      </c>
      <c r="C127" s="3" t="s">
        <v>632</v>
      </c>
      <c r="D127" s="5" t="s">
        <v>938</v>
      </c>
      <c r="E127" s="6" t="s">
        <v>979</v>
      </c>
      <c r="F127" s="6" t="s">
        <v>991</v>
      </c>
      <c r="G127" s="8">
        <v>82</v>
      </c>
      <c r="H127" s="2">
        <v>13</v>
      </c>
      <c r="I127" s="2">
        <v>9</v>
      </c>
      <c r="J127" s="2">
        <v>22</v>
      </c>
      <c r="K127" s="10">
        <v>0.26829268292682901</v>
      </c>
      <c r="L127" s="2">
        <v>-11</v>
      </c>
      <c r="M127" s="2">
        <v>99</v>
      </c>
      <c r="N127" s="12" t="s">
        <v>1234</v>
      </c>
      <c r="O127" s="8">
        <v>76</v>
      </c>
      <c r="P127" s="2">
        <v>12</v>
      </c>
      <c r="Q127" s="2">
        <v>12</v>
      </c>
      <c r="R127" s="1">
        <v>24</v>
      </c>
      <c r="S127" s="10">
        <v>0.31578947368421101</v>
      </c>
      <c r="T127" s="2">
        <v>-8</v>
      </c>
      <c r="U127" s="12">
        <v>87</v>
      </c>
      <c r="V127" s="14">
        <v>2.5</v>
      </c>
      <c r="W127" s="25">
        <v>2.75</v>
      </c>
      <c r="X127">
        <f t="shared" si="6"/>
        <v>36</v>
      </c>
      <c r="Y127">
        <f t="shared" si="7"/>
        <v>13.090909090909092</v>
      </c>
    </row>
    <row r="128" spans="1:25" x14ac:dyDescent="0.25">
      <c r="A128" s="2">
        <v>407</v>
      </c>
      <c r="B128" s="2" t="s">
        <v>97</v>
      </c>
      <c r="C128" s="3" t="s">
        <v>651</v>
      </c>
      <c r="D128" s="5" t="s">
        <v>946</v>
      </c>
      <c r="E128" s="6" t="s">
        <v>973</v>
      </c>
      <c r="F128" s="6" t="s">
        <v>993</v>
      </c>
      <c r="G128" s="8">
        <v>64</v>
      </c>
      <c r="H128" s="2">
        <v>12</v>
      </c>
      <c r="I128" s="2">
        <v>10</v>
      </c>
      <c r="J128" s="2">
        <v>22</v>
      </c>
      <c r="K128" s="10">
        <v>0.34375</v>
      </c>
      <c r="L128" s="2">
        <v>0</v>
      </c>
      <c r="M128" s="2">
        <v>14</v>
      </c>
      <c r="N128" s="12" t="s">
        <v>1248</v>
      </c>
      <c r="O128" s="8">
        <v>63</v>
      </c>
      <c r="P128" s="2">
        <v>12</v>
      </c>
      <c r="Q128" s="2">
        <v>10</v>
      </c>
      <c r="R128" s="1">
        <v>22</v>
      </c>
      <c r="S128" s="10">
        <v>0.34920634920634902</v>
      </c>
      <c r="T128" s="2">
        <v>0</v>
      </c>
      <c r="U128" s="12">
        <v>14</v>
      </c>
      <c r="V128" s="14">
        <v>2.75</v>
      </c>
      <c r="W128" s="25">
        <v>2.75</v>
      </c>
      <c r="X128">
        <f t="shared" si="6"/>
        <v>34</v>
      </c>
      <c r="Y128">
        <f t="shared" si="7"/>
        <v>12.363636363636363</v>
      </c>
    </row>
    <row r="129" spans="1:25" x14ac:dyDescent="0.25">
      <c r="A129" s="2">
        <v>247</v>
      </c>
      <c r="B129" s="2" t="s">
        <v>36</v>
      </c>
      <c r="C129" s="3" t="s">
        <v>540</v>
      </c>
      <c r="D129" s="5" t="s">
        <v>935</v>
      </c>
      <c r="E129" s="6" t="s">
        <v>960</v>
      </c>
      <c r="F129" s="6" t="s">
        <v>993</v>
      </c>
      <c r="G129" s="8">
        <v>62</v>
      </c>
      <c r="H129" s="18">
        <v>10</v>
      </c>
      <c r="I129" s="18">
        <v>17</v>
      </c>
      <c r="J129" s="2">
        <v>27</v>
      </c>
      <c r="K129" s="10">
        <v>0.43548387096774199</v>
      </c>
      <c r="L129" s="2">
        <v>26</v>
      </c>
      <c r="M129" s="2">
        <v>69</v>
      </c>
      <c r="N129" s="12" t="s">
        <v>1167</v>
      </c>
      <c r="O129" s="8">
        <v>74</v>
      </c>
      <c r="P129" s="2">
        <v>11</v>
      </c>
      <c r="Q129" s="2">
        <v>24</v>
      </c>
      <c r="R129" s="1">
        <v>35</v>
      </c>
      <c r="S129" s="10">
        <v>0.47297297297297303</v>
      </c>
      <c r="T129" s="2">
        <v>22</v>
      </c>
      <c r="U129" s="12">
        <v>70</v>
      </c>
      <c r="V129" s="14">
        <v>3</v>
      </c>
      <c r="W129" s="16">
        <v>3</v>
      </c>
      <c r="X129">
        <f t="shared" si="6"/>
        <v>46</v>
      </c>
      <c r="Y129">
        <f t="shared" si="7"/>
        <v>15.333333333333334</v>
      </c>
    </row>
    <row r="130" spans="1:25" x14ac:dyDescent="0.25">
      <c r="A130" s="2">
        <v>272</v>
      </c>
      <c r="B130" s="2" t="s">
        <v>178</v>
      </c>
      <c r="C130" s="3" t="s">
        <v>557</v>
      </c>
      <c r="D130" s="5" t="s">
        <v>936</v>
      </c>
      <c r="E130" s="6" t="s">
        <v>973</v>
      </c>
      <c r="F130" s="6" t="s">
        <v>992</v>
      </c>
      <c r="G130" s="8">
        <v>79</v>
      </c>
      <c r="H130" s="2">
        <v>11</v>
      </c>
      <c r="I130" s="2">
        <v>21</v>
      </c>
      <c r="J130" s="2">
        <v>32</v>
      </c>
      <c r="K130" s="10">
        <v>0.405063291139241</v>
      </c>
      <c r="L130" s="2">
        <v>2</v>
      </c>
      <c r="M130" s="2">
        <v>16</v>
      </c>
      <c r="N130" s="12" t="s">
        <v>1167</v>
      </c>
      <c r="O130" s="8">
        <v>75</v>
      </c>
      <c r="P130" s="2">
        <v>11</v>
      </c>
      <c r="Q130" s="2">
        <v>22</v>
      </c>
      <c r="R130" s="1">
        <v>33</v>
      </c>
      <c r="S130" s="10">
        <v>0.44</v>
      </c>
      <c r="T130" s="2">
        <v>5</v>
      </c>
      <c r="U130" s="12">
        <v>16</v>
      </c>
      <c r="V130" s="14">
        <v>3.2</v>
      </c>
      <c r="W130" s="16">
        <v>3.2</v>
      </c>
      <c r="X130">
        <f t="shared" si="6"/>
        <v>44</v>
      </c>
      <c r="Y130">
        <f t="shared" si="7"/>
        <v>13.75</v>
      </c>
    </row>
    <row r="131" spans="1:25" x14ac:dyDescent="0.25">
      <c r="A131" s="2">
        <v>364</v>
      </c>
      <c r="B131" s="2" t="s">
        <v>214</v>
      </c>
      <c r="C131" s="3" t="s">
        <v>616</v>
      </c>
      <c r="D131" s="5" t="s">
        <v>936</v>
      </c>
      <c r="E131" s="6" t="s">
        <v>958</v>
      </c>
      <c r="F131" s="6" t="s">
        <v>993</v>
      </c>
      <c r="G131" s="8">
        <v>82</v>
      </c>
      <c r="H131" s="2">
        <v>12</v>
      </c>
      <c r="I131" s="2">
        <v>14</v>
      </c>
      <c r="J131" s="2">
        <v>26</v>
      </c>
      <c r="K131" s="10">
        <v>0.31707317073170699</v>
      </c>
      <c r="L131" s="2">
        <v>-9</v>
      </c>
      <c r="M131" s="2">
        <v>24</v>
      </c>
      <c r="N131" s="12" t="s">
        <v>1221</v>
      </c>
      <c r="O131" s="8">
        <v>81</v>
      </c>
      <c r="P131" s="2">
        <v>11</v>
      </c>
      <c r="Q131" s="2">
        <v>15</v>
      </c>
      <c r="R131" s="1">
        <v>26</v>
      </c>
      <c r="S131" s="10">
        <v>0.32098765432098803</v>
      </c>
      <c r="T131" s="2">
        <v>-4</v>
      </c>
      <c r="U131" s="12">
        <v>26</v>
      </c>
      <c r="V131" s="14">
        <v>2.9</v>
      </c>
      <c r="W131" s="19">
        <v>2.75</v>
      </c>
      <c r="X131">
        <f t="shared" si="6"/>
        <v>37</v>
      </c>
      <c r="Y131">
        <f t="shared" si="7"/>
        <v>13.454545454545455</v>
      </c>
    </row>
    <row r="132" spans="1:25" x14ac:dyDescent="0.25">
      <c r="A132" s="2">
        <v>365</v>
      </c>
      <c r="B132" s="2" t="s">
        <v>27</v>
      </c>
      <c r="C132" s="3" t="s">
        <v>617</v>
      </c>
      <c r="D132" s="5" t="s">
        <v>936</v>
      </c>
      <c r="E132" s="6" t="s">
        <v>979</v>
      </c>
      <c r="F132" s="6" t="s">
        <v>992</v>
      </c>
      <c r="G132" s="8">
        <v>21</v>
      </c>
      <c r="H132" s="2">
        <v>3</v>
      </c>
      <c r="I132" s="2">
        <v>3</v>
      </c>
      <c r="J132" s="2">
        <v>6</v>
      </c>
      <c r="K132" s="10">
        <v>0.28571428571428598</v>
      </c>
      <c r="L132" s="2">
        <v>-4</v>
      </c>
      <c r="M132" s="2">
        <v>6</v>
      </c>
      <c r="N132" s="12" t="s">
        <v>1222</v>
      </c>
      <c r="O132" s="8">
        <v>57</v>
      </c>
      <c r="P132" s="2">
        <v>11</v>
      </c>
      <c r="Q132" s="2">
        <v>14</v>
      </c>
      <c r="R132" s="1">
        <v>25</v>
      </c>
      <c r="S132" s="10">
        <v>0.43859649122806998</v>
      </c>
      <c r="T132" s="2">
        <v>-13</v>
      </c>
      <c r="U132" s="12">
        <v>26</v>
      </c>
      <c r="V132" s="14">
        <v>5.875</v>
      </c>
      <c r="W132" s="16">
        <v>4.7249999999999996</v>
      </c>
      <c r="X132">
        <f t="shared" si="6"/>
        <v>36</v>
      </c>
      <c r="Y132">
        <f t="shared" si="7"/>
        <v>7.6190476190476195</v>
      </c>
    </row>
    <row r="133" spans="1:25" x14ac:dyDescent="0.25">
      <c r="A133" s="2">
        <v>424</v>
      </c>
      <c r="B133" s="2" t="s">
        <v>133</v>
      </c>
      <c r="C133" s="3" t="s">
        <v>662</v>
      </c>
      <c r="D133" s="5" t="s">
        <v>939</v>
      </c>
      <c r="E133" s="6" t="s">
        <v>989</v>
      </c>
      <c r="F133" s="6" t="s">
        <v>993</v>
      </c>
      <c r="G133" s="8">
        <v>30</v>
      </c>
      <c r="H133" s="2">
        <v>9</v>
      </c>
      <c r="I133" s="2">
        <v>6</v>
      </c>
      <c r="J133" s="2">
        <v>15</v>
      </c>
      <c r="K133" s="10">
        <v>0.5</v>
      </c>
      <c r="L133" s="2">
        <v>4</v>
      </c>
      <c r="M133" s="2">
        <v>13</v>
      </c>
      <c r="N133" s="12" t="s">
        <v>1190</v>
      </c>
      <c r="O133" s="8">
        <v>58</v>
      </c>
      <c r="P133" s="2">
        <v>11</v>
      </c>
      <c r="Q133" s="2">
        <v>10</v>
      </c>
      <c r="R133" s="1">
        <v>21</v>
      </c>
      <c r="S133" s="10">
        <v>0.36206896551724099</v>
      </c>
      <c r="T133" s="2">
        <v>5</v>
      </c>
      <c r="U133" s="12">
        <v>27</v>
      </c>
      <c r="V133" s="14">
        <v>3.5</v>
      </c>
      <c r="W133" s="16">
        <v>3.5</v>
      </c>
      <c r="X133">
        <f t="shared" ref="X133:X154" si="8">(P133*2)+(Q133*1)+(Z133*3)</f>
        <v>32</v>
      </c>
      <c r="Y133">
        <f t="shared" ref="Y133:Y164" si="9">(X133)/(W133)</f>
        <v>9.1428571428571423</v>
      </c>
    </row>
    <row r="134" spans="1:25" x14ac:dyDescent="0.25">
      <c r="A134" s="2">
        <v>246</v>
      </c>
      <c r="B134" s="2" t="s">
        <v>166</v>
      </c>
      <c r="C134" s="3" t="s">
        <v>539</v>
      </c>
      <c r="D134" s="5" t="s">
        <v>945</v>
      </c>
      <c r="E134" s="6" t="s">
        <v>968</v>
      </c>
      <c r="F134" s="6" t="s">
        <v>991</v>
      </c>
      <c r="G134" s="8">
        <v>72</v>
      </c>
      <c r="H134" s="2">
        <v>11</v>
      </c>
      <c r="I134" s="2">
        <v>28</v>
      </c>
      <c r="J134" s="2">
        <v>39</v>
      </c>
      <c r="K134" s="10">
        <v>0.54166666666666696</v>
      </c>
      <c r="L134" s="2">
        <v>10</v>
      </c>
      <c r="M134" s="2">
        <v>55</v>
      </c>
      <c r="N134" s="12" t="s">
        <v>1166</v>
      </c>
      <c r="O134" s="8">
        <v>73</v>
      </c>
      <c r="P134" s="2">
        <v>10</v>
      </c>
      <c r="Q134" s="2">
        <v>25</v>
      </c>
      <c r="R134" s="1">
        <v>35</v>
      </c>
      <c r="S134" s="10">
        <v>0.47945205479452102</v>
      </c>
      <c r="T134" s="2">
        <v>-16</v>
      </c>
      <c r="U134" s="12">
        <v>61</v>
      </c>
      <c r="V134" s="14">
        <v>3</v>
      </c>
      <c r="W134" s="25">
        <v>3</v>
      </c>
      <c r="X134">
        <f t="shared" si="8"/>
        <v>45</v>
      </c>
      <c r="Y134">
        <f t="shared" si="9"/>
        <v>15</v>
      </c>
    </row>
    <row r="135" spans="1:25" x14ac:dyDescent="0.25">
      <c r="A135" s="2">
        <v>339</v>
      </c>
      <c r="B135" s="2" t="s">
        <v>206</v>
      </c>
      <c r="C135" s="3" t="s">
        <v>600</v>
      </c>
      <c r="D135" s="5" t="s">
        <v>946</v>
      </c>
      <c r="E135" s="6" t="s">
        <v>988</v>
      </c>
      <c r="F135" s="6" t="s">
        <v>991</v>
      </c>
      <c r="G135" s="8">
        <v>67</v>
      </c>
      <c r="H135" s="2">
        <v>11</v>
      </c>
      <c r="I135" s="2">
        <v>19</v>
      </c>
      <c r="J135" s="2">
        <v>30</v>
      </c>
      <c r="K135" s="10">
        <v>0.44776119402985098</v>
      </c>
      <c r="L135" s="2">
        <v>-9</v>
      </c>
      <c r="M135" s="2">
        <v>35</v>
      </c>
      <c r="N135" s="12" t="s">
        <v>1207</v>
      </c>
      <c r="O135" s="8">
        <v>67</v>
      </c>
      <c r="P135" s="2">
        <v>10</v>
      </c>
      <c r="Q135" s="2">
        <v>17</v>
      </c>
      <c r="R135" s="1">
        <v>27</v>
      </c>
      <c r="S135" s="10">
        <v>0.402985074626866</v>
      </c>
      <c r="T135" s="2">
        <v>-6</v>
      </c>
      <c r="U135" s="12">
        <v>38</v>
      </c>
      <c r="V135" s="14">
        <v>2.75</v>
      </c>
      <c r="W135" s="16">
        <v>3</v>
      </c>
      <c r="X135">
        <f t="shared" si="8"/>
        <v>37</v>
      </c>
      <c r="Y135">
        <f t="shared" si="9"/>
        <v>12.333333333333334</v>
      </c>
    </row>
    <row r="136" spans="1:25" x14ac:dyDescent="0.25">
      <c r="A136" s="2">
        <v>336</v>
      </c>
      <c r="B136" s="2" t="s">
        <v>204</v>
      </c>
      <c r="C136" s="3" t="s">
        <v>597</v>
      </c>
      <c r="D136" s="5" t="s">
        <v>944</v>
      </c>
      <c r="E136" s="6" t="s">
        <v>966</v>
      </c>
      <c r="F136" s="6" t="s">
        <v>992</v>
      </c>
      <c r="G136" s="8">
        <v>65</v>
      </c>
      <c r="H136" s="2">
        <v>11</v>
      </c>
      <c r="I136" s="2">
        <v>17</v>
      </c>
      <c r="J136" s="2">
        <v>28</v>
      </c>
      <c r="K136" s="10">
        <v>0.43076923076923102</v>
      </c>
      <c r="L136" s="2">
        <v>-5</v>
      </c>
      <c r="M136" s="2">
        <v>19</v>
      </c>
      <c r="N136" s="12" t="s">
        <v>1204</v>
      </c>
      <c r="O136" s="8">
        <v>64</v>
      </c>
      <c r="P136" s="2">
        <v>10</v>
      </c>
      <c r="Q136" s="2">
        <v>17</v>
      </c>
      <c r="R136" s="1">
        <v>27</v>
      </c>
      <c r="S136" s="10">
        <v>0.421875</v>
      </c>
      <c r="T136" s="2">
        <v>-4</v>
      </c>
      <c r="U136" s="12">
        <v>28</v>
      </c>
      <c r="V136" s="14">
        <v>5.3</v>
      </c>
      <c r="W136" s="16">
        <v>5.3</v>
      </c>
      <c r="X136">
        <f t="shared" si="8"/>
        <v>37</v>
      </c>
      <c r="Y136">
        <f t="shared" si="9"/>
        <v>6.9811320754716988</v>
      </c>
    </row>
    <row r="137" spans="1:25" x14ac:dyDescent="0.25">
      <c r="A137" s="2">
        <v>418</v>
      </c>
      <c r="B137" s="2" t="s">
        <v>234</v>
      </c>
      <c r="C137" s="3" t="s">
        <v>656</v>
      </c>
      <c r="D137" s="5" t="s">
        <v>948</v>
      </c>
      <c r="E137" s="6" t="s">
        <v>963</v>
      </c>
      <c r="F137" s="6" t="s">
        <v>993</v>
      </c>
      <c r="G137" s="8">
        <v>82</v>
      </c>
      <c r="H137" s="20">
        <v>10</v>
      </c>
      <c r="I137" s="20">
        <v>11</v>
      </c>
      <c r="J137" s="2">
        <v>21</v>
      </c>
      <c r="K137" s="10">
        <v>0.25609756097560998</v>
      </c>
      <c r="L137" s="2">
        <v>-9</v>
      </c>
      <c r="M137" s="2">
        <v>84</v>
      </c>
      <c r="N137" s="12" t="s">
        <v>1253</v>
      </c>
      <c r="O137" s="8">
        <v>82</v>
      </c>
      <c r="P137" s="2">
        <v>10</v>
      </c>
      <c r="Q137" s="2">
        <v>12</v>
      </c>
      <c r="R137" s="1">
        <v>22</v>
      </c>
      <c r="S137" s="10">
        <v>0.26829268292682901</v>
      </c>
      <c r="T137" s="2">
        <v>-10</v>
      </c>
      <c r="U137" s="12">
        <v>87</v>
      </c>
      <c r="V137" s="14">
        <v>4</v>
      </c>
      <c r="W137" s="16">
        <v>6</v>
      </c>
      <c r="X137">
        <f t="shared" si="8"/>
        <v>32</v>
      </c>
      <c r="Y137">
        <f t="shared" si="9"/>
        <v>5.333333333333333</v>
      </c>
    </row>
    <row r="138" spans="1:25" x14ac:dyDescent="0.25">
      <c r="A138" s="2">
        <v>428</v>
      </c>
      <c r="B138" s="2" t="s">
        <v>112</v>
      </c>
      <c r="C138" s="3" t="s">
        <v>663</v>
      </c>
      <c r="D138" s="5" t="s">
        <v>937</v>
      </c>
      <c r="E138" s="6" t="s">
        <v>985</v>
      </c>
      <c r="F138" s="6" t="s">
        <v>992</v>
      </c>
      <c r="G138" s="8">
        <v>60</v>
      </c>
      <c r="H138" s="2">
        <v>6</v>
      </c>
      <c r="I138" s="2">
        <v>8</v>
      </c>
      <c r="J138" s="2">
        <v>14</v>
      </c>
      <c r="K138" s="10">
        <v>0.233333333333333</v>
      </c>
      <c r="L138" s="2">
        <v>-15</v>
      </c>
      <c r="M138" s="2">
        <v>14</v>
      </c>
      <c r="N138" s="12" t="s">
        <v>1257</v>
      </c>
      <c r="O138" s="8">
        <v>65</v>
      </c>
      <c r="P138" s="2">
        <v>10</v>
      </c>
      <c r="Q138" s="2">
        <v>11</v>
      </c>
      <c r="R138" s="1">
        <v>21</v>
      </c>
      <c r="S138" s="10">
        <v>0.32307692307692298</v>
      </c>
      <c r="T138" s="2">
        <v>-10</v>
      </c>
      <c r="U138" s="12">
        <v>16</v>
      </c>
      <c r="V138" s="14">
        <v>3</v>
      </c>
      <c r="W138" s="16">
        <v>3.4</v>
      </c>
      <c r="X138">
        <f t="shared" si="8"/>
        <v>31</v>
      </c>
      <c r="Y138">
        <f t="shared" si="9"/>
        <v>9.117647058823529</v>
      </c>
    </row>
    <row r="139" spans="1:25" x14ac:dyDescent="0.25">
      <c r="A139" s="2">
        <v>234</v>
      </c>
      <c r="B139" s="2" t="s">
        <v>9</v>
      </c>
      <c r="C139" s="3" t="s">
        <v>530</v>
      </c>
      <c r="D139" s="5" t="s">
        <v>945</v>
      </c>
      <c r="E139" s="6" t="s">
        <v>985</v>
      </c>
      <c r="F139" s="6" t="s">
        <v>993</v>
      </c>
      <c r="G139" s="8">
        <v>34</v>
      </c>
      <c r="H139" s="2">
        <v>6</v>
      </c>
      <c r="I139" s="2">
        <v>14</v>
      </c>
      <c r="J139" s="2">
        <v>20</v>
      </c>
      <c r="K139" s="10">
        <v>0.58823529411764697</v>
      </c>
      <c r="L139" s="2">
        <v>-9</v>
      </c>
      <c r="M139" s="2">
        <v>23</v>
      </c>
      <c r="N139" s="12" t="s">
        <v>1158</v>
      </c>
      <c r="O139" s="8">
        <v>57</v>
      </c>
      <c r="P139" s="2">
        <v>9</v>
      </c>
      <c r="Q139" s="2">
        <v>27</v>
      </c>
      <c r="R139" s="1">
        <v>36</v>
      </c>
      <c r="S139" s="10">
        <v>0.63157894736842102</v>
      </c>
      <c r="T139" s="2">
        <v>-12</v>
      </c>
      <c r="U139" s="12">
        <v>32</v>
      </c>
      <c r="V139" s="14">
        <v>5.5</v>
      </c>
      <c r="W139" s="19">
        <v>5.5</v>
      </c>
      <c r="X139">
        <f t="shared" si="8"/>
        <v>45</v>
      </c>
      <c r="Y139">
        <f t="shared" si="9"/>
        <v>8.1818181818181817</v>
      </c>
    </row>
    <row r="140" spans="1:25" x14ac:dyDescent="0.25">
      <c r="A140" s="2">
        <v>308</v>
      </c>
      <c r="B140" s="2" t="s">
        <v>193</v>
      </c>
      <c r="C140" s="3" t="s">
        <v>577</v>
      </c>
      <c r="D140" s="5" t="s">
        <v>939</v>
      </c>
      <c r="E140" s="6" t="s">
        <v>989</v>
      </c>
      <c r="F140" s="6" t="s">
        <v>992</v>
      </c>
      <c r="G140" s="8">
        <v>75</v>
      </c>
      <c r="H140" s="2">
        <v>2</v>
      </c>
      <c r="I140" s="2">
        <v>20</v>
      </c>
      <c r="J140" s="2">
        <v>22</v>
      </c>
      <c r="K140" s="10">
        <v>0.293333333333333</v>
      </c>
      <c r="L140" s="2">
        <v>-10</v>
      </c>
      <c r="M140" s="2">
        <v>14</v>
      </c>
      <c r="N140" s="12" t="s">
        <v>1182</v>
      </c>
      <c r="O140" s="8">
        <v>76</v>
      </c>
      <c r="P140" s="2">
        <v>9</v>
      </c>
      <c r="Q140" s="2">
        <v>21</v>
      </c>
      <c r="R140" s="1">
        <v>30</v>
      </c>
      <c r="S140" s="10">
        <v>0.394736842105263</v>
      </c>
      <c r="T140" s="2">
        <v>-7</v>
      </c>
      <c r="U140" s="12">
        <v>16</v>
      </c>
      <c r="V140" s="14">
        <v>3.9</v>
      </c>
      <c r="W140" s="19">
        <v>3.9</v>
      </c>
      <c r="X140">
        <f t="shared" si="8"/>
        <v>39</v>
      </c>
      <c r="Y140">
        <f t="shared" si="9"/>
        <v>10</v>
      </c>
    </row>
    <row r="141" spans="1:25" x14ac:dyDescent="0.25">
      <c r="A141" s="2">
        <v>363</v>
      </c>
      <c r="B141" s="2" t="s">
        <v>179</v>
      </c>
      <c r="C141" s="3" t="s">
        <v>615</v>
      </c>
      <c r="D141" s="5" t="s">
        <v>946</v>
      </c>
      <c r="E141" s="6" t="s">
        <v>974</v>
      </c>
      <c r="F141" s="6" t="s">
        <v>991</v>
      </c>
      <c r="G141" s="8">
        <v>79</v>
      </c>
      <c r="H141" s="2">
        <v>7</v>
      </c>
      <c r="I141" s="2">
        <v>21</v>
      </c>
      <c r="J141" s="2">
        <v>28</v>
      </c>
      <c r="K141" s="10">
        <v>0.354430379746835</v>
      </c>
      <c r="L141" s="2">
        <v>2</v>
      </c>
      <c r="M141" s="2">
        <v>30</v>
      </c>
      <c r="N141" s="12" t="s">
        <v>1220</v>
      </c>
      <c r="O141" s="8">
        <v>79</v>
      </c>
      <c r="P141" s="2">
        <v>8</v>
      </c>
      <c r="Q141" s="2">
        <v>18</v>
      </c>
      <c r="R141" s="1">
        <v>26</v>
      </c>
      <c r="S141" s="10">
        <v>0.329113924050633</v>
      </c>
      <c r="T141" s="2">
        <v>2</v>
      </c>
      <c r="U141" s="12">
        <v>30</v>
      </c>
      <c r="V141" s="14">
        <v>2.7749999999999999</v>
      </c>
      <c r="W141" s="16">
        <v>2.8571430000000002</v>
      </c>
      <c r="X141">
        <f t="shared" si="8"/>
        <v>34</v>
      </c>
      <c r="Y141">
        <f t="shared" si="9"/>
        <v>11.899999405000029</v>
      </c>
    </row>
    <row r="142" spans="1:25" x14ac:dyDescent="0.25">
      <c r="A142" s="2">
        <v>366</v>
      </c>
      <c r="B142" s="2" t="s">
        <v>190</v>
      </c>
      <c r="C142" s="3" t="s">
        <v>618</v>
      </c>
      <c r="D142" s="5" t="s">
        <v>947</v>
      </c>
      <c r="E142" s="6" t="s">
        <v>984</v>
      </c>
      <c r="F142" s="6" t="s">
        <v>992</v>
      </c>
      <c r="G142" s="8">
        <v>53</v>
      </c>
      <c r="H142" s="2">
        <v>5</v>
      </c>
      <c r="I142" s="2">
        <v>16</v>
      </c>
      <c r="J142" s="2">
        <v>21</v>
      </c>
      <c r="K142" s="10">
        <v>0.39622641509433998</v>
      </c>
      <c r="L142" s="2">
        <v>-3</v>
      </c>
      <c r="M142" s="2">
        <v>30</v>
      </c>
      <c r="N142" s="12" t="s">
        <v>1114</v>
      </c>
      <c r="O142" s="8">
        <v>60</v>
      </c>
      <c r="P142" s="2">
        <v>8</v>
      </c>
      <c r="Q142" s="2">
        <v>17</v>
      </c>
      <c r="R142" s="1">
        <v>25</v>
      </c>
      <c r="S142" s="10">
        <v>0.41666666666666702</v>
      </c>
      <c r="T142" s="2">
        <v>-6</v>
      </c>
      <c r="U142" s="12">
        <v>28</v>
      </c>
      <c r="V142" s="14">
        <v>5.25</v>
      </c>
      <c r="W142" s="16">
        <v>5.25</v>
      </c>
      <c r="X142">
        <f t="shared" si="8"/>
        <v>33</v>
      </c>
      <c r="Y142">
        <f t="shared" si="9"/>
        <v>6.2857142857142856</v>
      </c>
    </row>
    <row r="143" spans="1:25" x14ac:dyDescent="0.25">
      <c r="A143" s="2">
        <v>397</v>
      </c>
      <c r="B143" s="2" t="s">
        <v>228</v>
      </c>
      <c r="C143" s="3" t="s">
        <v>644</v>
      </c>
      <c r="D143" s="5" t="s">
        <v>946</v>
      </c>
      <c r="E143" s="6" t="s">
        <v>977</v>
      </c>
      <c r="F143" s="6" t="s">
        <v>991</v>
      </c>
      <c r="G143" s="8">
        <v>77</v>
      </c>
      <c r="H143" s="2">
        <v>5</v>
      </c>
      <c r="I143" s="2">
        <v>14</v>
      </c>
      <c r="J143" s="2">
        <v>19</v>
      </c>
      <c r="K143" s="10">
        <v>0.246753246753247</v>
      </c>
      <c r="L143" s="2">
        <v>-20</v>
      </c>
      <c r="M143" s="2">
        <v>52</v>
      </c>
      <c r="N143" s="12" t="s">
        <v>1242</v>
      </c>
      <c r="O143" s="8">
        <v>79</v>
      </c>
      <c r="P143" s="2">
        <v>8</v>
      </c>
      <c r="Q143" s="2">
        <v>15</v>
      </c>
      <c r="R143" s="1">
        <v>23</v>
      </c>
      <c r="S143" s="10">
        <v>0.291139240506329</v>
      </c>
      <c r="T143" s="2">
        <v>-14</v>
      </c>
      <c r="U143" s="12">
        <v>48</v>
      </c>
      <c r="V143" s="14">
        <v>4</v>
      </c>
      <c r="W143" s="16">
        <v>3.25</v>
      </c>
      <c r="X143">
        <f t="shared" si="8"/>
        <v>31</v>
      </c>
      <c r="Y143">
        <f t="shared" si="9"/>
        <v>9.5384615384615383</v>
      </c>
    </row>
    <row r="144" spans="1:25" x14ac:dyDescent="0.25">
      <c r="A144" s="2">
        <v>440</v>
      </c>
      <c r="B144" s="2" t="s">
        <v>239</v>
      </c>
      <c r="C144" s="3" t="s">
        <v>668</v>
      </c>
      <c r="D144" s="5" t="s">
        <v>947</v>
      </c>
      <c r="E144" s="6" t="s">
        <v>983</v>
      </c>
      <c r="F144" s="6" t="s">
        <v>992</v>
      </c>
      <c r="G144" s="8">
        <v>58</v>
      </c>
      <c r="H144" s="2">
        <v>6</v>
      </c>
      <c r="I144" s="2">
        <v>13</v>
      </c>
      <c r="J144" s="2">
        <v>19</v>
      </c>
      <c r="K144" s="10">
        <v>0.32758620689655199</v>
      </c>
      <c r="L144" s="2">
        <v>2</v>
      </c>
      <c r="M144" s="2">
        <v>63</v>
      </c>
      <c r="N144" s="12" t="s">
        <v>1263</v>
      </c>
      <c r="O144" s="8">
        <v>61</v>
      </c>
      <c r="P144" s="2">
        <v>7</v>
      </c>
      <c r="Q144" s="2">
        <v>13</v>
      </c>
      <c r="R144" s="1">
        <v>20</v>
      </c>
      <c r="S144" s="10">
        <v>0.32786885245901598</v>
      </c>
      <c r="T144" s="2">
        <v>-8</v>
      </c>
      <c r="U144" s="12">
        <v>75</v>
      </c>
      <c r="V144" s="14">
        <v>3.5</v>
      </c>
      <c r="W144" s="16">
        <v>3.2</v>
      </c>
      <c r="X144">
        <f t="shared" si="8"/>
        <v>27</v>
      </c>
      <c r="Y144">
        <f t="shared" si="9"/>
        <v>8.4375</v>
      </c>
    </row>
    <row r="145" spans="1:25" x14ac:dyDescent="0.25">
      <c r="A145" s="2">
        <v>501</v>
      </c>
      <c r="B145" s="2" t="s">
        <v>34</v>
      </c>
      <c r="C145" s="3" t="s">
        <v>696</v>
      </c>
      <c r="D145" s="5" t="s">
        <v>945</v>
      </c>
      <c r="E145" s="6" t="s">
        <v>967</v>
      </c>
      <c r="F145" s="6" t="s">
        <v>991</v>
      </c>
      <c r="G145" s="8">
        <v>62</v>
      </c>
      <c r="H145" s="2">
        <v>5</v>
      </c>
      <c r="I145" s="2">
        <v>6</v>
      </c>
      <c r="J145" s="2">
        <v>11</v>
      </c>
      <c r="K145" s="10">
        <v>0.17741935483870999</v>
      </c>
      <c r="L145" s="2">
        <v>-1</v>
      </c>
      <c r="M145" s="2">
        <v>19</v>
      </c>
      <c r="N145" s="12" t="s">
        <v>1283</v>
      </c>
      <c r="O145" s="8">
        <v>65</v>
      </c>
      <c r="P145" s="2">
        <v>7</v>
      </c>
      <c r="Q145" s="2">
        <v>9</v>
      </c>
      <c r="R145" s="1">
        <v>16</v>
      </c>
      <c r="S145" s="10">
        <v>0.246153846153846</v>
      </c>
      <c r="T145" s="2">
        <v>-1</v>
      </c>
      <c r="U145" s="12">
        <v>20</v>
      </c>
      <c r="V145" s="14">
        <v>2.7</v>
      </c>
      <c r="W145" s="16">
        <v>2.65</v>
      </c>
      <c r="X145">
        <f t="shared" si="8"/>
        <v>23</v>
      </c>
      <c r="Y145">
        <f t="shared" si="9"/>
        <v>8.6792452830188687</v>
      </c>
    </row>
    <row r="146" spans="1:25" x14ac:dyDescent="0.25">
      <c r="A146" s="2">
        <v>431</v>
      </c>
      <c r="B146" s="2" t="s">
        <v>67</v>
      </c>
      <c r="C146" s="3" t="s">
        <v>546</v>
      </c>
      <c r="D146" s="5" t="s">
        <v>948</v>
      </c>
      <c r="E146" s="6" t="s">
        <v>972</v>
      </c>
      <c r="F146" s="6" t="s">
        <v>993</v>
      </c>
      <c r="G146" s="8">
        <v>64</v>
      </c>
      <c r="H146" s="2">
        <v>2</v>
      </c>
      <c r="I146" s="2">
        <v>11</v>
      </c>
      <c r="J146" s="2">
        <v>13</v>
      </c>
      <c r="K146" s="10">
        <v>0.203125</v>
      </c>
      <c r="L146" s="2">
        <v>-13</v>
      </c>
      <c r="M146" s="2">
        <v>61</v>
      </c>
      <c r="N146" s="12" t="s">
        <v>1260</v>
      </c>
      <c r="O146" s="8">
        <v>69</v>
      </c>
      <c r="P146" s="2">
        <v>6</v>
      </c>
      <c r="Q146" s="2">
        <v>15</v>
      </c>
      <c r="R146" s="1">
        <v>21</v>
      </c>
      <c r="S146" s="10">
        <v>0.30434782608695699</v>
      </c>
      <c r="T146" s="2">
        <v>-10</v>
      </c>
      <c r="U146" s="12">
        <v>65</v>
      </c>
      <c r="V146" s="14">
        <v>3.8</v>
      </c>
      <c r="W146" s="16">
        <v>3.8</v>
      </c>
      <c r="X146">
        <f t="shared" si="8"/>
        <v>27</v>
      </c>
      <c r="Y146">
        <f t="shared" si="9"/>
        <v>7.1052631578947372</v>
      </c>
    </row>
    <row r="147" spans="1:25" x14ac:dyDescent="0.25">
      <c r="A147" s="2">
        <v>492</v>
      </c>
      <c r="B147" s="2" t="s">
        <v>86</v>
      </c>
      <c r="C147" s="3" t="s">
        <v>522</v>
      </c>
      <c r="D147" s="5" t="s">
        <v>940</v>
      </c>
      <c r="E147" s="6" t="s">
        <v>968</v>
      </c>
      <c r="F147" s="6" t="s">
        <v>991</v>
      </c>
      <c r="G147" s="8">
        <v>26</v>
      </c>
      <c r="H147" s="2">
        <v>3</v>
      </c>
      <c r="I147" s="2">
        <v>4</v>
      </c>
      <c r="J147" s="2">
        <v>7</v>
      </c>
      <c r="K147" s="10">
        <v>0.269230769230769</v>
      </c>
      <c r="L147" s="2">
        <v>-8</v>
      </c>
      <c r="M147" s="2">
        <v>12</v>
      </c>
      <c r="N147" s="12" t="s">
        <v>1201</v>
      </c>
      <c r="O147" s="8">
        <v>48</v>
      </c>
      <c r="P147" s="2">
        <v>6</v>
      </c>
      <c r="Q147" s="2">
        <v>10</v>
      </c>
      <c r="R147" s="1">
        <v>16</v>
      </c>
      <c r="S147" s="10">
        <v>0.33333333333333298</v>
      </c>
      <c r="T147" s="2">
        <v>-6</v>
      </c>
      <c r="U147" s="12">
        <v>18</v>
      </c>
      <c r="V147" s="14">
        <v>3.75</v>
      </c>
      <c r="W147" s="22">
        <v>5</v>
      </c>
      <c r="X147">
        <f t="shared" si="8"/>
        <v>22</v>
      </c>
      <c r="Y147">
        <f t="shared" si="9"/>
        <v>4.4000000000000004</v>
      </c>
    </row>
    <row r="148" spans="1:25" x14ac:dyDescent="0.25">
      <c r="A148" s="2">
        <v>541</v>
      </c>
      <c r="B148" s="2" t="s">
        <v>202</v>
      </c>
      <c r="C148" s="3" t="s">
        <v>714</v>
      </c>
      <c r="D148" s="5" t="s">
        <v>946</v>
      </c>
      <c r="E148" s="6" t="s">
        <v>980</v>
      </c>
      <c r="F148" s="6" t="s">
        <v>991</v>
      </c>
      <c r="G148" s="8">
        <v>59</v>
      </c>
      <c r="H148" s="2">
        <v>8</v>
      </c>
      <c r="I148" s="2">
        <v>15</v>
      </c>
      <c r="J148" s="2">
        <v>23</v>
      </c>
      <c r="K148" s="10">
        <v>0.38983050847457601</v>
      </c>
      <c r="L148" s="2">
        <v>5</v>
      </c>
      <c r="M148" s="2">
        <v>29</v>
      </c>
      <c r="N148" s="12" t="s">
        <v>1128</v>
      </c>
      <c r="O148" s="8">
        <v>46</v>
      </c>
      <c r="P148" s="2">
        <v>6</v>
      </c>
      <c r="Q148" s="2">
        <v>8</v>
      </c>
      <c r="R148" s="1">
        <v>14</v>
      </c>
      <c r="S148" s="10">
        <v>0.30434782608695699</v>
      </c>
      <c r="T148" s="2">
        <v>2</v>
      </c>
      <c r="U148" s="12">
        <v>15</v>
      </c>
      <c r="V148" s="14">
        <v>3</v>
      </c>
      <c r="W148" s="16">
        <v>2.75</v>
      </c>
      <c r="X148">
        <f t="shared" si="8"/>
        <v>20</v>
      </c>
      <c r="Y148">
        <f t="shared" si="9"/>
        <v>7.2727272727272725</v>
      </c>
    </row>
    <row r="149" spans="1:25" x14ac:dyDescent="0.25">
      <c r="A149" s="2">
        <v>624</v>
      </c>
      <c r="B149" s="2" t="s">
        <v>92</v>
      </c>
      <c r="C149" s="3" t="s">
        <v>763</v>
      </c>
      <c r="D149" s="5" t="s">
        <v>942</v>
      </c>
      <c r="E149" s="6" t="s">
        <v>983</v>
      </c>
      <c r="F149" s="6" t="s">
        <v>993</v>
      </c>
      <c r="G149" s="8">
        <v>51</v>
      </c>
      <c r="H149" s="2">
        <v>7</v>
      </c>
      <c r="I149" s="2">
        <v>5</v>
      </c>
      <c r="J149" s="2">
        <v>12</v>
      </c>
      <c r="K149" s="10">
        <v>0.23529411764705899</v>
      </c>
      <c r="L149" s="2">
        <v>-20</v>
      </c>
      <c r="M149" s="2">
        <v>47</v>
      </c>
      <c r="N149" s="12" t="s">
        <v>1325</v>
      </c>
      <c r="O149" s="8">
        <v>40</v>
      </c>
      <c r="P149" s="2">
        <v>5</v>
      </c>
      <c r="Q149" s="2">
        <v>5</v>
      </c>
      <c r="R149" s="1">
        <v>10</v>
      </c>
      <c r="S149" s="10">
        <v>0.25</v>
      </c>
      <c r="T149" s="2">
        <v>-17</v>
      </c>
      <c r="U149" s="12">
        <v>37</v>
      </c>
      <c r="V149" s="14">
        <v>4</v>
      </c>
      <c r="W149" s="19">
        <v>5.5</v>
      </c>
      <c r="X149">
        <f t="shared" si="8"/>
        <v>15</v>
      </c>
      <c r="Y149">
        <f t="shared" si="9"/>
        <v>2.7272727272727271</v>
      </c>
    </row>
    <row r="150" spans="1:25" x14ac:dyDescent="0.25">
      <c r="A150" s="2">
        <v>495</v>
      </c>
      <c r="B150" s="2" t="s">
        <v>246</v>
      </c>
      <c r="C150" s="3" t="s">
        <v>692</v>
      </c>
      <c r="D150" s="5" t="s">
        <v>948</v>
      </c>
      <c r="E150" s="6" t="s">
        <v>970</v>
      </c>
      <c r="F150" s="6" t="s">
        <v>993</v>
      </c>
      <c r="G150" s="8">
        <v>53</v>
      </c>
      <c r="H150" s="2">
        <v>3</v>
      </c>
      <c r="I150" s="2">
        <v>11</v>
      </c>
      <c r="J150" s="2">
        <v>14</v>
      </c>
      <c r="K150" s="10">
        <v>0.26415094339622602</v>
      </c>
      <c r="L150" s="2">
        <v>10</v>
      </c>
      <c r="M150" s="2">
        <v>20</v>
      </c>
      <c r="N150" s="12" t="s">
        <v>1279</v>
      </c>
      <c r="O150" s="8">
        <v>58</v>
      </c>
      <c r="P150" s="2">
        <v>4</v>
      </c>
      <c r="Q150" s="2">
        <v>12</v>
      </c>
      <c r="R150" s="1">
        <v>16</v>
      </c>
      <c r="S150" s="10">
        <v>0.27586206896551702</v>
      </c>
      <c r="T150" s="2">
        <v>7</v>
      </c>
      <c r="U150" s="12">
        <v>20</v>
      </c>
      <c r="V150" s="14">
        <v>1.8</v>
      </c>
      <c r="W150" s="19">
        <v>2.75</v>
      </c>
      <c r="X150">
        <f t="shared" si="8"/>
        <v>20</v>
      </c>
      <c r="Y150">
        <f t="shared" si="9"/>
        <v>7.2727272727272725</v>
      </c>
    </row>
    <row r="151" spans="1:25" x14ac:dyDescent="0.25">
      <c r="A151" s="2">
        <v>661</v>
      </c>
      <c r="B151" s="2" t="s">
        <v>127</v>
      </c>
      <c r="C151" s="3" t="s">
        <v>781</v>
      </c>
      <c r="D151" s="5" t="s">
        <v>941</v>
      </c>
      <c r="E151" s="6" t="s">
        <v>985</v>
      </c>
      <c r="F151" s="6" t="s">
        <v>993</v>
      </c>
      <c r="G151" s="8">
        <v>27</v>
      </c>
      <c r="H151" s="2">
        <v>4</v>
      </c>
      <c r="I151" s="2">
        <v>3</v>
      </c>
      <c r="J151" s="2">
        <v>7</v>
      </c>
      <c r="K151" s="10">
        <v>0.25925925925925902</v>
      </c>
      <c r="L151" s="2">
        <v>-8</v>
      </c>
      <c r="M151" s="2">
        <v>2</v>
      </c>
      <c r="N151" s="12" t="s">
        <v>1340</v>
      </c>
      <c r="O151" s="8">
        <v>24</v>
      </c>
      <c r="P151" s="2">
        <v>3</v>
      </c>
      <c r="Q151" s="2">
        <v>5</v>
      </c>
      <c r="R151" s="1">
        <v>8</v>
      </c>
      <c r="S151" s="10">
        <v>0.33333333333333298</v>
      </c>
      <c r="T151" s="2">
        <v>-5</v>
      </c>
      <c r="U151" s="12">
        <v>4</v>
      </c>
      <c r="V151" s="14">
        <v>2.8</v>
      </c>
      <c r="W151" s="19">
        <v>3.4</v>
      </c>
      <c r="X151">
        <f t="shared" si="8"/>
        <v>11</v>
      </c>
      <c r="Y151">
        <f t="shared" si="9"/>
        <v>3.2352941176470589</v>
      </c>
    </row>
    <row r="152" spans="1:25" x14ac:dyDescent="0.25">
      <c r="A152" s="2">
        <v>709</v>
      </c>
      <c r="B152" s="2" t="s">
        <v>286</v>
      </c>
      <c r="C152" s="3" t="s">
        <v>806</v>
      </c>
      <c r="D152" s="5" t="s">
        <v>947</v>
      </c>
      <c r="E152" s="6" t="s">
        <v>986</v>
      </c>
      <c r="F152" s="6" t="s">
        <v>992</v>
      </c>
      <c r="G152" s="8">
        <v>4</v>
      </c>
      <c r="H152" s="2">
        <v>0</v>
      </c>
      <c r="I152" s="2">
        <v>1</v>
      </c>
      <c r="J152" s="2">
        <v>1</v>
      </c>
      <c r="K152" s="10">
        <v>0.25</v>
      </c>
      <c r="L152" s="2">
        <v>-2</v>
      </c>
      <c r="M152" s="2">
        <v>0</v>
      </c>
      <c r="N152" s="12" t="s">
        <v>1352</v>
      </c>
      <c r="O152" s="8">
        <v>19</v>
      </c>
      <c r="P152" s="2">
        <v>3</v>
      </c>
      <c r="Q152" s="2">
        <v>3</v>
      </c>
      <c r="R152" s="1">
        <v>6</v>
      </c>
      <c r="S152" s="10">
        <v>0.31578947368421101</v>
      </c>
      <c r="T152" s="2">
        <v>-3</v>
      </c>
      <c r="U152" s="12">
        <v>11</v>
      </c>
      <c r="V152" s="14">
        <v>2.4</v>
      </c>
      <c r="W152" s="16">
        <v>2.75</v>
      </c>
      <c r="X152">
        <f t="shared" si="8"/>
        <v>9</v>
      </c>
      <c r="Y152">
        <f t="shared" si="9"/>
        <v>3.2727272727272729</v>
      </c>
    </row>
    <row r="153" spans="1:25" x14ac:dyDescent="0.25">
      <c r="A153" s="2">
        <v>712</v>
      </c>
      <c r="B153" s="2" t="s">
        <v>213</v>
      </c>
      <c r="C153" s="3" t="s">
        <v>808</v>
      </c>
      <c r="D153" s="5" t="s">
        <v>939</v>
      </c>
      <c r="E153" s="6" t="s">
        <v>968</v>
      </c>
      <c r="F153" s="6" t="s">
        <v>992</v>
      </c>
      <c r="G153" s="8">
        <v>9</v>
      </c>
      <c r="H153" s="18">
        <v>0</v>
      </c>
      <c r="I153" s="18">
        <v>1</v>
      </c>
      <c r="J153" s="2">
        <v>1</v>
      </c>
      <c r="K153" s="10">
        <v>0.11111111111111099</v>
      </c>
      <c r="L153" s="2">
        <v>-3</v>
      </c>
      <c r="M153" s="2">
        <v>15</v>
      </c>
      <c r="N153" s="12" t="s">
        <v>1353</v>
      </c>
      <c r="O153" s="8">
        <v>21</v>
      </c>
      <c r="P153" s="2">
        <v>3</v>
      </c>
      <c r="Q153" s="2">
        <v>3</v>
      </c>
      <c r="R153" s="1">
        <v>6</v>
      </c>
      <c r="S153" s="10">
        <v>0.28571428571428598</v>
      </c>
      <c r="T153" s="2">
        <v>-1</v>
      </c>
      <c r="U153" s="12">
        <v>15</v>
      </c>
      <c r="V153" s="14">
        <v>3.5</v>
      </c>
      <c r="W153" s="16">
        <v>3.5</v>
      </c>
      <c r="X153">
        <f t="shared" si="8"/>
        <v>9</v>
      </c>
      <c r="Y153">
        <f t="shared" si="9"/>
        <v>2.5714285714285716</v>
      </c>
    </row>
    <row r="154" spans="1:25" x14ac:dyDescent="0.25">
      <c r="A154" s="2">
        <v>785</v>
      </c>
      <c r="B154" s="2" t="s">
        <v>308</v>
      </c>
      <c r="C154" s="3" t="s">
        <v>853</v>
      </c>
      <c r="D154" s="5" t="s">
        <v>944</v>
      </c>
      <c r="E154" s="6" t="s">
        <v>986</v>
      </c>
      <c r="F154" s="6" t="s">
        <v>992</v>
      </c>
      <c r="G154" s="8">
        <v>1</v>
      </c>
      <c r="H154" s="2">
        <v>0</v>
      </c>
      <c r="I154" s="2">
        <v>0</v>
      </c>
      <c r="J154" s="2">
        <v>0</v>
      </c>
      <c r="K154" s="10">
        <v>0</v>
      </c>
      <c r="L154" s="2">
        <v>0</v>
      </c>
      <c r="M154" s="2">
        <v>2</v>
      </c>
      <c r="N154" s="12" t="s">
        <v>1318</v>
      </c>
      <c r="O154" s="8">
        <v>13</v>
      </c>
      <c r="P154" s="2">
        <v>0</v>
      </c>
      <c r="Q154" s="2">
        <v>3</v>
      </c>
      <c r="R154" s="1">
        <v>3</v>
      </c>
      <c r="S154" s="10">
        <v>0.230769230769231</v>
      </c>
      <c r="T154" s="2">
        <v>2</v>
      </c>
      <c r="U154" s="12">
        <v>6</v>
      </c>
      <c r="V154" s="14">
        <v>2</v>
      </c>
      <c r="W154" s="16">
        <v>3</v>
      </c>
      <c r="X154">
        <f t="shared" si="8"/>
        <v>3</v>
      </c>
      <c r="Y154">
        <f t="shared" si="9"/>
        <v>1</v>
      </c>
    </row>
  </sheetData>
  <sortState xmlns:xlrd2="http://schemas.microsoft.com/office/spreadsheetml/2017/richdata2" ref="A5:AB154">
    <sortCondition descending="1" ref="P5:P154"/>
  </sortState>
  <mergeCells count="5">
    <mergeCell ref="G3:N3"/>
    <mergeCell ref="O3:U3"/>
    <mergeCell ref="V3:W3"/>
    <mergeCell ref="A2:W2"/>
    <mergeCell ref="A1:W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71"/>
  <sheetViews>
    <sheetView zoomScale="75" zoomScaleNormal="75" workbookViewId="0">
      <selection activeCell="Y5" sqref="Y5"/>
    </sheetView>
  </sheetViews>
  <sheetFormatPr baseColWidth="10" defaultColWidth="9.28515625" defaultRowHeight="15" x14ac:dyDescent="0.25"/>
  <cols>
    <col min="1" max="1" width="6.42578125" style="2" bestFit="1"/>
    <col min="2" max="2" width="15" style="2" bestFit="1"/>
    <col min="3" max="3" width="17.42578125" style="6" bestFit="1"/>
    <col min="4" max="4" width="5.42578125" style="5" bestFit="1"/>
    <col min="5" max="5" width="6" style="6" bestFit="1"/>
    <col min="6" max="6" width="5.140625" style="6" bestFit="1"/>
    <col min="7" max="9" width="4.28515625" style="8" bestFit="1"/>
    <col min="10" max="10" width="5.28515625" style="2" bestFit="1"/>
    <col min="11" max="11" width="5.85546875" style="10" bestFit="1"/>
    <col min="12" max="12" width="4.85546875" style="2" bestFit="1"/>
    <col min="13" max="13" width="6" style="2" bestFit="1"/>
    <col min="14" max="14" width="7" style="12" bestFit="1"/>
    <col min="15" max="17" width="4.28515625" style="8" bestFit="1"/>
    <col min="18" max="18" width="5.28515625" style="2" bestFit="1"/>
    <col min="19" max="19" width="5.85546875" style="10" bestFit="1"/>
    <col min="20" max="20" width="4.85546875" style="2" bestFit="1"/>
    <col min="21" max="21" width="6" style="12" bestFit="1"/>
    <col min="22" max="23" width="6.85546875" style="14" bestFit="1"/>
    <col min="24" max="24" width="10.5703125" customWidth="1"/>
  </cols>
  <sheetData>
    <row r="1" spans="1:28" ht="23.2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8" x14ac:dyDescent="0.25">
      <c r="A2" s="28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8" x14ac:dyDescent="0.25">
      <c r="A3" s="20"/>
      <c r="B3" s="20"/>
      <c r="G3" s="29" t="s">
        <v>994</v>
      </c>
      <c r="H3" s="27"/>
      <c r="I3" s="27"/>
      <c r="J3" s="27"/>
      <c r="K3" s="27"/>
      <c r="L3" s="27"/>
      <c r="M3" s="27"/>
      <c r="N3" s="27"/>
      <c r="O3" s="29" t="s">
        <v>1414</v>
      </c>
      <c r="P3" s="30"/>
      <c r="Q3" s="30"/>
      <c r="R3" s="30"/>
      <c r="S3" s="30"/>
      <c r="T3" s="30"/>
      <c r="U3" s="30"/>
      <c r="V3" s="31" t="s">
        <v>1415</v>
      </c>
      <c r="W3" s="32"/>
    </row>
    <row r="4" spans="1:28" x14ac:dyDescent="0.25">
      <c r="A4" s="1" t="s">
        <v>1</v>
      </c>
      <c r="B4" s="1" t="s">
        <v>2</v>
      </c>
      <c r="C4" s="3" t="s">
        <v>344</v>
      </c>
      <c r="D4" s="4" t="s">
        <v>934</v>
      </c>
      <c r="E4" s="3" t="s">
        <v>957</v>
      </c>
      <c r="F4" s="3" t="s">
        <v>990</v>
      </c>
      <c r="G4" s="7" t="s">
        <v>995</v>
      </c>
      <c r="H4" s="1" t="s">
        <v>996</v>
      </c>
      <c r="I4" s="1" t="s">
        <v>997</v>
      </c>
      <c r="J4" s="1" t="s">
        <v>998</v>
      </c>
      <c r="K4" s="9" t="s">
        <v>999</v>
      </c>
      <c r="L4" s="1" t="s">
        <v>1000</v>
      </c>
      <c r="M4" s="1" t="s">
        <v>1001</v>
      </c>
      <c r="N4" s="11" t="s">
        <v>1002</v>
      </c>
      <c r="O4" s="7" t="s">
        <v>995</v>
      </c>
      <c r="P4" s="1" t="s">
        <v>996</v>
      </c>
      <c r="Q4" s="1" t="s">
        <v>997</v>
      </c>
      <c r="R4" s="1" t="s">
        <v>998</v>
      </c>
      <c r="S4" s="9" t="s">
        <v>999</v>
      </c>
      <c r="T4" s="1" t="s">
        <v>1000</v>
      </c>
      <c r="U4" s="11" t="s">
        <v>1001</v>
      </c>
      <c r="V4" s="13" t="s">
        <v>1416</v>
      </c>
      <c r="W4" s="15" t="s">
        <v>1417</v>
      </c>
      <c r="X4" s="26" t="s">
        <v>1418</v>
      </c>
      <c r="Y4" s="26" t="s">
        <v>1419</v>
      </c>
      <c r="Z4" s="26" t="s">
        <v>1422</v>
      </c>
      <c r="AA4" s="26" t="s">
        <v>1420</v>
      </c>
      <c r="AB4" s="26" t="s">
        <v>1421</v>
      </c>
    </row>
    <row r="5" spans="1:28" x14ac:dyDescent="0.25">
      <c r="A5" s="2">
        <v>5</v>
      </c>
      <c r="B5" s="2" t="s">
        <v>7</v>
      </c>
      <c r="C5" s="3" t="s">
        <v>349</v>
      </c>
      <c r="D5" s="5" t="s">
        <v>938</v>
      </c>
      <c r="E5" s="6" t="s">
        <v>961</v>
      </c>
      <c r="F5" s="6" t="s">
        <v>991</v>
      </c>
      <c r="G5" s="8">
        <v>73</v>
      </c>
      <c r="H5" s="18">
        <v>60</v>
      </c>
      <c r="I5" s="18">
        <v>46</v>
      </c>
      <c r="J5" s="2">
        <v>106</v>
      </c>
      <c r="K5" s="10">
        <v>1.45205479452055</v>
      </c>
      <c r="L5" s="2">
        <v>20</v>
      </c>
      <c r="M5" s="2">
        <v>18</v>
      </c>
      <c r="N5" s="12" t="s">
        <v>1007</v>
      </c>
      <c r="O5" s="8">
        <v>75</v>
      </c>
      <c r="P5" s="2">
        <v>60</v>
      </c>
      <c r="Q5" s="2">
        <v>45</v>
      </c>
      <c r="R5" s="1">
        <v>105</v>
      </c>
      <c r="S5" s="10">
        <v>1.4</v>
      </c>
      <c r="T5" s="2">
        <v>23</v>
      </c>
      <c r="U5" s="12">
        <v>16</v>
      </c>
      <c r="V5" s="14">
        <v>7.95</v>
      </c>
      <c r="W5" s="16">
        <v>11.64025</v>
      </c>
      <c r="X5">
        <f t="shared" ref="X5:X36" si="0">(P5*2)+(Q5*1)+(Z5*3)</f>
        <v>168</v>
      </c>
      <c r="Y5">
        <f t="shared" ref="Y5:Y36" si="1">(X5)/(W5)</f>
        <v>14.432679710487317</v>
      </c>
      <c r="Z5">
        <v>1</v>
      </c>
    </row>
    <row r="6" spans="1:28" x14ac:dyDescent="0.25">
      <c r="A6" s="2">
        <v>2</v>
      </c>
      <c r="B6" s="2" t="s">
        <v>4</v>
      </c>
      <c r="C6" s="3" t="s">
        <v>346</v>
      </c>
      <c r="D6" s="5" t="s">
        <v>936</v>
      </c>
      <c r="E6" s="6" t="s">
        <v>958</v>
      </c>
      <c r="F6" s="6" t="s">
        <v>991</v>
      </c>
      <c r="G6" s="8">
        <v>80</v>
      </c>
      <c r="H6" s="2">
        <v>55</v>
      </c>
      <c r="I6" s="2">
        <v>55</v>
      </c>
      <c r="J6" s="2">
        <v>110</v>
      </c>
      <c r="K6" s="10">
        <v>1.375</v>
      </c>
      <c r="L6" s="2">
        <v>17</v>
      </c>
      <c r="M6" s="2">
        <v>40</v>
      </c>
      <c r="N6" s="12" t="s">
        <v>1004</v>
      </c>
      <c r="O6" s="8">
        <v>82</v>
      </c>
      <c r="P6" s="2">
        <v>53</v>
      </c>
      <c r="Q6" s="2">
        <v>63</v>
      </c>
      <c r="R6" s="1">
        <v>116</v>
      </c>
      <c r="S6" s="10">
        <v>1.41463414634146</v>
      </c>
      <c r="T6" s="2">
        <v>19</v>
      </c>
      <c r="U6" s="12">
        <v>38</v>
      </c>
      <c r="V6" s="14">
        <v>8</v>
      </c>
      <c r="W6" s="16">
        <v>8.5</v>
      </c>
      <c r="X6">
        <f t="shared" si="0"/>
        <v>175</v>
      </c>
      <c r="Y6">
        <f t="shared" si="1"/>
        <v>20.588235294117649</v>
      </c>
      <c r="Z6">
        <v>2</v>
      </c>
    </row>
    <row r="7" spans="1:28" x14ac:dyDescent="0.25">
      <c r="A7" s="2">
        <v>18</v>
      </c>
      <c r="B7" s="2" t="s">
        <v>20</v>
      </c>
      <c r="C7" s="3" t="s">
        <v>361</v>
      </c>
      <c r="D7" s="5" t="s">
        <v>942</v>
      </c>
      <c r="E7" s="6" t="s">
        <v>970</v>
      </c>
      <c r="F7" s="6" t="s">
        <v>993</v>
      </c>
      <c r="G7" s="8">
        <v>77</v>
      </c>
      <c r="H7" s="2">
        <v>50</v>
      </c>
      <c r="I7" s="2">
        <v>40</v>
      </c>
      <c r="J7" s="2">
        <v>90</v>
      </c>
      <c r="K7" s="10">
        <v>1.1688311688311701</v>
      </c>
      <c r="L7" s="2">
        <v>8</v>
      </c>
      <c r="M7" s="2">
        <v>18</v>
      </c>
      <c r="N7" s="12" t="s">
        <v>1007</v>
      </c>
      <c r="O7" s="8">
        <v>77</v>
      </c>
      <c r="P7" s="2">
        <v>48</v>
      </c>
      <c r="Q7" s="2">
        <v>39</v>
      </c>
      <c r="R7" s="1">
        <v>87</v>
      </c>
      <c r="S7" s="10">
        <v>1.1298701298701299</v>
      </c>
      <c r="T7" s="2">
        <v>6</v>
      </c>
      <c r="U7" s="12">
        <v>20</v>
      </c>
      <c r="V7" s="14">
        <v>10</v>
      </c>
      <c r="W7" s="16">
        <v>9.5</v>
      </c>
      <c r="X7">
        <f t="shared" si="0"/>
        <v>138</v>
      </c>
      <c r="Y7">
        <f t="shared" si="1"/>
        <v>14.526315789473685</v>
      </c>
      <c r="Z7">
        <v>1</v>
      </c>
    </row>
    <row r="8" spans="1:28" x14ac:dyDescent="0.25">
      <c r="A8" s="2">
        <v>4</v>
      </c>
      <c r="B8" s="2" t="s">
        <v>6</v>
      </c>
      <c r="C8" s="3" t="s">
        <v>348</v>
      </c>
      <c r="D8" s="5" t="s">
        <v>935</v>
      </c>
      <c r="E8" s="6" t="s">
        <v>960</v>
      </c>
      <c r="F8" s="6" t="s">
        <v>993</v>
      </c>
      <c r="G8" s="8">
        <v>81</v>
      </c>
      <c r="H8" s="2">
        <v>47</v>
      </c>
      <c r="I8" s="2">
        <v>61</v>
      </c>
      <c r="J8" s="2">
        <v>108</v>
      </c>
      <c r="K8" s="10">
        <v>1.3333333333333299</v>
      </c>
      <c r="L8" s="2">
        <v>27</v>
      </c>
      <c r="M8" s="2">
        <v>34</v>
      </c>
      <c r="N8" s="12" t="s">
        <v>1006</v>
      </c>
      <c r="O8" s="8">
        <v>81</v>
      </c>
      <c r="P8" s="2">
        <v>47</v>
      </c>
      <c r="Q8" s="2">
        <v>59</v>
      </c>
      <c r="R8" s="1">
        <v>106</v>
      </c>
      <c r="S8" s="10">
        <v>1.30864197530864</v>
      </c>
      <c r="T8" s="2">
        <v>25</v>
      </c>
      <c r="U8" s="12">
        <v>32</v>
      </c>
      <c r="V8" s="14">
        <v>10</v>
      </c>
      <c r="W8" s="16">
        <v>9</v>
      </c>
      <c r="X8">
        <f t="shared" si="0"/>
        <v>156</v>
      </c>
      <c r="Y8">
        <f t="shared" si="1"/>
        <v>17.333333333333332</v>
      </c>
      <c r="Z8">
        <v>1</v>
      </c>
    </row>
    <row r="9" spans="1:28" x14ac:dyDescent="0.25">
      <c r="A9" s="2">
        <v>1</v>
      </c>
      <c r="B9" s="2" t="s">
        <v>3</v>
      </c>
      <c r="C9" s="3" t="s">
        <v>345</v>
      </c>
      <c r="D9" s="5" t="s">
        <v>935</v>
      </c>
      <c r="E9" s="6" t="s">
        <v>958</v>
      </c>
      <c r="F9" s="6" t="s">
        <v>991</v>
      </c>
      <c r="G9" s="8">
        <v>80</v>
      </c>
      <c r="H9" s="23">
        <v>44</v>
      </c>
      <c r="I9" s="23">
        <v>79</v>
      </c>
      <c r="J9" s="2">
        <v>123</v>
      </c>
      <c r="K9" s="10">
        <v>1.5375000000000001</v>
      </c>
      <c r="L9" s="2">
        <v>28</v>
      </c>
      <c r="M9" s="2">
        <v>45</v>
      </c>
      <c r="N9" s="12" t="s">
        <v>1003</v>
      </c>
      <c r="O9" s="8">
        <v>80</v>
      </c>
      <c r="P9" s="2">
        <v>46</v>
      </c>
      <c r="Q9" s="2">
        <v>80</v>
      </c>
      <c r="R9" s="1">
        <v>126</v>
      </c>
      <c r="S9" s="10">
        <v>1.575</v>
      </c>
      <c r="T9" s="2">
        <v>26</v>
      </c>
      <c r="U9" s="12">
        <v>42</v>
      </c>
      <c r="V9" s="14">
        <v>12</v>
      </c>
      <c r="W9" s="16">
        <v>12.5</v>
      </c>
      <c r="X9">
        <f t="shared" si="0"/>
        <v>181</v>
      </c>
      <c r="Y9">
        <f t="shared" si="1"/>
        <v>14.48</v>
      </c>
      <c r="Z9">
        <v>3</v>
      </c>
    </row>
    <row r="10" spans="1:28" x14ac:dyDescent="0.25">
      <c r="A10" s="2">
        <v>17</v>
      </c>
      <c r="B10" s="2" t="s">
        <v>19</v>
      </c>
      <c r="C10" s="3" t="s">
        <v>3</v>
      </c>
      <c r="D10" s="5" t="s">
        <v>935</v>
      </c>
      <c r="E10" s="6" t="s">
        <v>969</v>
      </c>
      <c r="F10" s="6" t="s">
        <v>993</v>
      </c>
      <c r="G10" s="8">
        <v>79</v>
      </c>
      <c r="H10" s="2">
        <v>47</v>
      </c>
      <c r="I10" s="2">
        <v>46</v>
      </c>
      <c r="J10" s="2">
        <v>93</v>
      </c>
      <c r="K10" s="10">
        <v>1.17721518987342</v>
      </c>
      <c r="L10" s="2">
        <v>-3</v>
      </c>
      <c r="M10" s="2">
        <v>4</v>
      </c>
      <c r="N10" s="12" t="s">
        <v>1019</v>
      </c>
      <c r="O10" s="8">
        <v>78</v>
      </c>
      <c r="P10" s="2">
        <v>45</v>
      </c>
      <c r="Q10" s="2">
        <v>44</v>
      </c>
      <c r="R10" s="1">
        <v>89</v>
      </c>
      <c r="S10" s="10">
        <v>1.1410256410256401</v>
      </c>
      <c r="T10" s="2">
        <v>-3</v>
      </c>
      <c r="U10" s="12">
        <v>22</v>
      </c>
      <c r="V10" s="14">
        <v>5</v>
      </c>
      <c r="W10" s="19">
        <v>7.1428570000000002</v>
      </c>
      <c r="X10">
        <f t="shared" si="0"/>
        <v>137</v>
      </c>
      <c r="Y10">
        <f t="shared" si="1"/>
        <v>19.180000383600007</v>
      </c>
      <c r="Z10">
        <v>1</v>
      </c>
    </row>
    <row r="11" spans="1:28" x14ac:dyDescent="0.25">
      <c r="A11" s="2">
        <v>20</v>
      </c>
      <c r="B11" s="2" t="s">
        <v>22</v>
      </c>
      <c r="C11" s="3" t="s">
        <v>363</v>
      </c>
      <c r="D11" s="5" t="s">
        <v>936</v>
      </c>
      <c r="E11" s="6" t="s">
        <v>972</v>
      </c>
      <c r="F11" s="6" t="s">
        <v>992</v>
      </c>
      <c r="G11" s="8">
        <v>72</v>
      </c>
      <c r="H11" s="2">
        <v>40</v>
      </c>
      <c r="I11" s="2">
        <v>37</v>
      </c>
      <c r="J11" s="2">
        <v>77</v>
      </c>
      <c r="K11" s="10">
        <v>1.06944444444444</v>
      </c>
      <c r="L11" s="2">
        <v>13</v>
      </c>
      <c r="M11" s="2">
        <v>20</v>
      </c>
      <c r="N11" s="12" t="s">
        <v>1021</v>
      </c>
      <c r="O11" s="8">
        <v>74</v>
      </c>
      <c r="P11" s="2">
        <v>42</v>
      </c>
      <c r="Q11" s="2">
        <v>41</v>
      </c>
      <c r="R11" s="1">
        <v>83</v>
      </c>
      <c r="S11" s="10">
        <v>1.1216216216216199</v>
      </c>
      <c r="T11" s="2">
        <v>15</v>
      </c>
      <c r="U11" s="12">
        <v>22</v>
      </c>
      <c r="V11" s="14">
        <v>6.4</v>
      </c>
      <c r="W11" s="19">
        <v>6.6666660000000002</v>
      </c>
      <c r="X11">
        <f t="shared" si="0"/>
        <v>131</v>
      </c>
      <c r="Y11">
        <f t="shared" si="1"/>
        <v>19.650001965000197</v>
      </c>
      <c r="Z11">
        <v>2</v>
      </c>
    </row>
    <row r="12" spans="1:28" x14ac:dyDescent="0.25">
      <c r="A12" s="2">
        <v>11</v>
      </c>
      <c r="B12" s="2" t="s">
        <v>13</v>
      </c>
      <c r="C12" s="3" t="s">
        <v>355</v>
      </c>
      <c r="D12" s="5" t="s">
        <v>940</v>
      </c>
      <c r="E12" s="6" t="s">
        <v>959</v>
      </c>
      <c r="F12" s="6" t="s">
        <v>991</v>
      </c>
      <c r="G12" s="8">
        <v>81</v>
      </c>
      <c r="H12" s="2">
        <v>42</v>
      </c>
      <c r="I12" s="2">
        <v>64</v>
      </c>
      <c r="J12" s="2">
        <v>106</v>
      </c>
      <c r="K12" s="10">
        <v>1.30864197530864</v>
      </c>
      <c r="L12" s="2">
        <v>24</v>
      </c>
      <c r="M12" s="2">
        <v>36</v>
      </c>
      <c r="N12" s="12" t="s">
        <v>1013</v>
      </c>
      <c r="O12" s="8">
        <v>75</v>
      </c>
      <c r="P12" s="2">
        <v>40</v>
      </c>
      <c r="Q12" s="2">
        <v>58</v>
      </c>
      <c r="R12" s="1">
        <v>98</v>
      </c>
      <c r="S12" s="10">
        <v>1.30666666666667</v>
      </c>
      <c r="T12" s="2">
        <v>20</v>
      </c>
      <c r="U12" s="12">
        <v>32</v>
      </c>
      <c r="V12" s="14">
        <v>6.5</v>
      </c>
      <c r="W12" s="16">
        <v>8.5</v>
      </c>
      <c r="X12">
        <f t="shared" si="0"/>
        <v>141</v>
      </c>
      <c r="Y12">
        <f t="shared" si="1"/>
        <v>16.588235294117649</v>
      </c>
      <c r="Z12">
        <v>1</v>
      </c>
    </row>
    <row r="13" spans="1:28" x14ac:dyDescent="0.25">
      <c r="A13" s="2">
        <v>3</v>
      </c>
      <c r="B13" s="2" t="s">
        <v>5</v>
      </c>
      <c r="C13" s="3" t="s">
        <v>347</v>
      </c>
      <c r="D13" s="5" t="s">
        <v>937</v>
      </c>
      <c r="E13" s="6" t="s">
        <v>959</v>
      </c>
      <c r="F13" s="6" t="s">
        <v>992</v>
      </c>
      <c r="G13" s="8">
        <v>47</v>
      </c>
      <c r="H13" s="2">
        <v>25</v>
      </c>
      <c r="I13" s="2">
        <v>44</v>
      </c>
      <c r="J13" s="2">
        <v>69</v>
      </c>
      <c r="K13" s="10">
        <v>1.4680851063829801</v>
      </c>
      <c r="L13" s="2">
        <v>1</v>
      </c>
      <c r="M13" s="2">
        <v>22</v>
      </c>
      <c r="N13" s="12" t="s">
        <v>1005</v>
      </c>
      <c r="O13" s="8">
        <v>72</v>
      </c>
      <c r="P13" s="2">
        <v>38</v>
      </c>
      <c r="Q13" s="2">
        <v>68</v>
      </c>
      <c r="R13" s="1">
        <v>106</v>
      </c>
      <c r="S13" s="10">
        <v>1.4722222222222201</v>
      </c>
      <c r="T13" s="2">
        <v>14</v>
      </c>
      <c r="U13" s="12">
        <v>36</v>
      </c>
      <c r="V13" s="14">
        <v>9</v>
      </c>
      <c r="W13" s="16">
        <v>9.5</v>
      </c>
      <c r="X13">
        <f t="shared" si="0"/>
        <v>147</v>
      </c>
      <c r="Y13">
        <f t="shared" si="1"/>
        <v>15.473684210526315</v>
      </c>
      <c r="Z13">
        <v>1</v>
      </c>
    </row>
    <row r="14" spans="1:28" x14ac:dyDescent="0.25">
      <c r="A14" s="2">
        <v>6</v>
      </c>
      <c r="B14" s="2" t="s">
        <v>8</v>
      </c>
      <c r="C14" s="3" t="s">
        <v>350</v>
      </c>
      <c r="D14" s="5" t="s">
        <v>936</v>
      </c>
      <c r="E14" s="6" t="s">
        <v>962</v>
      </c>
      <c r="F14" s="6" t="s">
        <v>991</v>
      </c>
      <c r="G14" s="8">
        <v>65</v>
      </c>
      <c r="H14" s="2">
        <v>32</v>
      </c>
      <c r="I14" s="2">
        <v>56</v>
      </c>
      <c r="J14" s="2">
        <v>88</v>
      </c>
      <c r="K14" s="10">
        <v>1.3538461538461499</v>
      </c>
      <c r="L14" s="2">
        <v>22</v>
      </c>
      <c r="M14" s="2">
        <v>42</v>
      </c>
      <c r="N14" s="12" t="s">
        <v>1008</v>
      </c>
      <c r="O14" s="8">
        <v>75</v>
      </c>
      <c r="P14" s="2">
        <v>38</v>
      </c>
      <c r="Q14" s="2">
        <v>66</v>
      </c>
      <c r="R14" s="1">
        <v>104</v>
      </c>
      <c r="S14" s="10">
        <v>1.38666666666667</v>
      </c>
      <c r="T14" s="2">
        <v>26</v>
      </c>
      <c r="U14" s="12">
        <v>42</v>
      </c>
      <c r="V14" s="14">
        <v>6.85</v>
      </c>
      <c r="W14" s="16">
        <v>6.3</v>
      </c>
      <c r="X14">
        <f t="shared" si="0"/>
        <v>145</v>
      </c>
      <c r="Y14">
        <f t="shared" si="1"/>
        <v>23.015873015873016</v>
      </c>
      <c r="Z14">
        <v>1</v>
      </c>
    </row>
    <row r="15" spans="1:28" x14ac:dyDescent="0.25">
      <c r="A15" s="2">
        <v>13</v>
      </c>
      <c r="B15" s="2" t="s">
        <v>15</v>
      </c>
      <c r="C15" s="3" t="s">
        <v>357</v>
      </c>
      <c r="D15" s="5" t="s">
        <v>936</v>
      </c>
      <c r="E15" s="6" t="s">
        <v>966</v>
      </c>
      <c r="F15" s="6" t="s">
        <v>991</v>
      </c>
      <c r="G15" s="8">
        <v>67</v>
      </c>
      <c r="H15" s="2">
        <v>39</v>
      </c>
      <c r="I15" s="2">
        <v>49</v>
      </c>
      <c r="J15" s="2">
        <v>88</v>
      </c>
      <c r="K15" s="10">
        <v>1.3134328358209</v>
      </c>
      <c r="L15" s="2">
        <v>36</v>
      </c>
      <c r="M15" s="2">
        <v>18</v>
      </c>
      <c r="N15" s="12" t="s">
        <v>1015</v>
      </c>
      <c r="O15" s="8">
        <v>74</v>
      </c>
      <c r="P15" s="2">
        <v>38</v>
      </c>
      <c r="Q15" s="2">
        <v>56</v>
      </c>
      <c r="R15" s="1">
        <v>94</v>
      </c>
      <c r="S15" s="10">
        <v>1.27027027027027</v>
      </c>
      <c r="T15" s="2">
        <v>33</v>
      </c>
      <c r="U15" s="12">
        <v>16</v>
      </c>
      <c r="V15" s="14">
        <v>12</v>
      </c>
      <c r="W15" s="25">
        <v>10</v>
      </c>
      <c r="X15">
        <f t="shared" si="0"/>
        <v>135</v>
      </c>
      <c r="Y15">
        <f t="shared" si="1"/>
        <v>13.5</v>
      </c>
      <c r="Z15">
        <v>1</v>
      </c>
    </row>
    <row r="16" spans="1:28" x14ac:dyDescent="0.25">
      <c r="A16" s="2">
        <v>19</v>
      </c>
      <c r="B16" s="2" t="s">
        <v>21</v>
      </c>
      <c r="C16" s="3" t="s">
        <v>362</v>
      </c>
      <c r="D16" s="5" t="s">
        <v>935</v>
      </c>
      <c r="E16" s="6" t="s">
        <v>971</v>
      </c>
      <c r="F16" s="6" t="s">
        <v>991</v>
      </c>
      <c r="G16" s="8">
        <v>79</v>
      </c>
      <c r="H16" s="2">
        <v>37</v>
      </c>
      <c r="I16" s="2">
        <v>44</v>
      </c>
      <c r="J16" s="2">
        <v>81</v>
      </c>
      <c r="K16" s="10">
        <v>1.0253164556962</v>
      </c>
      <c r="L16" s="2">
        <v>18</v>
      </c>
      <c r="M16" s="2">
        <v>38</v>
      </c>
      <c r="N16" s="12" t="s">
        <v>1020</v>
      </c>
      <c r="O16" s="8">
        <v>80</v>
      </c>
      <c r="P16" s="2">
        <v>38</v>
      </c>
      <c r="Q16" s="2">
        <v>47</v>
      </c>
      <c r="R16" s="1">
        <v>85</v>
      </c>
      <c r="S16" s="10">
        <v>1.0625</v>
      </c>
      <c r="T16" s="2">
        <v>22</v>
      </c>
      <c r="U16" s="12">
        <v>36</v>
      </c>
      <c r="V16" s="14">
        <v>6</v>
      </c>
      <c r="W16" s="16">
        <v>8.4602500000000003</v>
      </c>
      <c r="X16">
        <f t="shared" si="0"/>
        <v>126</v>
      </c>
      <c r="Y16">
        <f t="shared" si="1"/>
        <v>14.893176915575781</v>
      </c>
      <c r="Z16">
        <v>1</v>
      </c>
    </row>
    <row r="17" spans="1:26" x14ac:dyDescent="0.25">
      <c r="A17" s="2">
        <v>36</v>
      </c>
      <c r="B17" s="2" t="s">
        <v>20</v>
      </c>
      <c r="C17" s="3" t="s">
        <v>376</v>
      </c>
      <c r="D17" s="5" t="s">
        <v>938</v>
      </c>
      <c r="E17" s="6" t="s">
        <v>978</v>
      </c>
      <c r="F17" s="6" t="s">
        <v>992</v>
      </c>
      <c r="G17" s="8">
        <v>82</v>
      </c>
      <c r="H17" s="23">
        <v>41</v>
      </c>
      <c r="I17" s="23">
        <v>37</v>
      </c>
      <c r="J17" s="2">
        <v>78</v>
      </c>
      <c r="K17" s="10">
        <v>0.95121951219512202</v>
      </c>
      <c r="L17" s="2">
        <v>-13</v>
      </c>
      <c r="M17" s="2">
        <v>19</v>
      </c>
      <c r="N17" s="12" t="s">
        <v>1034</v>
      </c>
      <c r="O17" s="8">
        <v>80</v>
      </c>
      <c r="P17" s="2">
        <v>38</v>
      </c>
      <c r="Q17" s="2">
        <v>37</v>
      </c>
      <c r="R17" s="1">
        <v>75</v>
      </c>
      <c r="S17" s="10">
        <v>0.9375</v>
      </c>
      <c r="T17" s="2">
        <v>-6</v>
      </c>
      <c r="U17" s="12">
        <v>18</v>
      </c>
      <c r="V17" s="14">
        <v>9</v>
      </c>
      <c r="W17" s="16">
        <v>6.4</v>
      </c>
      <c r="X17">
        <f t="shared" si="0"/>
        <v>116</v>
      </c>
      <c r="Y17">
        <f t="shared" si="1"/>
        <v>18.125</v>
      </c>
      <c r="Z17">
        <v>1</v>
      </c>
    </row>
    <row r="18" spans="1:26" x14ac:dyDescent="0.25">
      <c r="A18" s="2">
        <v>12</v>
      </c>
      <c r="B18" s="2" t="s">
        <v>14</v>
      </c>
      <c r="C18" s="3" t="s">
        <v>356</v>
      </c>
      <c r="D18" s="5" t="s">
        <v>938</v>
      </c>
      <c r="E18" s="6" t="s">
        <v>966</v>
      </c>
      <c r="F18" s="6" t="s">
        <v>993</v>
      </c>
      <c r="G18" s="8">
        <v>82</v>
      </c>
      <c r="H18" s="2">
        <v>42</v>
      </c>
      <c r="I18" s="2">
        <v>62</v>
      </c>
      <c r="J18" s="2">
        <v>104</v>
      </c>
      <c r="K18" s="10">
        <v>1.26829268292683</v>
      </c>
      <c r="L18" s="2">
        <v>57</v>
      </c>
      <c r="M18" s="2">
        <v>68</v>
      </c>
      <c r="N18" s="12" t="s">
        <v>1014</v>
      </c>
      <c r="O18" s="8">
        <v>82</v>
      </c>
      <c r="P18" s="2">
        <v>37</v>
      </c>
      <c r="Q18" s="2">
        <v>58</v>
      </c>
      <c r="R18" s="1">
        <v>95</v>
      </c>
      <c r="S18" s="10">
        <v>1.15853658536585</v>
      </c>
      <c r="T18" s="2">
        <v>37</v>
      </c>
      <c r="U18" s="12">
        <v>71</v>
      </c>
      <c r="V18" s="14">
        <v>9</v>
      </c>
      <c r="W18" s="19">
        <v>9.5</v>
      </c>
      <c r="X18">
        <f t="shared" si="0"/>
        <v>135</v>
      </c>
      <c r="Y18">
        <f t="shared" si="1"/>
        <v>14.210526315789474</v>
      </c>
      <c r="Z18">
        <v>1</v>
      </c>
    </row>
    <row r="19" spans="1:26" x14ac:dyDescent="0.25">
      <c r="A19" s="2">
        <v>28</v>
      </c>
      <c r="B19" s="2" t="s">
        <v>28</v>
      </c>
      <c r="C19" s="3" t="s">
        <v>369</v>
      </c>
      <c r="D19" s="5" t="s">
        <v>946</v>
      </c>
      <c r="E19" s="6" t="s">
        <v>974</v>
      </c>
      <c r="F19" s="6" t="s">
        <v>993</v>
      </c>
      <c r="G19" s="8">
        <v>69</v>
      </c>
      <c r="H19" s="2">
        <v>42</v>
      </c>
      <c r="I19" s="2">
        <v>42</v>
      </c>
      <c r="J19" s="2">
        <v>84</v>
      </c>
      <c r="K19" s="10">
        <v>1.2173913043478299</v>
      </c>
      <c r="L19" s="2">
        <v>12</v>
      </c>
      <c r="M19" s="2">
        <v>22</v>
      </c>
      <c r="N19" s="12" t="s">
        <v>1027</v>
      </c>
      <c r="O19" s="8">
        <v>70</v>
      </c>
      <c r="P19" s="2">
        <v>37</v>
      </c>
      <c r="Q19" s="2">
        <v>40</v>
      </c>
      <c r="R19" s="1">
        <v>77</v>
      </c>
      <c r="S19" s="10">
        <v>1.1000000000000001</v>
      </c>
      <c r="T19" s="2">
        <v>6</v>
      </c>
      <c r="U19" s="12">
        <v>24</v>
      </c>
      <c r="V19" s="14">
        <v>10</v>
      </c>
      <c r="W19" s="19">
        <v>8.5</v>
      </c>
      <c r="X19">
        <f t="shared" si="0"/>
        <v>117</v>
      </c>
      <c r="Y19">
        <f t="shared" si="1"/>
        <v>13.764705882352942</v>
      </c>
      <c r="Z19">
        <v>1</v>
      </c>
    </row>
    <row r="20" spans="1:26" x14ac:dyDescent="0.25">
      <c r="A20" s="2">
        <v>44</v>
      </c>
      <c r="B20" s="2" t="s">
        <v>43</v>
      </c>
      <c r="C20" s="3" t="s">
        <v>383</v>
      </c>
      <c r="D20" s="5" t="s">
        <v>938</v>
      </c>
      <c r="E20" s="6" t="s">
        <v>964</v>
      </c>
      <c r="F20" s="6" t="s">
        <v>993</v>
      </c>
      <c r="G20" s="8">
        <v>56</v>
      </c>
      <c r="H20" s="2">
        <v>26</v>
      </c>
      <c r="I20" s="2">
        <v>30</v>
      </c>
      <c r="J20" s="2">
        <v>56</v>
      </c>
      <c r="K20" s="10">
        <v>1</v>
      </c>
      <c r="L20" s="2">
        <v>-7</v>
      </c>
      <c r="M20" s="2">
        <v>24</v>
      </c>
      <c r="N20" s="12" t="s">
        <v>1006</v>
      </c>
      <c r="O20" s="8">
        <v>74</v>
      </c>
      <c r="P20" s="2">
        <v>37</v>
      </c>
      <c r="Q20" s="2">
        <v>35</v>
      </c>
      <c r="R20" s="1">
        <v>72</v>
      </c>
      <c r="S20" s="10">
        <v>0.97297297297297303</v>
      </c>
      <c r="T20" s="2">
        <v>4</v>
      </c>
      <c r="U20" s="12">
        <v>28</v>
      </c>
      <c r="V20" s="14">
        <v>7.5</v>
      </c>
      <c r="W20" s="16">
        <v>8.6999999999999993</v>
      </c>
      <c r="X20">
        <f t="shared" si="0"/>
        <v>112</v>
      </c>
      <c r="Y20">
        <f t="shared" si="1"/>
        <v>12.873563218390805</v>
      </c>
      <c r="Z20">
        <v>1</v>
      </c>
    </row>
    <row r="21" spans="1:26" x14ac:dyDescent="0.25">
      <c r="A21" s="2">
        <v>78</v>
      </c>
      <c r="B21" s="2" t="s">
        <v>71</v>
      </c>
      <c r="C21" s="3" t="s">
        <v>410</v>
      </c>
      <c r="D21" s="5" t="s">
        <v>947</v>
      </c>
      <c r="E21" s="6" t="s">
        <v>965</v>
      </c>
      <c r="F21" s="6" t="s">
        <v>993</v>
      </c>
      <c r="G21" s="8">
        <v>81</v>
      </c>
      <c r="H21" s="2">
        <v>52</v>
      </c>
      <c r="I21" s="2">
        <v>25</v>
      </c>
      <c r="J21" s="2">
        <v>77</v>
      </c>
      <c r="K21" s="10">
        <v>0.95061728395061695</v>
      </c>
      <c r="L21" s="2">
        <v>19</v>
      </c>
      <c r="M21" s="2">
        <v>24</v>
      </c>
      <c r="N21" s="12" t="s">
        <v>1066</v>
      </c>
      <c r="O21" s="8">
        <v>78</v>
      </c>
      <c r="P21" s="2">
        <v>36</v>
      </c>
      <c r="Q21" s="2">
        <v>26</v>
      </c>
      <c r="R21" s="1">
        <v>62</v>
      </c>
      <c r="S21" s="10">
        <v>0.79487179487179505</v>
      </c>
      <c r="T21" s="2">
        <v>15</v>
      </c>
      <c r="U21" s="12">
        <v>30</v>
      </c>
      <c r="V21" s="14">
        <v>6</v>
      </c>
      <c r="W21" s="19">
        <v>6.5</v>
      </c>
      <c r="X21">
        <f t="shared" si="0"/>
        <v>101</v>
      </c>
      <c r="Y21">
        <f t="shared" si="1"/>
        <v>15.538461538461538</v>
      </c>
      <c r="Z21">
        <v>1</v>
      </c>
    </row>
    <row r="22" spans="1:26" x14ac:dyDescent="0.25">
      <c r="A22" s="2">
        <v>8</v>
      </c>
      <c r="B22" s="2" t="s">
        <v>10</v>
      </c>
      <c r="C22" s="3" t="s">
        <v>352</v>
      </c>
      <c r="D22" s="5" t="s">
        <v>937</v>
      </c>
      <c r="E22" s="6" t="s">
        <v>964</v>
      </c>
      <c r="F22" s="6" t="s">
        <v>993</v>
      </c>
      <c r="G22" s="8">
        <v>82</v>
      </c>
      <c r="H22" s="2">
        <v>40</v>
      </c>
      <c r="I22" s="2">
        <v>75</v>
      </c>
      <c r="J22" s="2">
        <v>115</v>
      </c>
      <c r="K22" s="10">
        <v>1.40243902439024</v>
      </c>
      <c r="L22" s="2">
        <v>64</v>
      </c>
      <c r="M22" s="2">
        <v>26</v>
      </c>
      <c r="N22" s="12" t="s">
        <v>1010</v>
      </c>
      <c r="O22" s="8">
        <v>82</v>
      </c>
      <c r="P22" s="2">
        <v>35</v>
      </c>
      <c r="Q22" s="2">
        <v>66</v>
      </c>
      <c r="R22" s="1">
        <v>101</v>
      </c>
      <c r="S22" s="10">
        <v>1.23170731707317</v>
      </c>
      <c r="T22" s="2">
        <v>26</v>
      </c>
      <c r="U22" s="12">
        <v>22</v>
      </c>
      <c r="V22" s="14">
        <v>9.75</v>
      </c>
      <c r="W22" s="25">
        <v>9.75</v>
      </c>
      <c r="X22">
        <f t="shared" si="0"/>
        <v>139</v>
      </c>
      <c r="Y22">
        <f t="shared" si="1"/>
        <v>14.256410256410257</v>
      </c>
      <c r="Z22">
        <v>1</v>
      </c>
    </row>
    <row r="23" spans="1:26" x14ac:dyDescent="0.25">
      <c r="A23" s="2">
        <v>25</v>
      </c>
      <c r="B23" s="2" t="s">
        <v>25</v>
      </c>
      <c r="C23" s="3" t="s">
        <v>366</v>
      </c>
      <c r="D23" s="5" t="s">
        <v>939</v>
      </c>
      <c r="E23" s="6" t="s">
        <v>975</v>
      </c>
      <c r="F23" s="6" t="s">
        <v>992</v>
      </c>
      <c r="G23" s="8">
        <v>75</v>
      </c>
      <c r="H23" s="2">
        <v>34</v>
      </c>
      <c r="I23" s="2">
        <v>48</v>
      </c>
      <c r="J23" s="2">
        <v>82</v>
      </c>
      <c r="K23" s="10">
        <v>1.0933333333333299</v>
      </c>
      <c r="L23" s="2">
        <v>7</v>
      </c>
      <c r="M23" s="2">
        <v>32</v>
      </c>
      <c r="N23" s="12" t="s">
        <v>1024</v>
      </c>
      <c r="O23" s="8">
        <v>76</v>
      </c>
      <c r="P23" s="2">
        <v>35</v>
      </c>
      <c r="Q23" s="2">
        <v>44</v>
      </c>
      <c r="R23" s="1">
        <v>79</v>
      </c>
      <c r="S23" s="10">
        <v>1.0394736842105301</v>
      </c>
      <c r="T23" s="2">
        <v>6</v>
      </c>
      <c r="U23" s="12">
        <v>30</v>
      </c>
      <c r="V23" s="14">
        <v>5.5</v>
      </c>
      <c r="W23" s="16">
        <v>7.5</v>
      </c>
      <c r="X23">
        <f t="shared" si="0"/>
        <v>117</v>
      </c>
      <c r="Y23">
        <f t="shared" si="1"/>
        <v>15.6</v>
      </c>
      <c r="Z23">
        <v>1</v>
      </c>
    </row>
    <row r="24" spans="1:26" x14ac:dyDescent="0.25">
      <c r="A24" s="2">
        <v>14</v>
      </c>
      <c r="B24" s="2" t="s">
        <v>16</v>
      </c>
      <c r="C24" s="3" t="s">
        <v>358</v>
      </c>
      <c r="D24" s="5" t="s">
        <v>935</v>
      </c>
      <c r="E24" s="6" t="s">
        <v>962</v>
      </c>
      <c r="F24" s="6" t="s">
        <v>992</v>
      </c>
      <c r="G24" s="8">
        <v>75</v>
      </c>
      <c r="H24" s="18">
        <v>36</v>
      </c>
      <c r="I24" s="18">
        <v>56</v>
      </c>
      <c r="J24" s="2">
        <v>92</v>
      </c>
      <c r="K24" s="10">
        <v>1.2266666666666699</v>
      </c>
      <c r="L24" s="2">
        <v>35</v>
      </c>
      <c r="M24" s="2">
        <v>56</v>
      </c>
      <c r="N24" s="12" t="s">
        <v>1016</v>
      </c>
      <c r="O24" s="8">
        <v>76</v>
      </c>
      <c r="P24" s="2">
        <v>34</v>
      </c>
      <c r="Q24" s="2">
        <v>59</v>
      </c>
      <c r="R24" s="1">
        <v>93</v>
      </c>
      <c r="S24" s="10">
        <v>1.2236842105263199</v>
      </c>
      <c r="T24" s="2">
        <v>34</v>
      </c>
      <c r="U24" s="12">
        <v>50</v>
      </c>
      <c r="V24" s="14">
        <v>6</v>
      </c>
      <c r="W24" s="19">
        <v>9.25</v>
      </c>
      <c r="X24">
        <f t="shared" si="0"/>
        <v>130</v>
      </c>
      <c r="Y24">
        <f t="shared" si="1"/>
        <v>14.054054054054054</v>
      </c>
      <c r="Z24">
        <v>1</v>
      </c>
    </row>
    <row r="25" spans="1:26" x14ac:dyDescent="0.25">
      <c r="A25" s="2">
        <v>45</v>
      </c>
      <c r="B25" s="2" t="s">
        <v>44</v>
      </c>
      <c r="C25" s="3" t="s">
        <v>384</v>
      </c>
      <c r="D25" s="5" t="s">
        <v>947</v>
      </c>
      <c r="E25" s="6" t="s">
        <v>974</v>
      </c>
      <c r="F25" s="6" t="s">
        <v>991</v>
      </c>
      <c r="G25" s="8">
        <v>78</v>
      </c>
      <c r="H25" s="2">
        <v>43</v>
      </c>
      <c r="I25" s="2">
        <v>43</v>
      </c>
      <c r="J25" s="2">
        <v>86</v>
      </c>
      <c r="K25" s="10">
        <v>1.1025641025641</v>
      </c>
      <c r="L25" s="2">
        <v>6</v>
      </c>
      <c r="M25" s="2">
        <v>38</v>
      </c>
      <c r="N25" s="12" t="s">
        <v>1042</v>
      </c>
      <c r="O25" s="8">
        <v>77</v>
      </c>
      <c r="P25" s="2">
        <v>34</v>
      </c>
      <c r="Q25" s="2">
        <v>38</v>
      </c>
      <c r="R25" s="1">
        <v>72</v>
      </c>
      <c r="S25" s="10">
        <v>0.93506493506493504</v>
      </c>
      <c r="T25" s="2">
        <v>2</v>
      </c>
      <c r="U25" s="12">
        <v>34</v>
      </c>
      <c r="V25" s="14">
        <v>8</v>
      </c>
      <c r="W25" s="16">
        <v>8</v>
      </c>
      <c r="X25">
        <f t="shared" si="0"/>
        <v>106</v>
      </c>
      <c r="Y25">
        <f t="shared" si="1"/>
        <v>13.25</v>
      </c>
    </row>
    <row r="26" spans="1:26" x14ac:dyDescent="0.25">
      <c r="A26" s="2">
        <v>9</v>
      </c>
      <c r="B26" s="2" t="s">
        <v>11</v>
      </c>
      <c r="C26" s="3" t="s">
        <v>353</v>
      </c>
      <c r="D26" s="5" t="s">
        <v>935</v>
      </c>
      <c r="E26" s="6" t="s">
        <v>961</v>
      </c>
      <c r="F26" s="6" t="s">
        <v>992</v>
      </c>
      <c r="G26" s="8">
        <v>72</v>
      </c>
      <c r="H26" s="2">
        <v>35</v>
      </c>
      <c r="I26" s="2">
        <v>62</v>
      </c>
      <c r="J26" s="2">
        <v>97</v>
      </c>
      <c r="K26" s="10">
        <v>1.3472222222222201</v>
      </c>
      <c r="L26" s="2">
        <v>23</v>
      </c>
      <c r="M26" s="2">
        <v>16</v>
      </c>
      <c r="N26" s="12" t="s">
        <v>1011</v>
      </c>
      <c r="O26" s="8">
        <v>74</v>
      </c>
      <c r="P26" s="2">
        <v>33</v>
      </c>
      <c r="Q26" s="2">
        <v>66</v>
      </c>
      <c r="R26" s="1">
        <v>99</v>
      </c>
      <c r="S26" s="10">
        <v>1.3378378378378399</v>
      </c>
      <c r="T26" s="2">
        <v>24</v>
      </c>
      <c r="U26" s="12">
        <v>18</v>
      </c>
      <c r="V26" s="14">
        <v>8</v>
      </c>
      <c r="W26" s="16">
        <v>10.903</v>
      </c>
      <c r="X26">
        <f t="shared" si="0"/>
        <v>132</v>
      </c>
      <c r="Y26">
        <f t="shared" si="1"/>
        <v>12.106759607447492</v>
      </c>
    </row>
    <row r="27" spans="1:26" x14ac:dyDescent="0.25">
      <c r="A27" s="2">
        <v>84</v>
      </c>
      <c r="B27" s="2" t="s">
        <v>75</v>
      </c>
      <c r="C27" s="3" t="s">
        <v>416</v>
      </c>
      <c r="D27" s="5" t="s">
        <v>943</v>
      </c>
      <c r="E27" s="6" t="s">
        <v>978</v>
      </c>
      <c r="F27" s="6" t="s">
        <v>991</v>
      </c>
      <c r="G27" s="8">
        <v>66</v>
      </c>
      <c r="H27" s="2">
        <v>35</v>
      </c>
      <c r="I27" s="2">
        <v>20</v>
      </c>
      <c r="J27" s="2">
        <v>55</v>
      </c>
      <c r="K27" s="10">
        <v>0.83333333333333304</v>
      </c>
      <c r="L27" s="2">
        <v>-7</v>
      </c>
      <c r="M27" s="2">
        <v>16</v>
      </c>
      <c r="N27" s="12" t="s">
        <v>1072</v>
      </c>
      <c r="O27" s="8">
        <v>75</v>
      </c>
      <c r="P27" s="2">
        <v>33</v>
      </c>
      <c r="Q27" s="2">
        <v>28</v>
      </c>
      <c r="R27" s="1">
        <v>61</v>
      </c>
      <c r="S27" s="10">
        <v>0.81333333333333302</v>
      </c>
      <c r="T27" s="2">
        <v>-6</v>
      </c>
      <c r="U27" s="12">
        <v>18</v>
      </c>
      <c r="V27" s="14">
        <v>5</v>
      </c>
      <c r="W27" s="16">
        <v>7.95</v>
      </c>
      <c r="X27">
        <f t="shared" si="0"/>
        <v>94</v>
      </c>
      <c r="Y27">
        <f t="shared" si="1"/>
        <v>11.823899371069182</v>
      </c>
    </row>
    <row r="28" spans="1:26" x14ac:dyDescent="0.25">
      <c r="A28" s="2">
        <v>32</v>
      </c>
      <c r="B28" s="2" t="s">
        <v>32</v>
      </c>
      <c r="C28" s="3" t="s">
        <v>372</v>
      </c>
      <c r="D28" s="5" t="s">
        <v>936</v>
      </c>
      <c r="E28" s="6" t="s">
        <v>961</v>
      </c>
      <c r="F28" s="6" t="s">
        <v>992</v>
      </c>
      <c r="G28" s="8">
        <v>81</v>
      </c>
      <c r="H28" s="2">
        <v>34</v>
      </c>
      <c r="I28" s="2">
        <v>46</v>
      </c>
      <c r="J28" s="2">
        <v>80</v>
      </c>
      <c r="K28" s="10">
        <v>0.98765432098765404</v>
      </c>
      <c r="L28" s="2">
        <v>-9</v>
      </c>
      <c r="M28" s="2">
        <v>16</v>
      </c>
      <c r="N28" s="12" t="s">
        <v>1030</v>
      </c>
      <c r="O28" s="8">
        <v>79</v>
      </c>
      <c r="P28" s="2">
        <v>32</v>
      </c>
      <c r="Q28" s="2">
        <v>44</v>
      </c>
      <c r="R28" s="1">
        <v>76</v>
      </c>
      <c r="S28" s="10">
        <v>0.962025316455696</v>
      </c>
      <c r="T28" s="2">
        <v>-1</v>
      </c>
      <c r="U28" s="12">
        <v>16</v>
      </c>
      <c r="V28" s="14">
        <v>6</v>
      </c>
      <c r="W28" s="19">
        <v>6.9623660000000003</v>
      </c>
      <c r="X28">
        <f t="shared" si="0"/>
        <v>108</v>
      </c>
      <c r="Y28">
        <f t="shared" si="1"/>
        <v>15.51196820161422</v>
      </c>
    </row>
    <row r="29" spans="1:26" x14ac:dyDescent="0.25">
      <c r="A29" s="2">
        <v>27</v>
      </c>
      <c r="B29" s="2" t="s">
        <v>27</v>
      </c>
      <c r="C29" s="3" t="s">
        <v>368</v>
      </c>
      <c r="D29" s="5" t="s">
        <v>936</v>
      </c>
      <c r="E29" s="6" t="s">
        <v>976</v>
      </c>
      <c r="F29" s="6" t="s">
        <v>993</v>
      </c>
      <c r="G29" s="8">
        <v>82</v>
      </c>
      <c r="H29" s="2">
        <v>33</v>
      </c>
      <c r="I29" s="2">
        <v>52</v>
      </c>
      <c r="J29" s="2">
        <v>85</v>
      </c>
      <c r="K29" s="10">
        <v>1.0365853658536599</v>
      </c>
      <c r="L29" s="2">
        <v>23</v>
      </c>
      <c r="M29" s="2">
        <v>52</v>
      </c>
      <c r="N29" s="12" t="s">
        <v>1026</v>
      </c>
      <c r="O29" s="8">
        <v>79</v>
      </c>
      <c r="P29" s="2">
        <v>31</v>
      </c>
      <c r="Q29" s="2">
        <v>47</v>
      </c>
      <c r="R29" s="1">
        <v>78</v>
      </c>
      <c r="S29" s="10">
        <v>0.987341772151899</v>
      </c>
      <c r="T29" s="2">
        <v>17</v>
      </c>
      <c r="U29" s="12">
        <v>48</v>
      </c>
      <c r="V29" s="14">
        <v>6.5</v>
      </c>
      <c r="W29" s="19">
        <v>7.875</v>
      </c>
      <c r="X29">
        <f t="shared" si="0"/>
        <v>109</v>
      </c>
      <c r="Y29">
        <f t="shared" si="1"/>
        <v>13.841269841269842</v>
      </c>
    </row>
    <row r="30" spans="1:26" x14ac:dyDescent="0.25">
      <c r="A30" s="2">
        <v>40</v>
      </c>
      <c r="B30" s="2" t="s">
        <v>39</v>
      </c>
      <c r="C30" s="3" t="s">
        <v>379</v>
      </c>
      <c r="D30" s="5" t="s">
        <v>937</v>
      </c>
      <c r="E30" s="6" t="s">
        <v>962</v>
      </c>
      <c r="F30" s="6" t="s">
        <v>993</v>
      </c>
      <c r="G30" s="8">
        <v>51</v>
      </c>
      <c r="H30" s="2">
        <v>30</v>
      </c>
      <c r="I30" s="2">
        <v>29</v>
      </c>
      <c r="J30" s="2">
        <v>59</v>
      </c>
      <c r="K30" s="10">
        <v>1.15686274509804</v>
      </c>
      <c r="L30" s="2">
        <v>27</v>
      </c>
      <c r="M30" s="2">
        <v>78</v>
      </c>
      <c r="N30" s="12" t="s">
        <v>1038</v>
      </c>
      <c r="O30" s="8">
        <v>69</v>
      </c>
      <c r="P30" s="2">
        <v>31</v>
      </c>
      <c r="Q30" s="2">
        <v>42</v>
      </c>
      <c r="R30" s="1">
        <v>73</v>
      </c>
      <c r="S30" s="10">
        <v>1.0579710144927501</v>
      </c>
      <c r="T30" s="2">
        <v>23</v>
      </c>
      <c r="U30" s="12">
        <v>75</v>
      </c>
      <c r="V30" s="14">
        <v>7.5</v>
      </c>
      <c r="W30" s="16">
        <v>7</v>
      </c>
      <c r="X30">
        <f t="shared" si="0"/>
        <v>104</v>
      </c>
      <c r="Y30">
        <f t="shared" si="1"/>
        <v>14.857142857142858</v>
      </c>
    </row>
    <row r="31" spans="1:26" x14ac:dyDescent="0.25">
      <c r="A31" s="2">
        <v>53</v>
      </c>
      <c r="B31" s="2" t="s">
        <v>51</v>
      </c>
      <c r="C31" s="3" t="s">
        <v>356</v>
      </c>
      <c r="D31" s="5" t="s">
        <v>950</v>
      </c>
      <c r="E31" s="6" t="s">
        <v>978</v>
      </c>
      <c r="F31" s="6" t="s">
        <v>993</v>
      </c>
      <c r="G31" s="8">
        <v>79</v>
      </c>
      <c r="H31" s="2">
        <v>30</v>
      </c>
      <c r="I31" s="2">
        <v>37</v>
      </c>
      <c r="J31" s="2">
        <v>67</v>
      </c>
      <c r="K31" s="10">
        <v>0.848101265822785</v>
      </c>
      <c r="L31" s="2">
        <v>-7</v>
      </c>
      <c r="M31" s="2">
        <v>117</v>
      </c>
      <c r="N31" s="12" t="s">
        <v>1036</v>
      </c>
      <c r="O31" s="8">
        <v>80</v>
      </c>
      <c r="P31" s="2">
        <v>31</v>
      </c>
      <c r="Q31" s="2">
        <v>39</v>
      </c>
      <c r="R31" s="1">
        <v>70</v>
      </c>
      <c r="S31" s="10">
        <v>0.875</v>
      </c>
      <c r="T31" s="2">
        <v>-7</v>
      </c>
      <c r="U31" s="12">
        <v>121</v>
      </c>
      <c r="V31" s="14">
        <v>6.5</v>
      </c>
      <c r="W31" s="16">
        <v>8.2057140000000004</v>
      </c>
      <c r="X31">
        <f t="shared" si="0"/>
        <v>101</v>
      </c>
      <c r="Y31">
        <f t="shared" si="1"/>
        <v>12.30849625029583</v>
      </c>
    </row>
    <row r="32" spans="1:26" x14ac:dyDescent="0.25">
      <c r="A32" s="2">
        <v>58</v>
      </c>
      <c r="B32" s="2" t="s">
        <v>41</v>
      </c>
      <c r="C32" s="3" t="s">
        <v>393</v>
      </c>
      <c r="D32" s="5" t="s">
        <v>943</v>
      </c>
      <c r="E32" s="6" t="s">
        <v>967</v>
      </c>
      <c r="F32" s="6" t="s">
        <v>991</v>
      </c>
      <c r="G32" s="8">
        <v>80</v>
      </c>
      <c r="H32" s="2">
        <v>32</v>
      </c>
      <c r="I32" s="2">
        <v>36</v>
      </c>
      <c r="J32" s="2">
        <v>68</v>
      </c>
      <c r="K32" s="10">
        <v>0.85</v>
      </c>
      <c r="L32" s="2">
        <v>1</v>
      </c>
      <c r="M32" s="2">
        <v>12</v>
      </c>
      <c r="N32" s="12" t="s">
        <v>1010</v>
      </c>
      <c r="O32" s="8">
        <v>78</v>
      </c>
      <c r="P32" s="2">
        <v>31</v>
      </c>
      <c r="Q32" s="2">
        <v>38</v>
      </c>
      <c r="R32" s="1">
        <v>69</v>
      </c>
      <c r="S32" s="10">
        <v>0.88461538461538503</v>
      </c>
      <c r="T32" s="2">
        <v>3</v>
      </c>
      <c r="U32" s="12">
        <v>12</v>
      </c>
      <c r="V32" s="14">
        <v>7.8</v>
      </c>
      <c r="W32" s="25">
        <v>7.35</v>
      </c>
      <c r="X32">
        <f t="shared" si="0"/>
        <v>100</v>
      </c>
      <c r="Y32">
        <f t="shared" si="1"/>
        <v>13.605442176870749</v>
      </c>
    </row>
    <row r="33" spans="1:25" x14ac:dyDescent="0.25">
      <c r="A33" s="2">
        <v>57</v>
      </c>
      <c r="B33" s="2" t="s">
        <v>55</v>
      </c>
      <c r="C33" s="3" t="s">
        <v>392</v>
      </c>
      <c r="D33" s="5" t="s">
        <v>936</v>
      </c>
      <c r="E33" s="6" t="s">
        <v>959</v>
      </c>
      <c r="F33" s="6" t="s">
        <v>991</v>
      </c>
      <c r="G33" s="8">
        <v>66</v>
      </c>
      <c r="H33" s="2">
        <v>28</v>
      </c>
      <c r="I33" s="2">
        <v>30</v>
      </c>
      <c r="J33" s="2">
        <v>58</v>
      </c>
      <c r="K33" s="10">
        <v>0.87878787878787901</v>
      </c>
      <c r="L33" s="2">
        <v>-5</v>
      </c>
      <c r="M33" s="2">
        <v>33</v>
      </c>
      <c r="N33" s="12" t="s">
        <v>1051</v>
      </c>
      <c r="O33" s="8">
        <v>75</v>
      </c>
      <c r="P33" s="2">
        <v>31</v>
      </c>
      <c r="Q33" s="2">
        <v>38</v>
      </c>
      <c r="R33" s="1">
        <v>69</v>
      </c>
      <c r="S33" s="10">
        <v>0.92</v>
      </c>
      <c r="T33" s="2">
        <v>5</v>
      </c>
      <c r="U33" s="12">
        <v>30</v>
      </c>
      <c r="V33" s="14">
        <v>9</v>
      </c>
      <c r="W33" s="16">
        <v>9.5</v>
      </c>
      <c r="X33">
        <f t="shared" si="0"/>
        <v>100</v>
      </c>
      <c r="Y33">
        <f t="shared" si="1"/>
        <v>10.526315789473685</v>
      </c>
    </row>
    <row r="34" spans="1:25" x14ac:dyDescent="0.25">
      <c r="A34" s="2">
        <v>63</v>
      </c>
      <c r="B34" s="2" t="s">
        <v>53</v>
      </c>
      <c r="C34" s="3" t="s">
        <v>397</v>
      </c>
      <c r="D34" s="5" t="s">
        <v>935</v>
      </c>
      <c r="E34" s="6" t="s">
        <v>982</v>
      </c>
      <c r="F34" s="6" t="s">
        <v>991</v>
      </c>
      <c r="G34" s="8">
        <v>34</v>
      </c>
      <c r="H34" s="2">
        <v>14</v>
      </c>
      <c r="I34" s="2">
        <v>11</v>
      </c>
      <c r="J34" s="2">
        <v>25</v>
      </c>
      <c r="K34" s="10">
        <v>0.73529411764705899</v>
      </c>
      <c r="L34" s="2">
        <v>3</v>
      </c>
      <c r="M34" s="2">
        <v>10</v>
      </c>
      <c r="N34" s="12" t="s">
        <v>1054</v>
      </c>
      <c r="O34" s="8">
        <v>76</v>
      </c>
      <c r="P34" s="2">
        <v>31</v>
      </c>
      <c r="Q34" s="2">
        <v>37</v>
      </c>
      <c r="R34" s="1">
        <v>68</v>
      </c>
      <c r="S34" s="10">
        <v>0.89473684210526305</v>
      </c>
      <c r="T34" s="2">
        <v>7</v>
      </c>
      <c r="U34" s="12">
        <v>24</v>
      </c>
      <c r="V34" s="14">
        <v>10</v>
      </c>
      <c r="W34" s="19">
        <v>10</v>
      </c>
      <c r="X34">
        <f t="shared" si="0"/>
        <v>99</v>
      </c>
      <c r="Y34">
        <f t="shared" si="1"/>
        <v>9.9</v>
      </c>
    </row>
    <row r="35" spans="1:25" x14ac:dyDescent="0.25">
      <c r="A35" s="2">
        <v>22</v>
      </c>
      <c r="B35" s="2" t="s">
        <v>23</v>
      </c>
      <c r="C35" s="3" t="s">
        <v>364</v>
      </c>
      <c r="D35" s="5" t="s">
        <v>944</v>
      </c>
      <c r="E35" s="6" t="s">
        <v>973</v>
      </c>
      <c r="F35" s="6" t="s">
        <v>991</v>
      </c>
      <c r="G35" s="8">
        <v>69</v>
      </c>
      <c r="H35" s="2">
        <v>31</v>
      </c>
      <c r="I35" s="2">
        <v>53</v>
      </c>
      <c r="J35" s="2">
        <v>84</v>
      </c>
      <c r="K35" s="10">
        <v>1.2173913043478299</v>
      </c>
      <c r="L35" s="2">
        <v>19</v>
      </c>
      <c r="M35" s="2">
        <v>32</v>
      </c>
      <c r="N35" s="12" t="s">
        <v>1022</v>
      </c>
      <c r="O35" s="8">
        <v>68</v>
      </c>
      <c r="P35" s="2">
        <v>30</v>
      </c>
      <c r="Q35" s="2">
        <v>51</v>
      </c>
      <c r="R35" s="1">
        <v>81</v>
      </c>
      <c r="S35" s="10">
        <v>1.1911764705882399</v>
      </c>
      <c r="T35" s="2">
        <v>15</v>
      </c>
      <c r="U35" s="12">
        <v>32</v>
      </c>
      <c r="V35" s="14">
        <v>3</v>
      </c>
      <c r="W35" s="16">
        <v>8.6999999999999993</v>
      </c>
      <c r="X35">
        <f t="shared" si="0"/>
        <v>111</v>
      </c>
      <c r="Y35">
        <f t="shared" si="1"/>
        <v>12.758620689655173</v>
      </c>
    </row>
    <row r="36" spans="1:25" x14ac:dyDescent="0.25">
      <c r="A36" s="2">
        <v>26</v>
      </c>
      <c r="B36" s="2" t="s">
        <v>26</v>
      </c>
      <c r="C36" s="3" t="s">
        <v>367</v>
      </c>
      <c r="D36" s="5" t="s">
        <v>937</v>
      </c>
      <c r="E36" s="6" t="s">
        <v>965</v>
      </c>
      <c r="F36" s="6" t="s">
        <v>991</v>
      </c>
      <c r="G36" s="8">
        <v>81</v>
      </c>
      <c r="H36" s="2">
        <v>29</v>
      </c>
      <c r="I36" s="2">
        <v>52</v>
      </c>
      <c r="J36" s="2">
        <v>81</v>
      </c>
      <c r="K36" s="10">
        <v>1</v>
      </c>
      <c r="L36" s="2">
        <v>30</v>
      </c>
      <c r="M36" s="2">
        <v>12</v>
      </c>
      <c r="N36" s="12" t="s">
        <v>1025</v>
      </c>
      <c r="O36" s="8">
        <v>79</v>
      </c>
      <c r="P36" s="2">
        <v>30</v>
      </c>
      <c r="Q36" s="2">
        <v>49</v>
      </c>
      <c r="R36" s="1">
        <v>79</v>
      </c>
      <c r="S36" s="10">
        <v>1</v>
      </c>
      <c r="T36" s="2">
        <v>26</v>
      </c>
      <c r="U36" s="12">
        <v>14</v>
      </c>
      <c r="V36" s="14">
        <v>8</v>
      </c>
      <c r="W36" s="16">
        <v>8.5</v>
      </c>
      <c r="X36">
        <f t="shared" si="0"/>
        <v>109</v>
      </c>
      <c r="Y36">
        <f t="shared" si="1"/>
        <v>12.823529411764707</v>
      </c>
    </row>
    <row r="37" spans="1:25" x14ac:dyDescent="0.25">
      <c r="A37" s="2">
        <v>33</v>
      </c>
      <c r="B37" s="2" t="s">
        <v>33</v>
      </c>
      <c r="C37" s="3" t="s">
        <v>373</v>
      </c>
      <c r="D37" s="5" t="s">
        <v>936</v>
      </c>
      <c r="E37" s="6" t="s">
        <v>966</v>
      </c>
      <c r="F37" s="6" t="s">
        <v>991</v>
      </c>
      <c r="G37" s="8">
        <v>78</v>
      </c>
      <c r="H37" s="20">
        <v>33</v>
      </c>
      <c r="I37" s="20">
        <v>49</v>
      </c>
      <c r="J37" s="2">
        <v>82</v>
      </c>
      <c r="K37" s="10">
        <v>1.05128205128205</v>
      </c>
      <c r="L37" s="2">
        <v>25</v>
      </c>
      <c r="M37" s="2">
        <v>13</v>
      </c>
      <c r="N37" s="12" t="s">
        <v>1031</v>
      </c>
      <c r="O37" s="8">
        <v>80</v>
      </c>
      <c r="P37" s="2">
        <v>30</v>
      </c>
      <c r="Q37" s="2">
        <v>46</v>
      </c>
      <c r="R37" s="1">
        <v>76</v>
      </c>
      <c r="S37" s="10">
        <v>0.95</v>
      </c>
      <c r="T37" s="2">
        <v>24</v>
      </c>
      <c r="U37" s="12">
        <v>14</v>
      </c>
      <c r="V37" s="14">
        <v>8</v>
      </c>
      <c r="W37" s="16">
        <v>6.5</v>
      </c>
      <c r="X37">
        <f t="shared" ref="X37:X71" si="2">(P37*2)+(Q37*1)+(Z37*3)</f>
        <v>106</v>
      </c>
      <c r="Y37">
        <f t="shared" ref="Y37:Y68" si="3">(X37)/(W37)</f>
        <v>16.307692307692307</v>
      </c>
    </row>
    <row r="38" spans="1:25" x14ac:dyDescent="0.25">
      <c r="A38" s="2">
        <v>48</v>
      </c>
      <c r="B38" s="2" t="s">
        <v>47</v>
      </c>
      <c r="C38" s="3" t="s">
        <v>387</v>
      </c>
      <c r="D38" s="5" t="s">
        <v>950</v>
      </c>
      <c r="E38" s="6" t="s">
        <v>971</v>
      </c>
      <c r="F38" s="6" t="s">
        <v>992</v>
      </c>
      <c r="G38" s="8">
        <v>78</v>
      </c>
      <c r="H38" s="2">
        <v>30</v>
      </c>
      <c r="I38" s="2">
        <v>39</v>
      </c>
      <c r="J38" s="2">
        <v>69</v>
      </c>
      <c r="K38" s="10">
        <v>0.88461538461538503</v>
      </c>
      <c r="L38" s="2">
        <v>19</v>
      </c>
      <c r="M38" s="2">
        <v>79</v>
      </c>
      <c r="N38" s="12" t="s">
        <v>1045</v>
      </c>
      <c r="O38" s="8">
        <v>79</v>
      </c>
      <c r="P38" s="2">
        <v>30</v>
      </c>
      <c r="Q38" s="2">
        <v>41</v>
      </c>
      <c r="R38" s="1">
        <v>71</v>
      </c>
      <c r="S38" s="10">
        <v>0.89873417721519</v>
      </c>
      <c r="T38" s="2">
        <v>17</v>
      </c>
      <c r="U38" s="12">
        <v>75</v>
      </c>
      <c r="V38" s="14">
        <v>7</v>
      </c>
      <c r="W38" s="16">
        <v>7.75</v>
      </c>
      <c r="X38">
        <f t="shared" si="2"/>
        <v>101</v>
      </c>
      <c r="Y38">
        <f t="shared" si="3"/>
        <v>13.03225806451613</v>
      </c>
    </row>
    <row r="39" spans="1:25" x14ac:dyDescent="0.25">
      <c r="A39" s="2">
        <v>55</v>
      </c>
      <c r="B39" s="2" t="s">
        <v>53</v>
      </c>
      <c r="C39" s="3" t="s">
        <v>390</v>
      </c>
      <c r="D39" s="5" t="s">
        <v>951</v>
      </c>
      <c r="E39" s="6" t="s">
        <v>981</v>
      </c>
      <c r="F39" s="6" t="s">
        <v>991</v>
      </c>
      <c r="G39" s="8">
        <v>49</v>
      </c>
      <c r="H39" s="2">
        <v>26</v>
      </c>
      <c r="I39" s="2">
        <v>30</v>
      </c>
      <c r="J39" s="2">
        <v>56</v>
      </c>
      <c r="K39" s="10">
        <v>1.1428571428571399</v>
      </c>
      <c r="L39" s="2">
        <v>-16</v>
      </c>
      <c r="M39" s="2">
        <v>0</v>
      </c>
      <c r="N39" s="12" t="s">
        <v>1049</v>
      </c>
      <c r="O39" s="8">
        <v>70</v>
      </c>
      <c r="P39" s="2">
        <v>30</v>
      </c>
      <c r="Q39" s="2">
        <v>39</v>
      </c>
      <c r="R39" s="1">
        <v>69</v>
      </c>
      <c r="S39" s="10">
        <v>0.98571428571428599</v>
      </c>
      <c r="T39" s="2">
        <v>-9</v>
      </c>
      <c r="U39" s="12">
        <v>12</v>
      </c>
      <c r="V39" s="14">
        <v>9</v>
      </c>
      <c r="W39" s="16">
        <v>8</v>
      </c>
      <c r="X39">
        <f t="shared" si="2"/>
        <v>99</v>
      </c>
      <c r="Y39">
        <f t="shared" si="3"/>
        <v>12.375</v>
      </c>
    </row>
    <row r="40" spans="1:25" x14ac:dyDescent="0.25">
      <c r="A40" s="2">
        <v>133</v>
      </c>
      <c r="B40" s="2" t="s">
        <v>106</v>
      </c>
      <c r="C40" s="3" t="s">
        <v>459</v>
      </c>
      <c r="D40" s="5" t="s">
        <v>940</v>
      </c>
      <c r="E40" s="6" t="s">
        <v>986</v>
      </c>
      <c r="F40" s="6" t="s">
        <v>993</v>
      </c>
      <c r="G40" s="8">
        <v>76</v>
      </c>
      <c r="H40" s="2">
        <v>28</v>
      </c>
      <c r="I40" s="2">
        <v>18</v>
      </c>
      <c r="J40" s="2">
        <v>46</v>
      </c>
      <c r="K40" s="10">
        <v>0.60526315789473695</v>
      </c>
      <c r="L40" s="2">
        <v>-11</v>
      </c>
      <c r="M40" s="2">
        <v>34</v>
      </c>
      <c r="N40" s="12" t="s">
        <v>1102</v>
      </c>
      <c r="O40" s="8">
        <v>77</v>
      </c>
      <c r="P40" s="2">
        <v>30</v>
      </c>
      <c r="Q40" s="2">
        <v>22</v>
      </c>
      <c r="R40" s="1">
        <v>52</v>
      </c>
      <c r="S40" s="10">
        <v>0.67532467532467499</v>
      </c>
      <c r="T40" s="2">
        <v>-5</v>
      </c>
      <c r="U40" s="12">
        <v>36</v>
      </c>
      <c r="V40" s="14">
        <v>5.85</v>
      </c>
      <c r="W40" s="19">
        <v>7</v>
      </c>
      <c r="X40">
        <f t="shared" si="2"/>
        <v>82</v>
      </c>
      <c r="Y40">
        <f t="shared" si="3"/>
        <v>11.714285714285714</v>
      </c>
    </row>
    <row r="41" spans="1:25" x14ac:dyDescent="0.25">
      <c r="A41" s="2">
        <v>16</v>
      </c>
      <c r="B41" s="2" t="s">
        <v>18</v>
      </c>
      <c r="C41" s="3" t="s">
        <v>360</v>
      </c>
      <c r="D41" s="5" t="s">
        <v>941</v>
      </c>
      <c r="E41" s="6" t="s">
        <v>968</v>
      </c>
      <c r="F41" s="6" t="s">
        <v>992</v>
      </c>
      <c r="G41" s="8">
        <v>78</v>
      </c>
      <c r="H41" s="2">
        <v>26</v>
      </c>
      <c r="I41" s="2">
        <v>66</v>
      </c>
      <c r="J41" s="2">
        <v>92</v>
      </c>
      <c r="K41" s="10">
        <v>1.17948717948718</v>
      </c>
      <c r="L41" s="2">
        <v>-19</v>
      </c>
      <c r="M41" s="2">
        <v>18</v>
      </c>
      <c r="N41" s="12" t="s">
        <v>1018</v>
      </c>
      <c r="O41" s="8">
        <v>81</v>
      </c>
      <c r="P41" s="2">
        <v>29</v>
      </c>
      <c r="Q41" s="2">
        <v>62</v>
      </c>
      <c r="R41" s="1">
        <v>91</v>
      </c>
      <c r="S41" s="10">
        <v>1.12345679012346</v>
      </c>
      <c r="T41" s="2">
        <v>-14</v>
      </c>
      <c r="U41" s="12">
        <v>22</v>
      </c>
      <c r="V41" s="14">
        <v>6.9</v>
      </c>
      <c r="W41" s="16">
        <v>10.5</v>
      </c>
      <c r="X41">
        <f t="shared" si="2"/>
        <v>120</v>
      </c>
      <c r="Y41">
        <f t="shared" si="3"/>
        <v>11.428571428571429</v>
      </c>
    </row>
    <row r="42" spans="1:25" x14ac:dyDescent="0.25">
      <c r="A42" s="2">
        <v>86</v>
      </c>
      <c r="B42" s="2" t="s">
        <v>77</v>
      </c>
      <c r="C42" s="3" t="s">
        <v>418</v>
      </c>
      <c r="D42" s="5" t="s">
        <v>946</v>
      </c>
      <c r="E42" s="6" t="s">
        <v>979</v>
      </c>
      <c r="F42" s="6" t="s">
        <v>991</v>
      </c>
      <c r="G42" s="8">
        <v>82</v>
      </c>
      <c r="H42" s="2">
        <v>30</v>
      </c>
      <c r="I42" s="2">
        <v>34</v>
      </c>
      <c r="J42" s="2">
        <v>64</v>
      </c>
      <c r="K42" s="10">
        <v>0.78048780487804903</v>
      </c>
      <c r="L42" s="2">
        <v>-9</v>
      </c>
      <c r="M42" s="2">
        <v>30</v>
      </c>
      <c r="N42" s="12" t="s">
        <v>1005</v>
      </c>
      <c r="O42" s="8">
        <v>78</v>
      </c>
      <c r="P42" s="2">
        <v>29</v>
      </c>
      <c r="Q42" s="2">
        <v>32</v>
      </c>
      <c r="R42" s="1">
        <v>61</v>
      </c>
      <c r="S42" s="10">
        <v>0.78205128205128205</v>
      </c>
      <c r="T42" s="2">
        <v>-8</v>
      </c>
      <c r="U42" s="12">
        <v>30</v>
      </c>
      <c r="V42" s="14">
        <v>8.25</v>
      </c>
      <c r="W42" s="19">
        <v>8.1374999999999993</v>
      </c>
      <c r="X42">
        <f t="shared" si="2"/>
        <v>90</v>
      </c>
      <c r="Y42">
        <f t="shared" si="3"/>
        <v>11.059907834101384</v>
      </c>
    </row>
    <row r="43" spans="1:25" x14ac:dyDescent="0.25">
      <c r="A43" s="2">
        <v>31</v>
      </c>
      <c r="B43" s="2" t="s">
        <v>31</v>
      </c>
      <c r="C43" s="3" t="s">
        <v>371</v>
      </c>
      <c r="D43" s="5" t="s">
        <v>947</v>
      </c>
      <c r="E43" s="6" t="s">
        <v>961</v>
      </c>
      <c r="F43" s="6" t="s">
        <v>991</v>
      </c>
      <c r="G43" s="8">
        <v>79</v>
      </c>
      <c r="H43" s="2">
        <v>27</v>
      </c>
      <c r="I43" s="2">
        <v>49</v>
      </c>
      <c r="J43" s="2">
        <v>76</v>
      </c>
      <c r="K43" s="10">
        <v>0.962025316455696</v>
      </c>
      <c r="L43" s="2">
        <v>-8</v>
      </c>
      <c r="M43" s="2">
        <v>32</v>
      </c>
      <c r="N43" s="12" t="s">
        <v>1029</v>
      </c>
      <c r="O43" s="8">
        <v>78</v>
      </c>
      <c r="P43" s="2">
        <v>28</v>
      </c>
      <c r="Q43" s="2">
        <v>48</v>
      </c>
      <c r="R43" s="1">
        <v>76</v>
      </c>
      <c r="S43" s="10">
        <v>0.97435897435897401</v>
      </c>
      <c r="T43" s="2">
        <v>-2</v>
      </c>
      <c r="U43" s="12">
        <v>30</v>
      </c>
      <c r="V43" s="14">
        <v>7.95</v>
      </c>
      <c r="W43" s="16">
        <v>11</v>
      </c>
      <c r="X43">
        <f t="shared" si="2"/>
        <v>104</v>
      </c>
      <c r="Y43">
        <f t="shared" si="3"/>
        <v>9.454545454545455</v>
      </c>
    </row>
    <row r="44" spans="1:25" x14ac:dyDescent="0.25">
      <c r="A44" s="2">
        <v>65</v>
      </c>
      <c r="B44" s="2" t="s">
        <v>60</v>
      </c>
      <c r="C44" s="3" t="s">
        <v>399</v>
      </c>
      <c r="D44" s="5" t="s">
        <v>938</v>
      </c>
      <c r="E44" s="6" t="s">
        <v>983</v>
      </c>
      <c r="F44" s="6" t="s">
        <v>992</v>
      </c>
      <c r="G44" s="8">
        <v>67</v>
      </c>
      <c r="H44" s="2">
        <v>28</v>
      </c>
      <c r="I44" s="2">
        <v>35</v>
      </c>
      <c r="J44" s="2">
        <v>63</v>
      </c>
      <c r="K44" s="10">
        <v>0.94029850746268695</v>
      </c>
      <c r="L44" s="2">
        <v>3</v>
      </c>
      <c r="M44" s="2">
        <v>28</v>
      </c>
      <c r="N44" s="12" t="s">
        <v>1055</v>
      </c>
      <c r="O44" s="8">
        <v>76</v>
      </c>
      <c r="P44" s="2">
        <v>28</v>
      </c>
      <c r="Q44" s="2">
        <v>39</v>
      </c>
      <c r="R44" s="1">
        <v>67</v>
      </c>
      <c r="S44" s="10">
        <v>0.88157894736842102</v>
      </c>
      <c r="T44" s="2">
        <v>2</v>
      </c>
      <c r="U44" s="12">
        <v>28</v>
      </c>
      <c r="V44" s="14">
        <v>7.5</v>
      </c>
      <c r="W44" s="25">
        <v>7.15</v>
      </c>
      <c r="X44">
        <f t="shared" si="2"/>
        <v>95</v>
      </c>
      <c r="Y44">
        <f t="shared" si="3"/>
        <v>13.286713286713287</v>
      </c>
    </row>
    <row r="45" spans="1:25" x14ac:dyDescent="0.25">
      <c r="A45" s="2">
        <v>61</v>
      </c>
      <c r="B45" s="2" t="s">
        <v>57</v>
      </c>
      <c r="C45" s="3" t="s">
        <v>395</v>
      </c>
      <c r="D45" s="5" t="s">
        <v>947</v>
      </c>
      <c r="E45" s="6" t="s">
        <v>963</v>
      </c>
      <c r="F45" s="6" t="s">
        <v>991</v>
      </c>
      <c r="G45" s="8">
        <v>71</v>
      </c>
      <c r="H45" s="2">
        <v>28</v>
      </c>
      <c r="I45" s="2">
        <v>59</v>
      </c>
      <c r="J45" s="2">
        <v>87</v>
      </c>
      <c r="K45" s="10">
        <v>1.22535211267606</v>
      </c>
      <c r="L45" s="2">
        <v>13</v>
      </c>
      <c r="M45" s="2">
        <v>71</v>
      </c>
      <c r="N45" s="12" t="s">
        <v>1053</v>
      </c>
      <c r="O45" s="8">
        <v>72</v>
      </c>
      <c r="P45" s="2">
        <v>27</v>
      </c>
      <c r="Q45" s="2">
        <v>41</v>
      </c>
      <c r="R45" s="1">
        <v>68</v>
      </c>
      <c r="S45" s="10">
        <v>0.94444444444444398</v>
      </c>
      <c r="T45" s="2">
        <v>12</v>
      </c>
      <c r="U45" s="12">
        <v>72</v>
      </c>
      <c r="V45" s="14">
        <v>7</v>
      </c>
      <c r="W45" s="16">
        <v>7</v>
      </c>
      <c r="X45">
        <f t="shared" si="2"/>
        <v>95</v>
      </c>
      <c r="Y45">
        <f t="shared" si="3"/>
        <v>13.571428571428571</v>
      </c>
    </row>
    <row r="46" spans="1:25" x14ac:dyDescent="0.25">
      <c r="A46" s="2">
        <v>137</v>
      </c>
      <c r="B46" s="2" t="s">
        <v>109</v>
      </c>
      <c r="C46" s="3" t="s">
        <v>462</v>
      </c>
      <c r="D46" s="5" t="s">
        <v>939</v>
      </c>
      <c r="E46" s="6" t="s">
        <v>987</v>
      </c>
      <c r="F46" s="6" t="s">
        <v>993</v>
      </c>
      <c r="G46" s="8">
        <v>80</v>
      </c>
      <c r="H46" s="2">
        <v>33</v>
      </c>
      <c r="I46" s="2">
        <v>30</v>
      </c>
      <c r="J46" s="2">
        <v>63</v>
      </c>
      <c r="K46" s="10">
        <v>0.78749999999999998</v>
      </c>
      <c r="L46" s="2">
        <v>-14</v>
      </c>
      <c r="M46" s="2">
        <v>42</v>
      </c>
      <c r="N46" s="12" t="s">
        <v>1109</v>
      </c>
      <c r="O46" s="8">
        <v>80</v>
      </c>
      <c r="P46" s="2">
        <v>27</v>
      </c>
      <c r="Q46" s="2">
        <v>25</v>
      </c>
      <c r="R46" s="1">
        <v>52</v>
      </c>
      <c r="S46" s="10">
        <v>0.65</v>
      </c>
      <c r="T46" s="2">
        <v>-14</v>
      </c>
      <c r="U46" s="12">
        <v>38</v>
      </c>
      <c r="V46" s="14">
        <v>10</v>
      </c>
      <c r="W46" s="16">
        <v>9</v>
      </c>
      <c r="X46">
        <f t="shared" si="2"/>
        <v>79</v>
      </c>
      <c r="Y46">
        <f t="shared" si="3"/>
        <v>8.7777777777777786</v>
      </c>
    </row>
    <row r="47" spans="1:25" x14ac:dyDescent="0.25">
      <c r="A47" s="2">
        <v>10</v>
      </c>
      <c r="B47" s="2" t="s">
        <v>12</v>
      </c>
      <c r="C47" s="3" t="s">
        <v>354</v>
      </c>
      <c r="D47" s="5" t="s">
        <v>939</v>
      </c>
      <c r="E47" s="6" t="s">
        <v>965</v>
      </c>
      <c r="F47" s="6" t="s">
        <v>993</v>
      </c>
      <c r="G47" s="8">
        <v>75</v>
      </c>
      <c r="H47" s="2">
        <v>22</v>
      </c>
      <c r="I47" s="2">
        <v>74</v>
      </c>
      <c r="J47" s="2">
        <v>96</v>
      </c>
      <c r="K47" s="10">
        <v>1.28</v>
      </c>
      <c r="L47" s="2">
        <v>21</v>
      </c>
      <c r="M47" s="2">
        <v>18</v>
      </c>
      <c r="N47" s="12" t="s">
        <v>1012</v>
      </c>
      <c r="O47" s="8">
        <v>74</v>
      </c>
      <c r="P47" s="2">
        <v>25</v>
      </c>
      <c r="Q47" s="2">
        <v>73</v>
      </c>
      <c r="R47" s="1">
        <v>98</v>
      </c>
      <c r="S47" s="10">
        <v>1.3243243243243199</v>
      </c>
      <c r="T47" s="2">
        <v>24</v>
      </c>
      <c r="U47" s="12">
        <v>16</v>
      </c>
      <c r="V47" s="14">
        <v>12.5</v>
      </c>
      <c r="W47" s="19">
        <v>11.642856999999999</v>
      </c>
      <c r="X47">
        <f t="shared" si="2"/>
        <v>123</v>
      </c>
      <c r="Y47">
        <f t="shared" si="3"/>
        <v>10.564417307538863</v>
      </c>
    </row>
    <row r="48" spans="1:25" x14ac:dyDescent="0.25">
      <c r="A48" s="2">
        <v>119</v>
      </c>
      <c r="B48" s="2" t="s">
        <v>86</v>
      </c>
      <c r="C48" s="3" t="s">
        <v>447</v>
      </c>
      <c r="D48" s="5" t="s">
        <v>939</v>
      </c>
      <c r="E48" s="6" t="s">
        <v>977</v>
      </c>
      <c r="F48" s="6" t="s">
        <v>991</v>
      </c>
      <c r="G48" s="8">
        <v>81</v>
      </c>
      <c r="H48" s="2">
        <v>24</v>
      </c>
      <c r="I48" s="2">
        <v>25</v>
      </c>
      <c r="J48" s="2">
        <v>49</v>
      </c>
      <c r="K48" s="10">
        <v>0.60493827160493796</v>
      </c>
      <c r="L48" s="2">
        <v>-21</v>
      </c>
      <c r="M48" s="2">
        <v>30</v>
      </c>
      <c r="N48" s="12" t="s">
        <v>1097</v>
      </c>
      <c r="O48" s="8">
        <v>80</v>
      </c>
      <c r="P48" s="2">
        <v>25</v>
      </c>
      <c r="Q48" s="2">
        <v>29</v>
      </c>
      <c r="R48" s="1">
        <v>54</v>
      </c>
      <c r="S48" s="10">
        <v>0.67500000000000004</v>
      </c>
      <c r="T48" s="2">
        <v>-12</v>
      </c>
      <c r="U48" s="12">
        <v>30</v>
      </c>
      <c r="V48" s="14">
        <v>13</v>
      </c>
      <c r="W48" s="16">
        <v>9.85</v>
      </c>
      <c r="X48">
        <f t="shared" si="2"/>
        <v>79</v>
      </c>
      <c r="Y48">
        <f t="shared" si="3"/>
        <v>8.0203045685279193</v>
      </c>
    </row>
    <row r="49" spans="1:25" x14ac:dyDescent="0.25">
      <c r="A49" s="2">
        <v>128</v>
      </c>
      <c r="B49" s="2" t="s">
        <v>97</v>
      </c>
      <c r="C49" s="3" t="s">
        <v>456</v>
      </c>
      <c r="D49" s="5" t="s">
        <v>935</v>
      </c>
      <c r="E49" s="6" t="s">
        <v>967</v>
      </c>
      <c r="F49" s="6" t="s">
        <v>992</v>
      </c>
      <c r="G49" s="8">
        <v>71</v>
      </c>
      <c r="H49" s="2">
        <v>23</v>
      </c>
      <c r="I49" s="2">
        <v>23</v>
      </c>
      <c r="J49" s="2">
        <v>46</v>
      </c>
      <c r="K49" s="10">
        <v>0.647887323943662</v>
      </c>
      <c r="L49" s="2">
        <v>-5</v>
      </c>
      <c r="M49" s="2">
        <v>20</v>
      </c>
      <c r="N49" s="12" t="s">
        <v>1072</v>
      </c>
      <c r="O49" s="8">
        <v>71</v>
      </c>
      <c r="P49" s="2">
        <v>25</v>
      </c>
      <c r="Q49" s="2">
        <v>27</v>
      </c>
      <c r="R49" s="1">
        <v>52</v>
      </c>
      <c r="S49" s="10">
        <v>0.73239436619718301</v>
      </c>
      <c r="T49" s="2">
        <v>4</v>
      </c>
      <c r="U49" s="12">
        <v>20</v>
      </c>
      <c r="V49" s="14">
        <v>6.65</v>
      </c>
      <c r="W49" s="16">
        <v>6.65</v>
      </c>
      <c r="X49">
        <f t="shared" si="2"/>
        <v>77</v>
      </c>
      <c r="Y49">
        <f t="shared" si="3"/>
        <v>11.578947368421051</v>
      </c>
    </row>
    <row r="50" spans="1:25" x14ac:dyDescent="0.25">
      <c r="A50" s="2">
        <v>109</v>
      </c>
      <c r="B50" s="2" t="s">
        <v>93</v>
      </c>
      <c r="C50" s="3" t="s">
        <v>437</v>
      </c>
      <c r="D50" s="5" t="s">
        <v>941</v>
      </c>
      <c r="E50" s="6" t="s">
        <v>979</v>
      </c>
      <c r="F50" s="6" t="s">
        <v>991</v>
      </c>
      <c r="G50" s="8">
        <v>77</v>
      </c>
      <c r="H50" s="2">
        <v>23</v>
      </c>
      <c r="I50" s="2">
        <v>33</v>
      </c>
      <c r="J50" s="2">
        <v>56</v>
      </c>
      <c r="K50" s="10">
        <v>0.72727272727272696</v>
      </c>
      <c r="L50" s="2">
        <v>-11</v>
      </c>
      <c r="M50" s="2">
        <v>18</v>
      </c>
      <c r="N50" s="12" t="s">
        <v>1091</v>
      </c>
      <c r="O50" s="8">
        <v>77</v>
      </c>
      <c r="P50" s="2">
        <v>24</v>
      </c>
      <c r="Q50" s="2">
        <v>31</v>
      </c>
      <c r="R50" s="1">
        <v>55</v>
      </c>
      <c r="S50" s="10">
        <v>0.71428571428571397</v>
      </c>
      <c r="T50" s="2">
        <v>-10</v>
      </c>
      <c r="U50" s="12">
        <v>22</v>
      </c>
      <c r="V50" s="14">
        <v>8</v>
      </c>
      <c r="W50" s="19">
        <v>8</v>
      </c>
      <c r="X50">
        <f t="shared" si="2"/>
        <v>79</v>
      </c>
      <c r="Y50">
        <f t="shared" si="3"/>
        <v>9.875</v>
      </c>
    </row>
    <row r="51" spans="1:25" x14ac:dyDescent="0.25">
      <c r="A51" s="2">
        <v>41</v>
      </c>
      <c r="B51" s="2" t="s">
        <v>40</v>
      </c>
      <c r="C51" s="3" t="s">
        <v>380</v>
      </c>
      <c r="D51" s="5" t="s">
        <v>939</v>
      </c>
      <c r="E51" s="6" t="s">
        <v>970</v>
      </c>
      <c r="F51" s="6" t="s">
        <v>991</v>
      </c>
      <c r="G51" s="8">
        <v>79</v>
      </c>
      <c r="H51" s="2">
        <v>24</v>
      </c>
      <c r="I51" s="2">
        <v>54</v>
      </c>
      <c r="J51" s="2">
        <v>78</v>
      </c>
      <c r="K51" s="10">
        <v>0.987341772151899</v>
      </c>
      <c r="L51" s="2">
        <v>7</v>
      </c>
      <c r="M51" s="2">
        <v>44</v>
      </c>
      <c r="N51" s="12" t="s">
        <v>1039</v>
      </c>
      <c r="O51" s="8">
        <v>74</v>
      </c>
      <c r="P51" s="2">
        <v>23</v>
      </c>
      <c r="Q51" s="2">
        <v>50</v>
      </c>
      <c r="R51" s="1">
        <v>73</v>
      </c>
      <c r="S51" s="10">
        <v>0.98648648648648696</v>
      </c>
      <c r="T51" s="2">
        <v>7</v>
      </c>
      <c r="U51" s="12">
        <v>42</v>
      </c>
      <c r="V51" s="14">
        <v>5</v>
      </c>
      <c r="W51" s="19">
        <v>7.8</v>
      </c>
      <c r="X51">
        <f t="shared" si="2"/>
        <v>96</v>
      </c>
      <c r="Y51">
        <f t="shared" si="3"/>
        <v>12.307692307692308</v>
      </c>
    </row>
    <row r="52" spans="1:25" x14ac:dyDescent="0.25">
      <c r="A52" s="2">
        <v>59</v>
      </c>
      <c r="B52" s="2" t="s">
        <v>56</v>
      </c>
      <c r="C52" s="3" t="s">
        <v>394</v>
      </c>
      <c r="D52" s="5" t="s">
        <v>948</v>
      </c>
      <c r="E52" s="6" t="s">
        <v>978</v>
      </c>
      <c r="F52" s="6" t="s">
        <v>992</v>
      </c>
      <c r="G52" s="8">
        <v>75</v>
      </c>
      <c r="H52" s="2">
        <v>21</v>
      </c>
      <c r="I52" s="2">
        <v>44</v>
      </c>
      <c r="J52" s="2">
        <v>65</v>
      </c>
      <c r="K52" s="10">
        <v>0.86666666666666703</v>
      </c>
      <c r="L52" s="2">
        <v>-5</v>
      </c>
      <c r="M52" s="2">
        <v>26</v>
      </c>
      <c r="N52" s="12" t="s">
        <v>1052</v>
      </c>
      <c r="O52" s="8">
        <v>78</v>
      </c>
      <c r="P52" s="2">
        <v>23</v>
      </c>
      <c r="Q52" s="2">
        <v>46</v>
      </c>
      <c r="R52" s="1">
        <v>69</v>
      </c>
      <c r="S52" s="10">
        <v>0.88461538461538503</v>
      </c>
      <c r="T52" s="2">
        <v>-4</v>
      </c>
      <c r="U52" s="12">
        <v>26</v>
      </c>
      <c r="V52" s="14">
        <v>7</v>
      </c>
      <c r="W52" s="16">
        <v>6.5</v>
      </c>
      <c r="X52">
        <f t="shared" si="2"/>
        <v>92</v>
      </c>
      <c r="Y52">
        <f t="shared" si="3"/>
        <v>14.153846153846153</v>
      </c>
    </row>
    <row r="53" spans="1:25" x14ac:dyDescent="0.25">
      <c r="A53" s="2">
        <v>68</v>
      </c>
      <c r="B53" s="2" t="s">
        <v>62</v>
      </c>
      <c r="C53" s="3" t="s">
        <v>401</v>
      </c>
      <c r="D53" s="5" t="s">
        <v>947</v>
      </c>
      <c r="E53" s="6" t="s">
        <v>975</v>
      </c>
      <c r="F53" s="6" t="s">
        <v>991</v>
      </c>
      <c r="G53" s="8">
        <v>78</v>
      </c>
      <c r="H53" s="2">
        <v>21</v>
      </c>
      <c r="I53" s="2">
        <v>37</v>
      </c>
      <c r="J53" s="2">
        <v>58</v>
      </c>
      <c r="K53" s="10">
        <v>0.74358974358974395</v>
      </c>
      <c r="L53" s="2">
        <v>11</v>
      </c>
      <c r="M53" s="2">
        <v>12</v>
      </c>
      <c r="N53" s="12" t="s">
        <v>1057</v>
      </c>
      <c r="O53" s="8">
        <v>80</v>
      </c>
      <c r="P53" s="2">
        <v>23</v>
      </c>
      <c r="Q53" s="2">
        <v>44</v>
      </c>
      <c r="R53" s="1">
        <v>67</v>
      </c>
      <c r="S53" s="10">
        <v>0.83750000000000002</v>
      </c>
      <c r="T53" s="2">
        <v>15</v>
      </c>
      <c r="U53" s="12">
        <v>14</v>
      </c>
      <c r="V53" s="14">
        <v>6</v>
      </c>
      <c r="W53" s="25">
        <v>7.5</v>
      </c>
      <c r="X53">
        <f t="shared" si="2"/>
        <v>90</v>
      </c>
      <c r="Y53">
        <f t="shared" si="3"/>
        <v>12</v>
      </c>
    </row>
    <row r="54" spans="1:25" x14ac:dyDescent="0.25">
      <c r="A54" s="2">
        <v>102</v>
      </c>
      <c r="B54" s="2" t="s">
        <v>87</v>
      </c>
      <c r="C54" s="3" t="s">
        <v>432</v>
      </c>
      <c r="D54" s="5" t="s">
        <v>937</v>
      </c>
      <c r="E54" s="6" t="s">
        <v>988</v>
      </c>
      <c r="F54" s="6" t="s">
        <v>991</v>
      </c>
      <c r="G54" s="8">
        <v>29</v>
      </c>
      <c r="H54" s="23">
        <v>6</v>
      </c>
      <c r="I54" s="23">
        <v>11</v>
      </c>
      <c r="J54" s="2">
        <v>17</v>
      </c>
      <c r="K54" s="10">
        <v>0.58620689655172398</v>
      </c>
      <c r="L54" s="2">
        <v>-6</v>
      </c>
      <c r="M54" s="2">
        <v>14</v>
      </c>
      <c r="N54" s="12" t="s">
        <v>1086</v>
      </c>
      <c r="O54" s="8">
        <v>70</v>
      </c>
      <c r="P54" s="2">
        <v>23</v>
      </c>
      <c r="Q54" s="2">
        <v>34</v>
      </c>
      <c r="R54" s="1">
        <v>57</v>
      </c>
      <c r="S54" s="10">
        <v>0.81428571428571395</v>
      </c>
      <c r="T54" s="2">
        <v>-5</v>
      </c>
      <c r="U54" s="12">
        <v>30</v>
      </c>
      <c r="V54" s="14">
        <v>7.75</v>
      </c>
      <c r="W54" s="19">
        <v>7.75</v>
      </c>
      <c r="X54">
        <f t="shared" si="2"/>
        <v>80</v>
      </c>
      <c r="Y54">
        <f t="shared" si="3"/>
        <v>10.32258064516129</v>
      </c>
    </row>
    <row r="55" spans="1:25" x14ac:dyDescent="0.25">
      <c r="A55" s="2">
        <v>205</v>
      </c>
      <c r="B55" s="2" t="s">
        <v>144</v>
      </c>
      <c r="C55" s="3" t="s">
        <v>509</v>
      </c>
      <c r="D55" s="5" t="s">
        <v>941</v>
      </c>
      <c r="E55" s="6" t="s">
        <v>988</v>
      </c>
      <c r="F55" s="6" t="s">
        <v>993</v>
      </c>
      <c r="G55" s="8">
        <v>82</v>
      </c>
      <c r="H55" s="18">
        <v>24</v>
      </c>
      <c r="I55" s="18">
        <v>14</v>
      </c>
      <c r="J55" s="2">
        <v>38</v>
      </c>
      <c r="K55" s="10">
        <v>0.46341463414634099</v>
      </c>
      <c r="L55" s="2">
        <v>-33</v>
      </c>
      <c r="M55" s="2">
        <v>25</v>
      </c>
      <c r="N55" s="12" t="s">
        <v>1139</v>
      </c>
      <c r="O55" s="8">
        <v>81</v>
      </c>
      <c r="P55" s="2">
        <v>23</v>
      </c>
      <c r="Q55" s="2">
        <v>17</v>
      </c>
      <c r="R55" s="1">
        <v>40</v>
      </c>
      <c r="S55" s="10">
        <v>0.49382716049382702</v>
      </c>
      <c r="T55" s="2">
        <v>-19</v>
      </c>
      <c r="U55" s="12">
        <v>22</v>
      </c>
      <c r="V55" s="14">
        <v>5</v>
      </c>
      <c r="W55" s="25">
        <v>7</v>
      </c>
      <c r="X55">
        <f t="shared" si="2"/>
        <v>63</v>
      </c>
      <c r="Y55">
        <f t="shared" si="3"/>
        <v>9</v>
      </c>
    </row>
    <row r="56" spans="1:25" x14ac:dyDescent="0.25">
      <c r="A56" s="2">
        <v>73</v>
      </c>
      <c r="B56" s="2" t="s">
        <v>67</v>
      </c>
      <c r="C56" s="3" t="s">
        <v>405</v>
      </c>
      <c r="D56" s="5" t="s">
        <v>943</v>
      </c>
      <c r="E56" s="6" t="s">
        <v>985</v>
      </c>
      <c r="F56" s="6" t="s">
        <v>991</v>
      </c>
      <c r="G56" s="8">
        <v>82</v>
      </c>
      <c r="H56" s="2">
        <v>21</v>
      </c>
      <c r="I56" s="2">
        <v>40</v>
      </c>
      <c r="J56" s="2">
        <v>61</v>
      </c>
      <c r="K56" s="10">
        <v>0.74390243902439002</v>
      </c>
      <c r="L56" s="2">
        <v>-29</v>
      </c>
      <c r="M56" s="2">
        <v>30</v>
      </c>
      <c r="N56" s="12" t="s">
        <v>1061</v>
      </c>
      <c r="O56" s="8">
        <v>82</v>
      </c>
      <c r="P56" s="2">
        <v>22</v>
      </c>
      <c r="Q56" s="2">
        <v>42</v>
      </c>
      <c r="R56" s="1">
        <v>64</v>
      </c>
      <c r="S56" s="10">
        <v>0.78048780487804903</v>
      </c>
      <c r="T56" s="2">
        <v>-22</v>
      </c>
      <c r="U56" s="12">
        <v>30</v>
      </c>
      <c r="V56" s="14">
        <v>10</v>
      </c>
      <c r="W56" s="16">
        <v>7.875</v>
      </c>
      <c r="X56">
        <f t="shared" si="2"/>
        <v>86</v>
      </c>
      <c r="Y56">
        <f t="shared" si="3"/>
        <v>10.920634920634921</v>
      </c>
    </row>
    <row r="57" spans="1:25" x14ac:dyDescent="0.25">
      <c r="A57" s="2">
        <v>54</v>
      </c>
      <c r="B57" s="2" t="s">
        <v>52</v>
      </c>
      <c r="C57" s="3" t="s">
        <v>389</v>
      </c>
      <c r="D57" s="5" t="s">
        <v>944</v>
      </c>
      <c r="E57" s="6" t="s">
        <v>976</v>
      </c>
      <c r="F57" s="6" t="s">
        <v>991</v>
      </c>
      <c r="G57" s="8">
        <v>81</v>
      </c>
      <c r="H57" s="2">
        <v>19</v>
      </c>
      <c r="I57" s="2">
        <v>48</v>
      </c>
      <c r="J57" s="2">
        <v>67</v>
      </c>
      <c r="K57" s="10">
        <v>0.82716049382716095</v>
      </c>
      <c r="L57" s="2">
        <v>-6</v>
      </c>
      <c r="M57" s="2">
        <v>14</v>
      </c>
      <c r="N57" s="12" t="s">
        <v>1048</v>
      </c>
      <c r="O57" s="8">
        <v>82</v>
      </c>
      <c r="P57" s="2">
        <v>21</v>
      </c>
      <c r="Q57" s="2">
        <v>49</v>
      </c>
      <c r="R57" s="1">
        <v>70</v>
      </c>
      <c r="S57" s="10">
        <v>0.85365853658536595</v>
      </c>
      <c r="T57" s="2">
        <v>-2</v>
      </c>
      <c r="U57" s="12">
        <v>14</v>
      </c>
      <c r="V57" s="14">
        <v>7</v>
      </c>
      <c r="W57" s="16">
        <v>10</v>
      </c>
      <c r="X57">
        <f t="shared" si="2"/>
        <v>91</v>
      </c>
      <c r="Y57">
        <f t="shared" si="3"/>
        <v>9.1</v>
      </c>
    </row>
    <row r="58" spans="1:25" x14ac:dyDescent="0.25">
      <c r="A58" s="2">
        <v>126</v>
      </c>
      <c r="B58" s="2" t="s">
        <v>55</v>
      </c>
      <c r="C58" s="3" t="s">
        <v>454</v>
      </c>
      <c r="D58" s="5" t="s">
        <v>947</v>
      </c>
      <c r="E58" s="6" t="s">
        <v>975</v>
      </c>
      <c r="F58" s="6" t="s">
        <v>991</v>
      </c>
      <c r="G58" s="8">
        <v>62</v>
      </c>
      <c r="H58" s="2">
        <v>24</v>
      </c>
      <c r="I58" s="2">
        <v>34</v>
      </c>
      <c r="J58" s="2">
        <v>58</v>
      </c>
      <c r="K58" s="10">
        <v>0.93548387096774199</v>
      </c>
      <c r="L58" s="2">
        <v>21</v>
      </c>
      <c r="M58" s="2">
        <v>33</v>
      </c>
      <c r="N58" s="12" t="s">
        <v>1103</v>
      </c>
      <c r="O58" s="8">
        <v>69</v>
      </c>
      <c r="P58" s="2">
        <v>21</v>
      </c>
      <c r="Q58" s="2">
        <v>31</v>
      </c>
      <c r="R58" s="1">
        <v>52</v>
      </c>
      <c r="S58" s="10">
        <v>0.75362318840579701</v>
      </c>
      <c r="T58" s="2">
        <v>13</v>
      </c>
      <c r="U58" s="12">
        <v>39</v>
      </c>
      <c r="V58" s="14">
        <v>5.2</v>
      </c>
      <c r="W58" s="16">
        <v>6.5</v>
      </c>
      <c r="X58">
        <f t="shared" si="2"/>
        <v>73</v>
      </c>
      <c r="Y58">
        <f t="shared" si="3"/>
        <v>11.23076923076923</v>
      </c>
    </row>
    <row r="59" spans="1:25" x14ac:dyDescent="0.25">
      <c r="A59" s="2">
        <v>87</v>
      </c>
      <c r="B59" s="2" t="s">
        <v>30</v>
      </c>
      <c r="C59" s="3" t="s">
        <v>419</v>
      </c>
      <c r="D59" s="5" t="s">
        <v>939</v>
      </c>
      <c r="E59" s="6" t="s">
        <v>982</v>
      </c>
      <c r="F59" s="6" t="s">
        <v>992</v>
      </c>
      <c r="G59" s="8">
        <v>37</v>
      </c>
      <c r="H59" s="18">
        <v>9</v>
      </c>
      <c r="I59" s="18">
        <v>21</v>
      </c>
      <c r="J59" s="2">
        <v>30</v>
      </c>
      <c r="K59" s="10">
        <v>0.81081081081081097</v>
      </c>
      <c r="L59" s="2">
        <v>7</v>
      </c>
      <c r="M59" s="2">
        <v>8</v>
      </c>
      <c r="N59" s="12" t="s">
        <v>1074</v>
      </c>
      <c r="O59" s="8">
        <v>68</v>
      </c>
      <c r="P59" s="2">
        <v>20</v>
      </c>
      <c r="Q59" s="2">
        <v>40</v>
      </c>
      <c r="R59" s="1">
        <v>60</v>
      </c>
      <c r="S59" s="10">
        <v>0.88235294117647101</v>
      </c>
      <c r="T59" s="2">
        <v>15</v>
      </c>
      <c r="U59" s="12">
        <v>22</v>
      </c>
      <c r="V59" s="14">
        <v>8</v>
      </c>
      <c r="W59" s="16">
        <v>9.5</v>
      </c>
      <c r="X59">
        <f t="shared" si="2"/>
        <v>80</v>
      </c>
      <c r="Y59">
        <f t="shared" si="3"/>
        <v>8.4210526315789469</v>
      </c>
    </row>
    <row r="60" spans="1:25" x14ac:dyDescent="0.25">
      <c r="A60" s="2">
        <v>94</v>
      </c>
      <c r="B60" s="2" t="s">
        <v>82</v>
      </c>
      <c r="C60" s="3" t="s">
        <v>425</v>
      </c>
      <c r="D60" s="5" t="s">
        <v>943</v>
      </c>
      <c r="E60" s="6" t="s">
        <v>981</v>
      </c>
      <c r="F60" s="6" t="s">
        <v>991</v>
      </c>
      <c r="G60" s="8">
        <v>70</v>
      </c>
      <c r="H60" s="2">
        <v>21</v>
      </c>
      <c r="I60" s="2">
        <v>39</v>
      </c>
      <c r="J60" s="2">
        <v>60</v>
      </c>
      <c r="K60" s="10">
        <v>0.85714285714285698</v>
      </c>
      <c r="L60" s="2">
        <v>-1</v>
      </c>
      <c r="M60" s="2">
        <v>17</v>
      </c>
      <c r="N60" s="12" t="s">
        <v>1079</v>
      </c>
      <c r="O60" s="8">
        <v>72</v>
      </c>
      <c r="P60" s="2">
        <v>20</v>
      </c>
      <c r="Q60" s="2">
        <v>38</v>
      </c>
      <c r="R60" s="1">
        <v>58</v>
      </c>
      <c r="S60" s="10">
        <v>0.80555555555555602</v>
      </c>
      <c r="T60" s="2">
        <v>-6</v>
      </c>
      <c r="U60" s="12">
        <v>18</v>
      </c>
      <c r="V60" s="14">
        <v>4.5</v>
      </c>
      <c r="W60" s="19">
        <v>7.25</v>
      </c>
      <c r="X60">
        <f t="shared" si="2"/>
        <v>78</v>
      </c>
      <c r="Y60">
        <f t="shared" si="3"/>
        <v>10.758620689655173</v>
      </c>
    </row>
    <row r="61" spans="1:25" x14ac:dyDescent="0.25">
      <c r="A61" s="2">
        <v>110</v>
      </c>
      <c r="B61" s="2" t="s">
        <v>62</v>
      </c>
      <c r="C61" s="3" t="s">
        <v>438</v>
      </c>
      <c r="D61" s="5" t="s">
        <v>939</v>
      </c>
      <c r="E61" s="6" t="s">
        <v>974</v>
      </c>
      <c r="F61" s="6" t="s">
        <v>991</v>
      </c>
      <c r="G61" s="8">
        <v>79</v>
      </c>
      <c r="H61" s="2">
        <v>26</v>
      </c>
      <c r="I61" s="2">
        <v>37</v>
      </c>
      <c r="J61" s="2">
        <v>63</v>
      </c>
      <c r="K61" s="10">
        <v>0.79746835443038</v>
      </c>
      <c r="L61" s="2">
        <v>-2</v>
      </c>
      <c r="M61" s="2">
        <v>53</v>
      </c>
      <c r="N61" s="12" t="s">
        <v>1092</v>
      </c>
      <c r="O61" s="8">
        <v>77</v>
      </c>
      <c r="P61" s="2">
        <v>20</v>
      </c>
      <c r="Q61" s="2">
        <v>35</v>
      </c>
      <c r="R61" s="1">
        <v>55</v>
      </c>
      <c r="S61" s="10">
        <v>0.71428571428571397</v>
      </c>
      <c r="T61" s="2">
        <v>-1</v>
      </c>
      <c r="U61" s="12">
        <v>50</v>
      </c>
      <c r="V61" s="14">
        <v>8</v>
      </c>
      <c r="W61" s="25">
        <v>8</v>
      </c>
      <c r="X61">
        <f t="shared" si="2"/>
        <v>75</v>
      </c>
      <c r="Y61">
        <f t="shared" si="3"/>
        <v>9.375</v>
      </c>
    </row>
    <row r="62" spans="1:25" x14ac:dyDescent="0.25">
      <c r="A62" s="2">
        <v>76</v>
      </c>
      <c r="B62" s="2" t="s">
        <v>69</v>
      </c>
      <c r="C62" s="3" t="s">
        <v>408</v>
      </c>
      <c r="D62" s="5" t="s">
        <v>935</v>
      </c>
      <c r="E62" s="6" t="s">
        <v>986</v>
      </c>
      <c r="F62" s="6" t="s">
        <v>991</v>
      </c>
      <c r="G62" s="8">
        <v>73</v>
      </c>
      <c r="H62" s="2">
        <v>15</v>
      </c>
      <c r="I62" s="2">
        <v>44</v>
      </c>
      <c r="J62" s="2">
        <v>59</v>
      </c>
      <c r="K62" s="10">
        <v>0.80821917808219201</v>
      </c>
      <c r="L62" s="2">
        <v>-15</v>
      </c>
      <c r="M62" s="2">
        <v>18</v>
      </c>
      <c r="N62" s="12" t="s">
        <v>1064</v>
      </c>
      <c r="O62" s="8">
        <v>78</v>
      </c>
      <c r="P62" s="2">
        <v>19</v>
      </c>
      <c r="Q62" s="2">
        <v>44</v>
      </c>
      <c r="R62" s="1">
        <v>63</v>
      </c>
      <c r="S62" s="10">
        <v>0.80769230769230804</v>
      </c>
      <c r="T62" s="2">
        <v>-7</v>
      </c>
      <c r="U62" s="12">
        <v>30</v>
      </c>
      <c r="V62" s="14">
        <v>10</v>
      </c>
      <c r="W62" s="16">
        <v>7</v>
      </c>
      <c r="X62">
        <f t="shared" si="2"/>
        <v>82</v>
      </c>
      <c r="Y62">
        <f t="shared" si="3"/>
        <v>11.714285714285714</v>
      </c>
    </row>
    <row r="63" spans="1:25" x14ac:dyDescent="0.25">
      <c r="A63" s="2">
        <v>156</v>
      </c>
      <c r="B63" s="2" t="s">
        <v>119</v>
      </c>
      <c r="C63" s="3" t="s">
        <v>476</v>
      </c>
      <c r="D63" s="5" t="s">
        <v>941</v>
      </c>
      <c r="E63" s="6" t="s">
        <v>977</v>
      </c>
      <c r="F63" s="6" t="s">
        <v>993</v>
      </c>
      <c r="G63" s="8">
        <v>82</v>
      </c>
      <c r="H63" s="2">
        <v>18</v>
      </c>
      <c r="I63" s="2">
        <v>28</v>
      </c>
      <c r="J63" s="2">
        <v>46</v>
      </c>
      <c r="K63" s="10">
        <v>0.56097560975609795</v>
      </c>
      <c r="L63" s="2">
        <v>-13</v>
      </c>
      <c r="M63" s="2">
        <v>88</v>
      </c>
      <c r="N63" s="12" t="s">
        <v>1120</v>
      </c>
      <c r="O63" s="8">
        <v>80</v>
      </c>
      <c r="P63" s="2">
        <v>19</v>
      </c>
      <c r="Q63" s="2">
        <v>29</v>
      </c>
      <c r="R63" s="1">
        <v>48</v>
      </c>
      <c r="S63" s="10">
        <v>0.6</v>
      </c>
      <c r="T63" s="2">
        <v>-6</v>
      </c>
      <c r="U63" s="12">
        <v>80</v>
      </c>
      <c r="V63" s="14">
        <v>6.5</v>
      </c>
      <c r="W63" s="19">
        <v>9.5</v>
      </c>
      <c r="X63">
        <f t="shared" si="2"/>
        <v>67</v>
      </c>
      <c r="Y63">
        <f t="shared" si="3"/>
        <v>7.0526315789473681</v>
      </c>
    </row>
    <row r="64" spans="1:25" x14ac:dyDescent="0.25">
      <c r="A64" s="2">
        <v>71</v>
      </c>
      <c r="B64" s="2" t="s">
        <v>65</v>
      </c>
      <c r="C64" s="3" t="s">
        <v>404</v>
      </c>
      <c r="D64" s="5" t="s">
        <v>944</v>
      </c>
      <c r="E64" s="6" t="s">
        <v>969</v>
      </c>
      <c r="F64" s="6" t="s">
        <v>992</v>
      </c>
      <c r="G64" s="8">
        <v>65</v>
      </c>
      <c r="H64" s="2">
        <v>17</v>
      </c>
      <c r="I64" s="2">
        <v>43</v>
      </c>
      <c r="J64" s="2">
        <v>60</v>
      </c>
      <c r="K64" s="10">
        <v>0.92307692307692302</v>
      </c>
      <c r="L64" s="2">
        <v>-15</v>
      </c>
      <c r="M64" s="2">
        <v>36</v>
      </c>
      <c r="N64" s="12" t="s">
        <v>1060</v>
      </c>
      <c r="O64" s="8">
        <v>68</v>
      </c>
      <c r="P64" s="2">
        <v>18</v>
      </c>
      <c r="Q64" s="2">
        <v>46</v>
      </c>
      <c r="R64" s="1">
        <v>64</v>
      </c>
      <c r="S64" s="10">
        <v>0.94117647058823495</v>
      </c>
      <c r="T64" s="2">
        <v>-16</v>
      </c>
      <c r="U64" s="12">
        <v>46</v>
      </c>
      <c r="V64" s="14">
        <v>6.5</v>
      </c>
      <c r="W64" s="16">
        <v>8.25</v>
      </c>
      <c r="X64">
        <f t="shared" si="2"/>
        <v>82</v>
      </c>
      <c r="Y64">
        <f t="shared" si="3"/>
        <v>9.9393939393939394</v>
      </c>
    </row>
    <row r="65" spans="1:26" x14ac:dyDescent="0.25">
      <c r="A65" s="2">
        <v>163</v>
      </c>
      <c r="B65" s="2" t="s">
        <v>27</v>
      </c>
      <c r="C65" s="3" t="s">
        <v>482</v>
      </c>
      <c r="D65" s="5" t="s">
        <v>939</v>
      </c>
      <c r="E65" s="6" t="s">
        <v>988</v>
      </c>
      <c r="F65" s="6" t="s">
        <v>991</v>
      </c>
      <c r="G65" s="8">
        <v>48</v>
      </c>
      <c r="H65" s="2">
        <v>10</v>
      </c>
      <c r="I65" s="2">
        <v>21</v>
      </c>
      <c r="J65" s="2">
        <v>31</v>
      </c>
      <c r="K65" s="10">
        <v>0.64583333333333304</v>
      </c>
      <c r="L65" s="2">
        <v>-20</v>
      </c>
      <c r="M65" s="2">
        <v>26</v>
      </c>
      <c r="N65" s="12" t="s">
        <v>1056</v>
      </c>
      <c r="O65" s="8">
        <v>72</v>
      </c>
      <c r="P65" s="2">
        <v>17</v>
      </c>
      <c r="Q65" s="2">
        <v>29</v>
      </c>
      <c r="R65" s="1">
        <v>46</v>
      </c>
      <c r="S65" s="10">
        <v>0.63888888888888895</v>
      </c>
      <c r="T65" s="2">
        <v>-21</v>
      </c>
      <c r="U65" s="12">
        <v>38</v>
      </c>
      <c r="V65" s="14">
        <v>7.5</v>
      </c>
      <c r="W65" s="16">
        <v>7.1428570000000002</v>
      </c>
      <c r="X65">
        <f t="shared" si="2"/>
        <v>63</v>
      </c>
      <c r="Y65">
        <f t="shared" si="3"/>
        <v>8.8200001764000024</v>
      </c>
    </row>
    <row r="66" spans="1:26" x14ac:dyDescent="0.25">
      <c r="A66" s="2">
        <v>255</v>
      </c>
      <c r="B66" s="2" t="s">
        <v>168</v>
      </c>
      <c r="C66" s="3" t="s">
        <v>544</v>
      </c>
      <c r="D66" s="5" t="s">
        <v>939</v>
      </c>
      <c r="E66" s="6" t="s">
        <v>985</v>
      </c>
      <c r="F66" s="6" t="s">
        <v>992</v>
      </c>
      <c r="G66" s="8">
        <v>56</v>
      </c>
      <c r="H66" s="2">
        <v>7</v>
      </c>
      <c r="I66" s="2">
        <v>17</v>
      </c>
      <c r="J66" s="2">
        <v>24</v>
      </c>
      <c r="K66" s="10">
        <v>0.42857142857142899</v>
      </c>
      <c r="L66" s="2">
        <v>-7</v>
      </c>
      <c r="M66" s="2">
        <v>69</v>
      </c>
      <c r="N66" s="12" t="s">
        <v>1171</v>
      </c>
      <c r="O66" s="8">
        <v>63</v>
      </c>
      <c r="P66" s="2">
        <v>14</v>
      </c>
      <c r="Q66" s="2">
        <v>20</v>
      </c>
      <c r="R66" s="1">
        <v>34</v>
      </c>
      <c r="S66" s="10">
        <v>0.53968253968253999</v>
      </c>
      <c r="T66" s="2">
        <v>-2</v>
      </c>
      <c r="U66" s="12">
        <v>66</v>
      </c>
      <c r="V66" s="14">
        <v>6.5</v>
      </c>
      <c r="W66" s="16">
        <v>6.5</v>
      </c>
      <c r="X66">
        <f t="shared" si="2"/>
        <v>48</v>
      </c>
      <c r="Y66">
        <f t="shared" si="3"/>
        <v>7.384615384615385</v>
      </c>
    </row>
    <row r="67" spans="1:26" x14ac:dyDescent="0.25">
      <c r="A67" s="2">
        <v>201</v>
      </c>
      <c r="B67" s="2" t="s">
        <v>9</v>
      </c>
      <c r="C67" s="3" t="s">
        <v>443</v>
      </c>
      <c r="D67" s="5" t="s">
        <v>948</v>
      </c>
      <c r="E67" s="6" t="s">
        <v>968</v>
      </c>
      <c r="F67" s="6" t="s">
        <v>991</v>
      </c>
      <c r="G67" s="8">
        <v>71</v>
      </c>
      <c r="H67" s="24">
        <v>12</v>
      </c>
      <c r="I67" s="24">
        <v>25</v>
      </c>
      <c r="J67" s="2">
        <v>37</v>
      </c>
      <c r="K67" s="10">
        <v>0.52112676056338003</v>
      </c>
      <c r="L67" s="2">
        <v>-14</v>
      </c>
      <c r="M67" s="2">
        <v>39</v>
      </c>
      <c r="N67" s="12" t="s">
        <v>1134</v>
      </c>
      <c r="O67" s="8">
        <v>71</v>
      </c>
      <c r="P67" s="2">
        <v>13</v>
      </c>
      <c r="Q67" s="2">
        <v>27</v>
      </c>
      <c r="R67" s="1">
        <v>40</v>
      </c>
      <c r="S67" s="10">
        <v>0.56338028169014098</v>
      </c>
      <c r="T67" s="2">
        <v>-12</v>
      </c>
      <c r="U67" s="12">
        <v>40</v>
      </c>
      <c r="V67" s="14">
        <v>6.9</v>
      </c>
      <c r="W67" s="16">
        <v>10.5</v>
      </c>
      <c r="X67">
        <f t="shared" si="2"/>
        <v>53</v>
      </c>
      <c r="Y67">
        <f t="shared" si="3"/>
        <v>5.0476190476190474</v>
      </c>
    </row>
    <row r="68" spans="1:26" x14ac:dyDescent="0.25">
      <c r="A68" s="2">
        <v>80</v>
      </c>
      <c r="B68" s="2" t="s">
        <v>73</v>
      </c>
      <c r="C68" s="3" t="s">
        <v>412</v>
      </c>
      <c r="D68" s="5" t="s">
        <v>941</v>
      </c>
      <c r="E68" s="6" t="s">
        <v>964</v>
      </c>
      <c r="F68" s="6" t="s">
        <v>992</v>
      </c>
      <c r="G68" s="8">
        <v>79</v>
      </c>
      <c r="H68" s="2">
        <v>6</v>
      </c>
      <c r="I68" s="2">
        <v>56</v>
      </c>
      <c r="J68" s="2">
        <v>62</v>
      </c>
      <c r="K68" s="10">
        <v>0.784810126582278</v>
      </c>
      <c r="L68" s="2">
        <v>-13</v>
      </c>
      <c r="M68" s="2">
        <v>44</v>
      </c>
      <c r="N68" s="12" t="s">
        <v>1068</v>
      </c>
      <c r="O68" s="8">
        <v>79</v>
      </c>
      <c r="P68" s="2">
        <v>11</v>
      </c>
      <c r="Q68" s="2">
        <v>51</v>
      </c>
      <c r="R68" s="1">
        <v>62</v>
      </c>
      <c r="S68" s="10">
        <v>0.784810126582278</v>
      </c>
      <c r="T68" s="2">
        <v>-5</v>
      </c>
      <c r="U68" s="12">
        <v>40</v>
      </c>
      <c r="V68" s="14">
        <v>6.25</v>
      </c>
      <c r="W68" s="19">
        <v>8.25</v>
      </c>
      <c r="X68">
        <f t="shared" si="2"/>
        <v>73</v>
      </c>
      <c r="Y68">
        <f t="shared" si="3"/>
        <v>8.8484848484848477</v>
      </c>
    </row>
    <row r="69" spans="1:26" x14ac:dyDescent="0.25">
      <c r="A69" s="2">
        <v>325</v>
      </c>
      <c r="B69" s="2" t="s">
        <v>87</v>
      </c>
      <c r="C69" s="3" t="s">
        <v>589</v>
      </c>
      <c r="D69" s="5" t="s">
        <v>945</v>
      </c>
      <c r="E69" s="6" t="s">
        <v>985</v>
      </c>
      <c r="F69" s="6" t="s">
        <v>991</v>
      </c>
      <c r="G69" s="8">
        <v>65</v>
      </c>
      <c r="H69" s="21">
        <v>8</v>
      </c>
      <c r="I69" s="21">
        <v>15</v>
      </c>
      <c r="J69" s="2">
        <v>23</v>
      </c>
      <c r="K69" s="10">
        <v>0.35384615384615398</v>
      </c>
      <c r="L69" s="2">
        <v>-15</v>
      </c>
      <c r="M69" s="2">
        <v>24</v>
      </c>
      <c r="N69" s="12" t="s">
        <v>1199</v>
      </c>
      <c r="O69" s="8">
        <v>70</v>
      </c>
      <c r="P69" s="2">
        <v>11</v>
      </c>
      <c r="Q69" s="2">
        <v>17</v>
      </c>
      <c r="R69" s="1">
        <v>28</v>
      </c>
      <c r="S69" s="10">
        <v>0.4</v>
      </c>
      <c r="T69" s="2">
        <v>-12</v>
      </c>
      <c r="U69" s="12">
        <v>24</v>
      </c>
      <c r="V69" s="14">
        <v>6</v>
      </c>
      <c r="W69" s="16">
        <v>6.375</v>
      </c>
      <c r="X69">
        <f t="shared" si="2"/>
        <v>39</v>
      </c>
      <c r="Y69">
        <f t="shared" ref="Y69:Y100" si="4">(X69)/(W69)</f>
        <v>6.117647058823529</v>
      </c>
    </row>
    <row r="70" spans="1:26" x14ac:dyDescent="0.25">
      <c r="A70" s="2">
        <v>438</v>
      </c>
      <c r="B70" s="2" t="s">
        <v>166</v>
      </c>
      <c r="C70" s="3" t="s">
        <v>666</v>
      </c>
      <c r="D70" s="5" t="s">
        <v>941</v>
      </c>
      <c r="E70" s="6" t="s">
        <v>971</v>
      </c>
      <c r="F70" s="6" t="s">
        <v>993</v>
      </c>
      <c r="G70" s="8">
        <v>39</v>
      </c>
      <c r="H70" s="2">
        <v>19</v>
      </c>
      <c r="I70" s="2">
        <v>18</v>
      </c>
      <c r="J70" s="2">
        <v>37</v>
      </c>
      <c r="K70" s="10">
        <v>0.94871794871794901</v>
      </c>
      <c r="L70" s="2">
        <v>8</v>
      </c>
      <c r="M70" s="2">
        <v>33</v>
      </c>
      <c r="N70" s="12" t="s">
        <v>1261</v>
      </c>
      <c r="O70" s="8">
        <v>25</v>
      </c>
      <c r="P70" s="2">
        <v>9</v>
      </c>
      <c r="Q70" s="2">
        <v>11</v>
      </c>
      <c r="R70" s="1">
        <v>20</v>
      </c>
      <c r="S70" s="10">
        <v>0.8</v>
      </c>
      <c r="T70" s="2">
        <v>5</v>
      </c>
      <c r="U70" s="12">
        <v>15</v>
      </c>
      <c r="V70" s="14">
        <v>5.25</v>
      </c>
      <c r="W70" s="16">
        <v>7</v>
      </c>
      <c r="X70">
        <f t="shared" si="2"/>
        <v>32</v>
      </c>
      <c r="Y70">
        <f t="shared" si="4"/>
        <v>4.5714285714285712</v>
      </c>
      <c r="Z70">
        <v>1</v>
      </c>
    </row>
    <row r="71" spans="1:26" x14ac:dyDescent="0.25">
      <c r="A71" s="2">
        <v>776</v>
      </c>
      <c r="B71" s="2" t="s">
        <v>305</v>
      </c>
      <c r="C71" s="3" t="s">
        <v>848</v>
      </c>
      <c r="D71" s="5" t="s">
        <v>948</v>
      </c>
      <c r="E71" s="6" t="s">
        <v>970</v>
      </c>
      <c r="F71" s="6" t="s">
        <v>991</v>
      </c>
      <c r="G71" s="8">
        <v>47</v>
      </c>
      <c r="H71" s="2">
        <v>6</v>
      </c>
      <c r="I71" s="2">
        <v>25</v>
      </c>
      <c r="J71" s="2">
        <v>31</v>
      </c>
      <c r="K71" s="10">
        <v>0.659574468085106</v>
      </c>
      <c r="L71" s="2">
        <v>-8</v>
      </c>
      <c r="M71" s="2">
        <v>12</v>
      </c>
      <c r="N71" s="12" t="s">
        <v>1381</v>
      </c>
      <c r="O71" s="8">
        <v>4</v>
      </c>
      <c r="P71" s="2">
        <v>1</v>
      </c>
      <c r="Q71" s="2">
        <v>2</v>
      </c>
      <c r="R71" s="1">
        <v>3</v>
      </c>
      <c r="S71" s="10">
        <v>0.75</v>
      </c>
      <c r="T71" s="2">
        <v>0</v>
      </c>
      <c r="U71" s="12">
        <v>2</v>
      </c>
      <c r="V71" s="14">
        <v>6</v>
      </c>
      <c r="W71" s="16">
        <v>9.1999999999999993</v>
      </c>
      <c r="X71">
        <f t="shared" si="2"/>
        <v>4</v>
      </c>
      <c r="Y71">
        <f t="shared" si="4"/>
        <v>0.43478260869565222</v>
      </c>
    </row>
  </sheetData>
  <sortState xmlns:xlrd2="http://schemas.microsoft.com/office/spreadsheetml/2017/richdata2" ref="A5:AB71">
    <sortCondition descending="1" ref="P5:P71"/>
  </sortState>
  <mergeCells count="5">
    <mergeCell ref="A2:W2"/>
    <mergeCell ref="A1:W1"/>
    <mergeCell ref="G3:N3"/>
    <mergeCell ref="O3:U3"/>
    <mergeCell ref="V3:W3"/>
  </mergeCells>
  <printOptions horizontalCentered="1"/>
  <pageMargins left="0.25" right="0.25" top="0.25" bottom="0.4" header="0" footer="0.2"/>
  <pageSetup fitToHeight="100" orientation="portrait"/>
  <headerFooter>
    <oddFooter>&amp;LCopyright (c) 1999-2022 PoolExpert.com ®&amp;CPage &amp;P&amp;R2022-8-27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877E-CA8D-4B31-8B2A-37026595F7F6}">
  <dimension ref="A1:AB67"/>
  <sheetViews>
    <sheetView tabSelected="1" zoomScale="75" zoomScaleNormal="75" workbookViewId="0">
      <selection activeCell="AB23" sqref="AB23"/>
    </sheetView>
  </sheetViews>
  <sheetFormatPr baseColWidth="10" defaultRowHeight="15" x14ac:dyDescent="0.25"/>
  <sheetData>
    <row r="1" spans="1:28" ht="23.2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8" x14ac:dyDescent="0.25">
      <c r="A2" s="28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8" x14ac:dyDescent="0.25">
      <c r="A3" s="20"/>
      <c r="B3" s="20"/>
      <c r="C3" s="6"/>
      <c r="D3" s="5"/>
      <c r="E3" s="6"/>
      <c r="F3" s="6"/>
      <c r="G3" s="29" t="s">
        <v>994</v>
      </c>
      <c r="H3" s="27"/>
      <c r="I3" s="27"/>
      <c r="J3" s="27"/>
      <c r="K3" s="27"/>
      <c r="L3" s="27"/>
      <c r="M3" s="27"/>
      <c r="N3" s="27"/>
      <c r="O3" s="29" t="s">
        <v>1414</v>
      </c>
      <c r="P3" s="30"/>
      <c r="Q3" s="30"/>
      <c r="R3" s="30"/>
      <c r="S3" s="30"/>
      <c r="T3" s="30"/>
      <c r="U3" s="30"/>
      <c r="V3" s="31" t="s">
        <v>1415</v>
      </c>
      <c r="W3" s="32"/>
    </row>
    <row r="4" spans="1:28" x14ac:dyDescent="0.25">
      <c r="A4" s="1" t="s">
        <v>1</v>
      </c>
      <c r="B4" s="1" t="s">
        <v>2</v>
      </c>
      <c r="C4" s="3" t="s">
        <v>344</v>
      </c>
      <c r="D4" s="4" t="s">
        <v>934</v>
      </c>
      <c r="E4" s="3" t="s">
        <v>957</v>
      </c>
      <c r="F4" s="3" t="s">
        <v>990</v>
      </c>
      <c r="G4" s="7" t="s">
        <v>995</v>
      </c>
      <c r="H4" s="1" t="s">
        <v>996</v>
      </c>
      <c r="I4" s="1" t="s">
        <v>997</v>
      </c>
      <c r="J4" s="1" t="s">
        <v>998</v>
      </c>
      <c r="K4" s="9" t="s">
        <v>999</v>
      </c>
      <c r="L4" s="1" t="s">
        <v>1000</v>
      </c>
      <c r="M4" s="1" t="s">
        <v>1001</v>
      </c>
      <c r="N4" s="11" t="s">
        <v>1002</v>
      </c>
      <c r="O4" s="7" t="s">
        <v>995</v>
      </c>
      <c r="P4" s="1" t="s">
        <v>996</v>
      </c>
      <c r="Q4" s="1" t="s">
        <v>997</v>
      </c>
      <c r="R4" s="1" t="s">
        <v>998</v>
      </c>
      <c r="S4" s="9" t="s">
        <v>999</v>
      </c>
      <c r="T4" s="1" t="s">
        <v>1000</v>
      </c>
      <c r="U4" s="11" t="s">
        <v>1001</v>
      </c>
      <c r="V4" s="13" t="s">
        <v>1416</v>
      </c>
      <c r="W4" s="15" t="s">
        <v>1417</v>
      </c>
      <c r="X4" s="26" t="s">
        <v>1418</v>
      </c>
      <c r="Y4" s="26" t="s">
        <v>1419</v>
      </c>
      <c r="Z4" s="26" t="s">
        <v>1422</v>
      </c>
      <c r="AA4" s="26" t="s">
        <v>1420</v>
      </c>
      <c r="AB4" s="26" t="s">
        <v>1421</v>
      </c>
    </row>
    <row r="5" spans="1:28" x14ac:dyDescent="0.25">
      <c r="A5" s="2">
        <v>34</v>
      </c>
      <c r="B5" s="2" t="s">
        <v>34</v>
      </c>
      <c r="C5" s="3" t="s">
        <v>374</v>
      </c>
      <c r="D5" s="5" t="s">
        <v>943</v>
      </c>
      <c r="E5" s="6" t="s">
        <v>977</v>
      </c>
      <c r="F5" s="6" t="s">
        <v>993</v>
      </c>
      <c r="G5" s="8">
        <v>74</v>
      </c>
      <c r="H5" s="2">
        <v>41</v>
      </c>
      <c r="I5" s="2">
        <v>38</v>
      </c>
      <c r="J5" s="2">
        <v>79</v>
      </c>
      <c r="K5" s="10">
        <v>1.06756756756757</v>
      </c>
      <c r="L5" s="2">
        <v>16</v>
      </c>
      <c r="M5" s="2">
        <v>22</v>
      </c>
      <c r="N5" s="12" t="s">
        <v>1032</v>
      </c>
      <c r="O5" s="8">
        <v>74</v>
      </c>
      <c r="P5" s="2">
        <v>36</v>
      </c>
      <c r="Q5" s="2">
        <v>39</v>
      </c>
      <c r="R5" s="1">
        <v>75</v>
      </c>
      <c r="S5" s="10">
        <v>1.01351351351351</v>
      </c>
      <c r="T5" s="2">
        <v>15</v>
      </c>
      <c r="U5" s="12">
        <v>20</v>
      </c>
      <c r="V5" s="14">
        <v>0.75</v>
      </c>
      <c r="W5" s="19"/>
      <c r="X5">
        <f t="shared" ref="X5:X36" si="0">(P5*2)+(Q5*1)+(Z5*3)</f>
        <v>114</v>
      </c>
      <c r="Y5" t="e">
        <f>(X5)/(W5)</f>
        <v>#DIV/0!</v>
      </c>
      <c r="Z5">
        <v>1</v>
      </c>
    </row>
    <row r="6" spans="1:28" x14ac:dyDescent="0.25">
      <c r="A6" s="2">
        <v>227</v>
      </c>
      <c r="B6" s="2" t="s">
        <v>126</v>
      </c>
      <c r="C6" s="3" t="s">
        <v>525</v>
      </c>
      <c r="D6" s="5" t="s">
        <v>937</v>
      </c>
      <c r="E6" s="6" t="s">
        <v>973</v>
      </c>
      <c r="F6" s="6" t="s">
        <v>991</v>
      </c>
      <c r="G6" s="8">
        <v>82</v>
      </c>
      <c r="H6" s="2">
        <v>19</v>
      </c>
      <c r="I6" s="2">
        <v>24</v>
      </c>
      <c r="J6" s="2">
        <v>43</v>
      </c>
      <c r="K6" s="10">
        <v>0.52439024390243905</v>
      </c>
      <c r="L6" s="2">
        <v>3</v>
      </c>
      <c r="M6" s="2">
        <v>14</v>
      </c>
      <c r="N6" s="12" t="s">
        <v>1152</v>
      </c>
      <c r="O6" s="8">
        <v>75</v>
      </c>
      <c r="P6" s="2">
        <v>17</v>
      </c>
      <c r="Q6" s="2">
        <v>20</v>
      </c>
      <c r="R6" s="1">
        <v>37</v>
      </c>
      <c r="S6" s="10">
        <v>0.49333333333333301</v>
      </c>
      <c r="T6" s="2">
        <v>0</v>
      </c>
      <c r="U6" s="12">
        <v>13</v>
      </c>
      <c r="V6" s="14">
        <v>1</v>
      </c>
      <c r="W6" s="19"/>
      <c r="X6">
        <f t="shared" si="0"/>
        <v>54</v>
      </c>
      <c r="Y6" t="e">
        <f t="shared" ref="Y6:Y67" si="1">(X6)/(W6)</f>
        <v>#DIV/0!</v>
      </c>
    </row>
    <row r="7" spans="1:28" x14ac:dyDescent="0.25">
      <c r="A7" s="2">
        <v>317</v>
      </c>
      <c r="B7" s="2" t="s">
        <v>20</v>
      </c>
      <c r="C7" s="3" t="s">
        <v>584</v>
      </c>
      <c r="D7" s="5" t="s">
        <v>950</v>
      </c>
      <c r="E7" s="6" t="s">
        <v>978</v>
      </c>
      <c r="F7" s="6" t="s">
        <v>993</v>
      </c>
      <c r="G7" s="8">
        <v>79</v>
      </c>
      <c r="H7" s="2">
        <v>18</v>
      </c>
      <c r="I7" s="2">
        <v>14</v>
      </c>
      <c r="J7" s="2">
        <v>32</v>
      </c>
      <c r="K7" s="10">
        <v>0.405063291139241</v>
      </c>
      <c r="L7" s="2">
        <v>-13</v>
      </c>
      <c r="M7" s="2">
        <v>59</v>
      </c>
      <c r="N7" s="12" t="s">
        <v>1099</v>
      </c>
      <c r="O7" s="8">
        <v>77</v>
      </c>
      <c r="P7" s="2">
        <v>16</v>
      </c>
      <c r="Q7" s="2">
        <v>13</v>
      </c>
      <c r="R7" s="1">
        <v>29</v>
      </c>
      <c r="S7" s="10">
        <v>0.37662337662337703</v>
      </c>
      <c r="T7" s="2">
        <v>-9</v>
      </c>
      <c r="U7" s="12">
        <v>55</v>
      </c>
      <c r="V7" s="14">
        <v>0.75</v>
      </c>
      <c r="W7" s="19"/>
      <c r="X7">
        <f t="shared" si="0"/>
        <v>45</v>
      </c>
      <c r="Y7" t="e">
        <f t="shared" si="1"/>
        <v>#DIV/0!</v>
      </c>
    </row>
    <row r="8" spans="1:28" x14ac:dyDescent="0.25">
      <c r="A8" s="2">
        <v>423</v>
      </c>
      <c r="B8" s="2" t="s">
        <v>238</v>
      </c>
      <c r="C8" s="3" t="s">
        <v>661</v>
      </c>
      <c r="D8" s="5" t="s">
        <v>935</v>
      </c>
      <c r="E8" s="6" t="s">
        <v>989</v>
      </c>
      <c r="F8" s="6" t="s">
        <v>992</v>
      </c>
      <c r="G8" s="8">
        <v>63</v>
      </c>
      <c r="H8" s="2">
        <v>14</v>
      </c>
      <c r="I8" s="2">
        <v>6</v>
      </c>
      <c r="J8" s="2">
        <v>20</v>
      </c>
      <c r="K8" s="10">
        <v>0.317460317460317</v>
      </c>
      <c r="L8" s="2">
        <v>0</v>
      </c>
      <c r="M8" s="2">
        <v>8</v>
      </c>
      <c r="N8" s="12" t="s">
        <v>1256</v>
      </c>
      <c r="O8" s="8">
        <v>57</v>
      </c>
      <c r="P8" s="2">
        <v>14</v>
      </c>
      <c r="Q8" s="2">
        <v>7</v>
      </c>
      <c r="R8" s="1">
        <v>21</v>
      </c>
      <c r="S8" s="10">
        <v>0.36842105263157898</v>
      </c>
      <c r="T8" s="2">
        <v>2</v>
      </c>
      <c r="U8" s="12">
        <v>9</v>
      </c>
      <c r="V8" s="14">
        <v>0.75</v>
      </c>
      <c r="W8" s="25"/>
      <c r="X8">
        <f t="shared" si="0"/>
        <v>35</v>
      </c>
      <c r="Y8" t="e">
        <f t="shared" si="1"/>
        <v>#DIV/0!</v>
      </c>
    </row>
    <row r="9" spans="1:28" x14ac:dyDescent="0.25">
      <c r="A9" s="2">
        <v>297</v>
      </c>
      <c r="B9" s="2" t="s">
        <v>187</v>
      </c>
      <c r="C9" s="3" t="s">
        <v>571</v>
      </c>
      <c r="D9" s="5" t="s">
        <v>950</v>
      </c>
      <c r="E9" s="6" t="s">
        <v>983</v>
      </c>
      <c r="F9" s="6" t="s">
        <v>991</v>
      </c>
      <c r="G9" s="8">
        <v>60</v>
      </c>
      <c r="H9" s="20">
        <v>10</v>
      </c>
      <c r="I9" s="20">
        <v>14</v>
      </c>
      <c r="J9" s="2">
        <v>24</v>
      </c>
      <c r="K9" s="10">
        <v>0.4</v>
      </c>
      <c r="L9" s="2">
        <v>-8</v>
      </c>
      <c r="M9" s="2">
        <v>20</v>
      </c>
      <c r="N9" s="12" t="s">
        <v>1159</v>
      </c>
      <c r="O9" s="8">
        <v>74</v>
      </c>
      <c r="P9" s="2">
        <v>13</v>
      </c>
      <c r="Q9" s="2">
        <v>18</v>
      </c>
      <c r="R9" s="1">
        <v>31</v>
      </c>
      <c r="S9" s="10">
        <v>0.41891891891891903</v>
      </c>
      <c r="T9" s="2">
        <v>-9</v>
      </c>
      <c r="U9" s="12">
        <v>24</v>
      </c>
      <c r="V9" s="14">
        <v>0.83250000000000002</v>
      </c>
      <c r="W9" s="19"/>
      <c r="X9">
        <f t="shared" si="0"/>
        <v>44</v>
      </c>
      <c r="Y9" t="e">
        <f t="shared" si="1"/>
        <v>#DIV/0!</v>
      </c>
    </row>
    <row r="10" spans="1:28" x14ac:dyDescent="0.25">
      <c r="A10" s="2">
        <v>307</v>
      </c>
      <c r="B10" s="2" t="s">
        <v>33</v>
      </c>
      <c r="C10" s="3" t="s">
        <v>576</v>
      </c>
      <c r="D10" s="5" t="s">
        <v>941</v>
      </c>
      <c r="E10" s="6" t="s">
        <v>980</v>
      </c>
      <c r="F10" s="6" t="s">
        <v>991</v>
      </c>
      <c r="G10" s="8">
        <v>81</v>
      </c>
      <c r="H10" s="23">
        <v>13</v>
      </c>
      <c r="I10" s="23">
        <v>18</v>
      </c>
      <c r="J10" s="2">
        <v>31</v>
      </c>
      <c r="K10" s="10">
        <v>0.38271604938271597</v>
      </c>
      <c r="L10" s="2">
        <v>-4</v>
      </c>
      <c r="M10" s="2">
        <v>32</v>
      </c>
      <c r="N10" s="12" t="s">
        <v>1193</v>
      </c>
      <c r="O10" s="8">
        <v>74</v>
      </c>
      <c r="P10" s="2">
        <v>13</v>
      </c>
      <c r="Q10" s="2">
        <v>17</v>
      </c>
      <c r="R10" s="1">
        <v>30</v>
      </c>
      <c r="S10" s="10">
        <v>0.40540540540540498</v>
      </c>
      <c r="T10" s="2">
        <v>-5</v>
      </c>
      <c r="U10" s="12">
        <v>28</v>
      </c>
      <c r="V10" s="14">
        <v>0.85</v>
      </c>
      <c r="W10" s="19"/>
      <c r="X10">
        <f t="shared" si="0"/>
        <v>43</v>
      </c>
      <c r="Y10" t="e">
        <f t="shared" si="1"/>
        <v>#DIV/0!</v>
      </c>
    </row>
    <row r="11" spans="1:28" x14ac:dyDescent="0.25">
      <c r="A11" s="2">
        <v>318</v>
      </c>
      <c r="B11" s="2" t="s">
        <v>8</v>
      </c>
      <c r="C11" s="3" t="s">
        <v>524</v>
      </c>
      <c r="D11" s="5" t="s">
        <v>955</v>
      </c>
      <c r="E11" s="6" t="s">
        <v>983</v>
      </c>
      <c r="F11" s="6" t="s">
        <v>991</v>
      </c>
      <c r="G11" s="8"/>
      <c r="H11" s="24"/>
      <c r="I11" s="24"/>
      <c r="J11" s="2"/>
      <c r="K11" s="10"/>
      <c r="L11" s="2"/>
      <c r="M11" s="2"/>
      <c r="N11" s="12" t="s">
        <v>344</v>
      </c>
      <c r="O11" s="8">
        <v>77</v>
      </c>
      <c r="P11" s="2">
        <v>13</v>
      </c>
      <c r="Q11" s="2">
        <v>16</v>
      </c>
      <c r="R11" s="1">
        <v>29</v>
      </c>
      <c r="S11" s="10">
        <v>0.37662337662337703</v>
      </c>
      <c r="T11" s="2">
        <v>-8</v>
      </c>
      <c r="U11" s="12">
        <v>20</v>
      </c>
      <c r="V11" s="14"/>
      <c r="W11" s="19"/>
      <c r="X11">
        <f t="shared" si="0"/>
        <v>42</v>
      </c>
      <c r="Y11" t="e">
        <f t="shared" si="1"/>
        <v>#DIV/0!</v>
      </c>
    </row>
    <row r="12" spans="1:28" x14ac:dyDescent="0.25">
      <c r="A12" s="2">
        <v>390</v>
      </c>
      <c r="B12" s="2" t="s">
        <v>20</v>
      </c>
      <c r="C12" s="3" t="s">
        <v>638</v>
      </c>
      <c r="D12" s="5" t="s">
        <v>947</v>
      </c>
      <c r="E12" s="6" t="s">
        <v>967</v>
      </c>
      <c r="F12" s="6" t="s">
        <v>992</v>
      </c>
      <c r="G12" s="8">
        <v>67</v>
      </c>
      <c r="H12" s="2">
        <v>13</v>
      </c>
      <c r="I12" s="2">
        <v>9</v>
      </c>
      <c r="J12" s="2">
        <v>22</v>
      </c>
      <c r="K12" s="10">
        <v>0.328358208955224</v>
      </c>
      <c r="L12" s="2">
        <v>4</v>
      </c>
      <c r="M12" s="2">
        <v>24</v>
      </c>
      <c r="N12" s="12" t="s">
        <v>1238</v>
      </c>
      <c r="O12" s="8">
        <v>67</v>
      </c>
      <c r="P12" s="2">
        <v>13</v>
      </c>
      <c r="Q12" s="2">
        <v>10</v>
      </c>
      <c r="R12" s="1">
        <v>23</v>
      </c>
      <c r="S12" s="10">
        <v>0.34328358208955201</v>
      </c>
      <c r="T12" s="2">
        <v>1</v>
      </c>
      <c r="U12" s="12">
        <v>29</v>
      </c>
      <c r="V12" s="14">
        <v>0.75</v>
      </c>
      <c r="W12" s="19"/>
      <c r="X12">
        <f t="shared" si="0"/>
        <v>36</v>
      </c>
      <c r="Y12" t="e">
        <f t="shared" si="1"/>
        <v>#DIV/0!</v>
      </c>
    </row>
    <row r="13" spans="1:28" x14ac:dyDescent="0.25">
      <c r="A13" s="2">
        <v>312</v>
      </c>
      <c r="B13" s="2" t="s">
        <v>195</v>
      </c>
      <c r="C13" s="3" t="s">
        <v>580</v>
      </c>
      <c r="D13" s="5" t="s">
        <v>936</v>
      </c>
      <c r="E13" s="6" t="s">
        <v>984</v>
      </c>
      <c r="F13" s="6" t="s">
        <v>993</v>
      </c>
      <c r="G13" s="8">
        <v>66</v>
      </c>
      <c r="H13" s="18">
        <v>14</v>
      </c>
      <c r="I13" s="18">
        <v>20</v>
      </c>
      <c r="J13" s="2">
        <v>34</v>
      </c>
      <c r="K13" s="10">
        <v>0.51515151515151503</v>
      </c>
      <c r="L13" s="2">
        <v>-9</v>
      </c>
      <c r="M13" s="2">
        <v>10</v>
      </c>
      <c r="N13" s="12" t="s">
        <v>1194</v>
      </c>
      <c r="O13" s="8">
        <v>57</v>
      </c>
      <c r="P13" s="2">
        <v>12</v>
      </c>
      <c r="Q13" s="2">
        <v>17</v>
      </c>
      <c r="R13" s="1">
        <v>29</v>
      </c>
      <c r="S13" s="10">
        <v>0.50877192982456099</v>
      </c>
      <c r="T13" s="2">
        <v>-8</v>
      </c>
      <c r="U13" s="12">
        <v>11</v>
      </c>
      <c r="V13" s="14">
        <v>1.8</v>
      </c>
      <c r="W13" s="19"/>
      <c r="X13">
        <f t="shared" si="0"/>
        <v>41</v>
      </c>
      <c r="Y13" t="e">
        <f t="shared" si="1"/>
        <v>#DIV/0!</v>
      </c>
    </row>
    <row r="14" spans="1:28" x14ac:dyDescent="0.25">
      <c r="A14" s="2">
        <v>406</v>
      </c>
      <c r="B14" s="2" t="s">
        <v>9</v>
      </c>
      <c r="C14" s="3" t="s">
        <v>650</v>
      </c>
      <c r="D14" s="5" t="s">
        <v>938</v>
      </c>
      <c r="E14" s="6" t="s">
        <v>979</v>
      </c>
      <c r="F14" s="6" t="s">
        <v>991</v>
      </c>
      <c r="G14" s="8">
        <v>61</v>
      </c>
      <c r="H14" s="2">
        <v>12</v>
      </c>
      <c r="I14" s="2">
        <v>10</v>
      </c>
      <c r="J14" s="2">
        <v>22</v>
      </c>
      <c r="K14" s="10">
        <v>0.36065573770491799</v>
      </c>
      <c r="L14" s="2">
        <v>-25</v>
      </c>
      <c r="M14" s="2">
        <v>12</v>
      </c>
      <c r="N14" s="12" t="s">
        <v>1247</v>
      </c>
      <c r="O14" s="8">
        <v>61</v>
      </c>
      <c r="P14" s="2">
        <v>12</v>
      </c>
      <c r="Q14" s="2">
        <v>10</v>
      </c>
      <c r="R14" s="1">
        <v>22</v>
      </c>
      <c r="S14" s="10">
        <v>0.36065573770491799</v>
      </c>
      <c r="T14" s="2">
        <v>-25</v>
      </c>
      <c r="U14" s="12">
        <v>12</v>
      </c>
      <c r="V14" s="14">
        <v>0.75</v>
      </c>
      <c r="W14" s="19"/>
      <c r="X14">
        <f t="shared" si="0"/>
        <v>34</v>
      </c>
      <c r="Y14" t="e">
        <f t="shared" si="1"/>
        <v>#DIV/0!</v>
      </c>
    </row>
    <row r="15" spans="1:28" x14ac:dyDescent="0.25">
      <c r="A15" s="2">
        <v>281</v>
      </c>
      <c r="B15" s="2" t="s">
        <v>180</v>
      </c>
      <c r="C15" s="3" t="s">
        <v>562</v>
      </c>
      <c r="D15" s="5" t="s">
        <v>951</v>
      </c>
      <c r="E15" s="6" t="s">
        <v>985</v>
      </c>
      <c r="F15" s="6" t="s">
        <v>991</v>
      </c>
      <c r="G15" s="8">
        <v>70</v>
      </c>
      <c r="H15" s="23">
        <v>9</v>
      </c>
      <c r="I15" s="23">
        <v>17</v>
      </c>
      <c r="J15" s="2">
        <v>26</v>
      </c>
      <c r="K15" s="10">
        <v>0.371428571428571</v>
      </c>
      <c r="L15" s="2">
        <v>-18</v>
      </c>
      <c r="M15" s="2">
        <v>43</v>
      </c>
      <c r="N15" s="12" t="s">
        <v>1069</v>
      </c>
      <c r="O15" s="8">
        <v>71</v>
      </c>
      <c r="P15" s="2">
        <v>10</v>
      </c>
      <c r="Q15" s="2">
        <v>22</v>
      </c>
      <c r="R15" s="1">
        <v>32</v>
      </c>
      <c r="S15" s="10">
        <v>0.45070422535211302</v>
      </c>
      <c r="T15" s="2">
        <v>-17</v>
      </c>
      <c r="U15" s="12">
        <v>38</v>
      </c>
      <c r="V15" s="14">
        <v>0.83250000000000002</v>
      </c>
      <c r="W15" s="19"/>
      <c r="X15">
        <f t="shared" si="0"/>
        <v>42</v>
      </c>
      <c r="Y15" t="e">
        <f t="shared" si="1"/>
        <v>#DIV/0!</v>
      </c>
    </row>
    <row r="16" spans="1:28" x14ac:dyDescent="0.25">
      <c r="A16" s="2">
        <v>379</v>
      </c>
      <c r="B16" s="2" t="s">
        <v>62</v>
      </c>
      <c r="C16" s="3" t="s">
        <v>628</v>
      </c>
      <c r="D16" s="5" t="s">
        <v>950</v>
      </c>
      <c r="E16" s="6" t="s">
        <v>958</v>
      </c>
      <c r="F16" s="6" t="s">
        <v>991</v>
      </c>
      <c r="G16" s="8">
        <v>71</v>
      </c>
      <c r="H16" s="2">
        <v>9</v>
      </c>
      <c r="I16" s="2">
        <v>12</v>
      </c>
      <c r="J16" s="2">
        <v>21</v>
      </c>
      <c r="K16" s="10">
        <v>0.29577464788732399</v>
      </c>
      <c r="L16" s="2">
        <v>-2</v>
      </c>
      <c r="M16" s="2">
        <v>12</v>
      </c>
      <c r="N16" s="12" t="s">
        <v>1209</v>
      </c>
      <c r="O16" s="8">
        <v>73</v>
      </c>
      <c r="P16" s="2">
        <v>10</v>
      </c>
      <c r="Q16" s="2">
        <v>14</v>
      </c>
      <c r="R16" s="1">
        <v>24</v>
      </c>
      <c r="S16" s="10">
        <v>0.32876712328767099</v>
      </c>
      <c r="T16" s="2">
        <v>1</v>
      </c>
      <c r="U16" s="12">
        <v>12</v>
      </c>
      <c r="V16" s="14">
        <v>0.77500000000000002</v>
      </c>
      <c r="W16" s="19"/>
      <c r="X16">
        <f t="shared" si="0"/>
        <v>34</v>
      </c>
      <c r="Y16" t="e">
        <f t="shared" si="1"/>
        <v>#DIV/0!</v>
      </c>
    </row>
    <row r="17" spans="1:25" x14ac:dyDescent="0.25">
      <c r="A17" s="2">
        <v>387</v>
      </c>
      <c r="B17" s="2" t="s">
        <v>29</v>
      </c>
      <c r="C17" s="3" t="s">
        <v>635</v>
      </c>
      <c r="D17" s="5" t="s">
        <v>937</v>
      </c>
      <c r="E17" s="6" t="s">
        <v>989</v>
      </c>
      <c r="F17" s="6" t="s">
        <v>991</v>
      </c>
      <c r="G17" s="8">
        <v>47</v>
      </c>
      <c r="H17" s="18">
        <v>9</v>
      </c>
      <c r="I17" s="18">
        <v>12</v>
      </c>
      <c r="J17" s="2">
        <v>21</v>
      </c>
      <c r="K17" s="10">
        <v>0.44680851063829802</v>
      </c>
      <c r="L17" s="2">
        <v>4</v>
      </c>
      <c r="M17" s="2">
        <v>2</v>
      </c>
      <c r="N17" s="12" t="s">
        <v>1236</v>
      </c>
      <c r="O17" s="8">
        <v>51</v>
      </c>
      <c r="P17" s="2">
        <v>10</v>
      </c>
      <c r="Q17" s="2">
        <v>13</v>
      </c>
      <c r="R17" s="1">
        <v>23</v>
      </c>
      <c r="S17" s="10">
        <v>0.45098039215686297</v>
      </c>
      <c r="T17" s="2">
        <v>4</v>
      </c>
      <c r="U17" s="12">
        <v>3</v>
      </c>
      <c r="V17" s="14">
        <v>4</v>
      </c>
      <c r="W17" s="25"/>
      <c r="X17">
        <f t="shared" si="0"/>
        <v>33</v>
      </c>
      <c r="Y17" t="e">
        <f t="shared" si="1"/>
        <v>#DIV/0!</v>
      </c>
    </row>
    <row r="18" spans="1:25" x14ac:dyDescent="0.25">
      <c r="A18" s="2">
        <v>441</v>
      </c>
      <c r="B18" s="2" t="s">
        <v>240</v>
      </c>
      <c r="C18" s="3" t="s">
        <v>669</v>
      </c>
      <c r="D18" s="5" t="s">
        <v>953</v>
      </c>
      <c r="E18" s="6" t="s">
        <v>973</v>
      </c>
      <c r="F18" s="6" t="s">
        <v>991</v>
      </c>
      <c r="G18" s="8">
        <v>66</v>
      </c>
      <c r="H18" s="2">
        <v>11</v>
      </c>
      <c r="I18" s="2">
        <v>10</v>
      </c>
      <c r="J18" s="2">
        <v>21</v>
      </c>
      <c r="K18" s="10">
        <v>0.31818181818181801</v>
      </c>
      <c r="L18" s="2">
        <v>6</v>
      </c>
      <c r="M18" s="2">
        <v>27</v>
      </c>
      <c r="N18" s="12" t="s">
        <v>1264</v>
      </c>
      <c r="O18" s="8">
        <v>62</v>
      </c>
      <c r="P18" s="2">
        <v>10</v>
      </c>
      <c r="Q18" s="2">
        <v>10</v>
      </c>
      <c r="R18" s="1">
        <v>20</v>
      </c>
      <c r="S18" s="10">
        <v>0.32258064516128998</v>
      </c>
      <c r="T18" s="2">
        <v>4</v>
      </c>
      <c r="U18" s="12">
        <v>26</v>
      </c>
      <c r="V18" s="14">
        <v>0.75</v>
      </c>
      <c r="W18" s="19"/>
      <c r="X18">
        <f t="shared" si="0"/>
        <v>30</v>
      </c>
      <c r="Y18" t="e">
        <f t="shared" si="1"/>
        <v>#DIV/0!</v>
      </c>
    </row>
    <row r="19" spans="1:25" x14ac:dyDescent="0.25">
      <c r="A19" s="2">
        <v>376</v>
      </c>
      <c r="B19" s="2" t="s">
        <v>86</v>
      </c>
      <c r="C19" s="3" t="s">
        <v>626</v>
      </c>
      <c r="D19" s="5" t="s">
        <v>940</v>
      </c>
      <c r="E19" s="6" t="s">
        <v>978</v>
      </c>
      <c r="F19" s="6" t="s">
        <v>992</v>
      </c>
      <c r="G19" s="8">
        <v>57</v>
      </c>
      <c r="H19" s="2">
        <v>8</v>
      </c>
      <c r="I19" s="2">
        <v>16</v>
      </c>
      <c r="J19" s="2">
        <v>24</v>
      </c>
      <c r="K19" s="10">
        <v>0.42105263157894701</v>
      </c>
      <c r="L19" s="2">
        <v>-6</v>
      </c>
      <c r="M19" s="2">
        <v>16</v>
      </c>
      <c r="N19" s="12" t="s">
        <v>1229</v>
      </c>
      <c r="O19" s="8">
        <v>57</v>
      </c>
      <c r="P19" s="2">
        <v>9</v>
      </c>
      <c r="Q19" s="2">
        <v>15</v>
      </c>
      <c r="R19" s="1">
        <v>24</v>
      </c>
      <c r="S19" s="10">
        <v>0.42105263157894701</v>
      </c>
      <c r="T19" s="2">
        <v>-6</v>
      </c>
      <c r="U19" s="12">
        <v>15</v>
      </c>
      <c r="V19" s="14">
        <v>0.9</v>
      </c>
      <c r="W19" s="19"/>
      <c r="X19">
        <f t="shared" si="0"/>
        <v>33</v>
      </c>
      <c r="Y19" t="e">
        <f t="shared" si="1"/>
        <v>#DIV/0!</v>
      </c>
    </row>
    <row r="20" spans="1:25" x14ac:dyDescent="0.25">
      <c r="A20" s="2">
        <v>401</v>
      </c>
      <c r="B20" s="2" t="s">
        <v>229</v>
      </c>
      <c r="C20" s="3" t="s">
        <v>646</v>
      </c>
      <c r="D20" s="5" t="s">
        <v>948</v>
      </c>
      <c r="E20" s="6" t="s">
        <v>958</v>
      </c>
      <c r="F20" s="6" t="s">
        <v>991</v>
      </c>
      <c r="G20" s="8">
        <v>46</v>
      </c>
      <c r="H20" s="2">
        <v>8</v>
      </c>
      <c r="I20" s="2">
        <v>11</v>
      </c>
      <c r="J20" s="2">
        <v>19</v>
      </c>
      <c r="K20" s="10">
        <v>0.41304347826087001</v>
      </c>
      <c r="L20" s="2">
        <v>4</v>
      </c>
      <c r="M20" s="2">
        <v>16</v>
      </c>
      <c r="N20" s="12" t="s">
        <v>1244</v>
      </c>
      <c r="O20" s="8">
        <v>54</v>
      </c>
      <c r="P20" s="2">
        <v>9</v>
      </c>
      <c r="Q20" s="2">
        <v>13</v>
      </c>
      <c r="R20" s="1">
        <v>22</v>
      </c>
      <c r="S20" s="10">
        <v>0.407407407407407</v>
      </c>
      <c r="T20" s="2">
        <v>1</v>
      </c>
      <c r="U20" s="12">
        <v>17</v>
      </c>
      <c r="V20" s="14">
        <v>0.82499999999999996</v>
      </c>
      <c r="W20" s="19"/>
      <c r="X20">
        <f t="shared" si="0"/>
        <v>31</v>
      </c>
      <c r="Y20" t="e">
        <f t="shared" si="1"/>
        <v>#DIV/0!</v>
      </c>
    </row>
    <row r="21" spans="1:25" x14ac:dyDescent="0.25">
      <c r="A21" s="2">
        <v>454</v>
      </c>
      <c r="B21" s="2" t="s">
        <v>48</v>
      </c>
      <c r="C21" s="3" t="s">
        <v>673</v>
      </c>
      <c r="D21" s="5" t="s">
        <v>943</v>
      </c>
      <c r="E21" s="6" t="s">
        <v>963</v>
      </c>
      <c r="F21" s="6" t="s">
        <v>991</v>
      </c>
      <c r="G21" s="8">
        <v>28</v>
      </c>
      <c r="H21" s="2">
        <v>5</v>
      </c>
      <c r="I21" s="2">
        <v>5</v>
      </c>
      <c r="J21" s="2">
        <v>10</v>
      </c>
      <c r="K21" s="10">
        <v>0.35714285714285698</v>
      </c>
      <c r="L21" s="2">
        <v>8</v>
      </c>
      <c r="M21" s="2">
        <v>8</v>
      </c>
      <c r="N21" s="12" t="s">
        <v>1266</v>
      </c>
      <c r="O21" s="8">
        <v>51</v>
      </c>
      <c r="P21" s="2">
        <v>9</v>
      </c>
      <c r="Q21" s="2">
        <v>10</v>
      </c>
      <c r="R21" s="1">
        <v>19</v>
      </c>
      <c r="S21" s="10">
        <v>0.37254901960784298</v>
      </c>
      <c r="T21" s="2">
        <v>12</v>
      </c>
      <c r="U21" s="12">
        <v>17</v>
      </c>
      <c r="V21" s="14">
        <v>0.75</v>
      </c>
      <c r="W21" s="19"/>
      <c r="X21">
        <f t="shared" si="0"/>
        <v>28</v>
      </c>
      <c r="Y21" t="e">
        <f t="shared" si="1"/>
        <v>#DIV/0!</v>
      </c>
    </row>
    <row r="22" spans="1:25" x14ac:dyDescent="0.25">
      <c r="A22" s="2">
        <v>422</v>
      </c>
      <c r="B22" s="2" t="s">
        <v>237</v>
      </c>
      <c r="C22" s="3" t="s">
        <v>660</v>
      </c>
      <c r="D22" s="5" t="s">
        <v>939</v>
      </c>
      <c r="E22" s="6" t="s">
        <v>970</v>
      </c>
      <c r="F22" s="6" t="s">
        <v>993</v>
      </c>
      <c r="G22" s="8">
        <v>43</v>
      </c>
      <c r="H22" s="2">
        <v>7</v>
      </c>
      <c r="I22" s="2">
        <v>14</v>
      </c>
      <c r="J22" s="2">
        <v>21</v>
      </c>
      <c r="K22" s="10">
        <v>0.48837209302325602</v>
      </c>
      <c r="L22" s="2">
        <v>-4</v>
      </c>
      <c r="M22" s="2">
        <v>32</v>
      </c>
      <c r="N22" s="12" t="s">
        <v>1152</v>
      </c>
      <c r="O22" s="8">
        <v>49</v>
      </c>
      <c r="P22" s="2">
        <v>8</v>
      </c>
      <c r="Q22" s="2">
        <v>13</v>
      </c>
      <c r="R22" s="1">
        <v>21</v>
      </c>
      <c r="S22" s="10">
        <v>0.42857142857142899</v>
      </c>
      <c r="T22" s="2">
        <v>-5</v>
      </c>
      <c r="U22" s="12">
        <v>32</v>
      </c>
      <c r="V22" s="14">
        <v>1.4</v>
      </c>
      <c r="W22" s="19"/>
      <c r="X22">
        <f t="shared" si="0"/>
        <v>29</v>
      </c>
      <c r="Y22" t="e">
        <f t="shared" si="1"/>
        <v>#DIV/0!</v>
      </c>
    </row>
    <row r="23" spans="1:25" x14ac:dyDescent="0.25">
      <c r="A23" s="2">
        <v>529</v>
      </c>
      <c r="B23" s="2" t="s">
        <v>252</v>
      </c>
      <c r="C23" s="3" t="s">
        <v>711</v>
      </c>
      <c r="D23" s="5" t="s">
        <v>937</v>
      </c>
      <c r="E23" s="6" t="s">
        <v>981</v>
      </c>
      <c r="F23" s="6" t="s">
        <v>993</v>
      </c>
      <c r="G23" s="8">
        <v>68</v>
      </c>
      <c r="H23" s="2">
        <v>8</v>
      </c>
      <c r="I23" s="2">
        <v>7</v>
      </c>
      <c r="J23" s="2">
        <v>15</v>
      </c>
      <c r="K23" s="10">
        <v>0.220588235294118</v>
      </c>
      <c r="L23" s="2">
        <v>-24</v>
      </c>
      <c r="M23" s="2">
        <v>14</v>
      </c>
      <c r="N23" s="12" t="s">
        <v>1291</v>
      </c>
      <c r="O23" s="8">
        <v>68</v>
      </c>
      <c r="P23" s="2">
        <v>8</v>
      </c>
      <c r="Q23" s="2">
        <v>7</v>
      </c>
      <c r="R23" s="1">
        <v>15</v>
      </c>
      <c r="S23" s="10">
        <v>0.220588235294118</v>
      </c>
      <c r="T23" s="2">
        <v>-20</v>
      </c>
      <c r="U23" s="12">
        <v>13</v>
      </c>
      <c r="V23" s="14">
        <v>0.8</v>
      </c>
      <c r="W23" s="19"/>
      <c r="X23">
        <f t="shared" si="0"/>
        <v>23</v>
      </c>
      <c r="Y23" t="e">
        <f t="shared" si="1"/>
        <v>#DIV/0!</v>
      </c>
    </row>
    <row r="24" spans="1:25" x14ac:dyDescent="0.25">
      <c r="A24" s="2">
        <v>405</v>
      </c>
      <c r="B24" s="2" t="s">
        <v>20</v>
      </c>
      <c r="C24" s="3" t="s">
        <v>649</v>
      </c>
      <c r="D24" s="5" t="s">
        <v>946</v>
      </c>
      <c r="E24" s="6" t="s">
        <v>983</v>
      </c>
      <c r="F24" s="6" t="s">
        <v>991</v>
      </c>
      <c r="G24" s="8">
        <v>60</v>
      </c>
      <c r="H24" s="2">
        <v>6</v>
      </c>
      <c r="I24" s="2">
        <v>15</v>
      </c>
      <c r="J24" s="2">
        <v>21</v>
      </c>
      <c r="K24" s="10">
        <v>0.35</v>
      </c>
      <c r="L24" s="2">
        <v>-11</v>
      </c>
      <c r="M24" s="2">
        <v>32</v>
      </c>
      <c r="N24" s="12" t="s">
        <v>1189</v>
      </c>
      <c r="O24" s="8">
        <v>58</v>
      </c>
      <c r="P24" s="2">
        <v>7</v>
      </c>
      <c r="Q24" s="2">
        <v>15</v>
      </c>
      <c r="R24" s="1">
        <v>22</v>
      </c>
      <c r="S24" s="10">
        <v>0.37931034482758602</v>
      </c>
      <c r="T24" s="2">
        <v>-11</v>
      </c>
      <c r="U24" s="12">
        <v>30</v>
      </c>
      <c r="V24" s="14">
        <v>0.75</v>
      </c>
      <c r="W24" s="19"/>
      <c r="X24">
        <f t="shared" si="0"/>
        <v>29</v>
      </c>
      <c r="Y24" t="e">
        <f t="shared" si="1"/>
        <v>#DIV/0!</v>
      </c>
    </row>
    <row r="25" spans="1:25" x14ac:dyDescent="0.25">
      <c r="A25" s="2">
        <v>429</v>
      </c>
      <c r="B25" s="2" t="s">
        <v>33</v>
      </c>
      <c r="C25" s="3" t="s">
        <v>664</v>
      </c>
      <c r="D25" s="5" t="s">
        <v>938</v>
      </c>
      <c r="E25" s="6" t="s">
        <v>984</v>
      </c>
      <c r="F25" s="6" t="s">
        <v>991</v>
      </c>
      <c r="G25" s="8">
        <v>68</v>
      </c>
      <c r="H25" s="2">
        <v>6</v>
      </c>
      <c r="I25" s="2">
        <v>14</v>
      </c>
      <c r="J25" s="2">
        <v>20</v>
      </c>
      <c r="K25" s="10">
        <v>0.29411764705882398</v>
      </c>
      <c r="L25" s="2">
        <v>-17</v>
      </c>
      <c r="M25" s="2">
        <v>16</v>
      </c>
      <c r="N25" s="12" t="s">
        <v>1258</v>
      </c>
      <c r="O25" s="8">
        <v>67</v>
      </c>
      <c r="P25" s="2">
        <v>7</v>
      </c>
      <c r="Q25" s="2">
        <v>14</v>
      </c>
      <c r="R25" s="1">
        <v>21</v>
      </c>
      <c r="S25" s="10">
        <v>0.31343283582089598</v>
      </c>
      <c r="T25" s="2">
        <v>-16</v>
      </c>
      <c r="U25" s="12">
        <v>16</v>
      </c>
      <c r="V25" s="14">
        <v>0.87412500000000004</v>
      </c>
      <c r="W25" s="19"/>
      <c r="X25">
        <f t="shared" si="0"/>
        <v>28</v>
      </c>
      <c r="Y25" t="e">
        <f t="shared" si="1"/>
        <v>#DIV/0!</v>
      </c>
    </row>
    <row r="26" spans="1:25" x14ac:dyDescent="0.25">
      <c r="A26" s="2">
        <v>478</v>
      </c>
      <c r="B26" s="2" t="s">
        <v>95</v>
      </c>
      <c r="C26" s="3" t="s">
        <v>684</v>
      </c>
      <c r="D26" s="5" t="s">
        <v>946</v>
      </c>
      <c r="E26" s="6" t="s">
        <v>984</v>
      </c>
      <c r="F26" s="6" t="s">
        <v>993</v>
      </c>
      <c r="G26" s="8">
        <v>69</v>
      </c>
      <c r="H26" s="23">
        <v>5</v>
      </c>
      <c r="I26" s="23">
        <v>10</v>
      </c>
      <c r="J26" s="2">
        <v>15</v>
      </c>
      <c r="K26" s="10">
        <v>0.217391304347826</v>
      </c>
      <c r="L26" s="2">
        <v>9</v>
      </c>
      <c r="M26" s="2">
        <v>28</v>
      </c>
      <c r="N26" s="12" t="s">
        <v>1275</v>
      </c>
      <c r="O26" s="8">
        <v>68</v>
      </c>
      <c r="P26" s="2">
        <v>7</v>
      </c>
      <c r="Q26" s="2">
        <v>10</v>
      </c>
      <c r="R26" s="1">
        <v>17</v>
      </c>
      <c r="S26" s="10">
        <v>0.25</v>
      </c>
      <c r="T26" s="2">
        <v>10</v>
      </c>
      <c r="U26" s="12">
        <v>27</v>
      </c>
      <c r="V26" s="14">
        <v>1.7250000000000001</v>
      </c>
      <c r="W26" s="19"/>
      <c r="X26">
        <f t="shared" si="0"/>
        <v>24</v>
      </c>
      <c r="Y26" t="e">
        <f t="shared" si="1"/>
        <v>#DIV/0!</v>
      </c>
    </row>
    <row r="27" spans="1:25" x14ac:dyDescent="0.25">
      <c r="A27" s="2">
        <v>482</v>
      </c>
      <c r="B27" s="2" t="s">
        <v>64</v>
      </c>
      <c r="C27" s="3" t="s">
        <v>685</v>
      </c>
      <c r="D27" s="5" t="s">
        <v>941</v>
      </c>
      <c r="E27" s="6" t="s">
        <v>977</v>
      </c>
      <c r="F27" s="6" t="s">
        <v>993</v>
      </c>
      <c r="G27" s="8">
        <v>76</v>
      </c>
      <c r="H27" s="18">
        <v>7</v>
      </c>
      <c r="I27" s="18">
        <v>9</v>
      </c>
      <c r="J27" s="2">
        <v>16</v>
      </c>
      <c r="K27" s="10">
        <v>0.21052631578947401</v>
      </c>
      <c r="L27" s="2">
        <v>-19</v>
      </c>
      <c r="M27" s="2">
        <v>16</v>
      </c>
      <c r="N27" s="12" t="s">
        <v>1167</v>
      </c>
      <c r="O27" s="8">
        <v>73</v>
      </c>
      <c r="P27" s="2">
        <v>7</v>
      </c>
      <c r="Q27" s="2">
        <v>10</v>
      </c>
      <c r="R27" s="1">
        <v>17</v>
      </c>
      <c r="S27" s="10">
        <v>0.232876712328767</v>
      </c>
      <c r="T27" s="2">
        <v>-15</v>
      </c>
      <c r="U27" s="12">
        <v>20</v>
      </c>
      <c r="V27" s="14">
        <v>1.1000000000000001</v>
      </c>
      <c r="W27" s="19"/>
      <c r="X27">
        <f t="shared" si="0"/>
        <v>24</v>
      </c>
      <c r="Y27" t="e">
        <f t="shared" si="1"/>
        <v>#DIV/0!</v>
      </c>
    </row>
    <row r="28" spans="1:25" x14ac:dyDescent="0.25">
      <c r="A28" s="2">
        <v>496</v>
      </c>
      <c r="B28" s="2" t="s">
        <v>40</v>
      </c>
      <c r="C28" s="3" t="s">
        <v>693</v>
      </c>
      <c r="D28" s="5" t="s">
        <v>935</v>
      </c>
      <c r="E28" s="6" t="s">
        <v>969</v>
      </c>
      <c r="F28" s="6" t="s">
        <v>993</v>
      </c>
      <c r="G28" s="8">
        <v>72</v>
      </c>
      <c r="H28" s="2">
        <v>7</v>
      </c>
      <c r="I28" s="2">
        <v>12</v>
      </c>
      <c r="J28" s="2">
        <v>19</v>
      </c>
      <c r="K28" s="10">
        <v>0.26388888888888901</v>
      </c>
      <c r="L28" s="2">
        <v>-4</v>
      </c>
      <c r="M28" s="2">
        <v>38</v>
      </c>
      <c r="N28" s="12" t="s">
        <v>1280</v>
      </c>
      <c r="O28" s="8">
        <v>59</v>
      </c>
      <c r="P28" s="2">
        <v>6</v>
      </c>
      <c r="Q28" s="2">
        <v>10</v>
      </c>
      <c r="R28" s="1">
        <v>16</v>
      </c>
      <c r="S28" s="10">
        <v>0.27118644067796599</v>
      </c>
      <c r="T28" s="2">
        <v>-4</v>
      </c>
      <c r="U28" s="12">
        <v>31</v>
      </c>
      <c r="V28" s="14">
        <v>0.75</v>
      </c>
      <c r="W28" s="19"/>
      <c r="X28">
        <f t="shared" si="0"/>
        <v>22</v>
      </c>
      <c r="Y28" t="e">
        <f t="shared" si="1"/>
        <v>#DIV/0!</v>
      </c>
    </row>
    <row r="29" spans="1:25" x14ac:dyDescent="0.25">
      <c r="A29" s="2">
        <v>518</v>
      </c>
      <c r="B29" s="2" t="s">
        <v>45</v>
      </c>
      <c r="C29" s="3" t="s">
        <v>704</v>
      </c>
      <c r="D29" s="5" t="s">
        <v>956</v>
      </c>
      <c r="E29" s="6" t="s">
        <v>966</v>
      </c>
      <c r="F29" s="6" t="s">
        <v>991</v>
      </c>
      <c r="G29" s="8">
        <v>34</v>
      </c>
      <c r="H29" s="23">
        <v>5</v>
      </c>
      <c r="I29" s="23">
        <v>5</v>
      </c>
      <c r="J29" s="2">
        <v>10</v>
      </c>
      <c r="K29" s="10">
        <v>0.29411764705882398</v>
      </c>
      <c r="L29" s="2">
        <v>-10</v>
      </c>
      <c r="M29" s="2">
        <v>10</v>
      </c>
      <c r="N29" s="12" t="s">
        <v>1287</v>
      </c>
      <c r="O29" s="8">
        <v>43</v>
      </c>
      <c r="P29" s="2">
        <v>6</v>
      </c>
      <c r="Q29" s="2">
        <v>9</v>
      </c>
      <c r="R29" s="1">
        <v>15</v>
      </c>
      <c r="S29" s="10">
        <v>0.34883720930232598</v>
      </c>
      <c r="T29" s="2">
        <v>-9</v>
      </c>
      <c r="U29" s="12">
        <v>14</v>
      </c>
      <c r="V29" s="14">
        <v>0.75</v>
      </c>
      <c r="W29" s="25"/>
      <c r="X29">
        <f t="shared" si="0"/>
        <v>21</v>
      </c>
      <c r="Y29" t="e">
        <f t="shared" si="1"/>
        <v>#DIV/0!</v>
      </c>
    </row>
    <row r="30" spans="1:25" x14ac:dyDescent="0.25">
      <c r="A30" s="2">
        <v>565</v>
      </c>
      <c r="B30" s="2" t="s">
        <v>86</v>
      </c>
      <c r="C30" s="3" t="s">
        <v>733</v>
      </c>
      <c r="D30" s="5" t="s">
        <v>945</v>
      </c>
      <c r="E30" s="6" t="s">
        <v>965</v>
      </c>
      <c r="F30" s="6" t="s">
        <v>991</v>
      </c>
      <c r="G30" s="8">
        <v>58</v>
      </c>
      <c r="H30" s="18">
        <v>7</v>
      </c>
      <c r="I30" s="18">
        <v>8</v>
      </c>
      <c r="J30" s="2">
        <v>15</v>
      </c>
      <c r="K30" s="10">
        <v>0.25862068965517199</v>
      </c>
      <c r="L30" s="2">
        <v>2</v>
      </c>
      <c r="M30" s="2">
        <v>22</v>
      </c>
      <c r="N30" s="12" t="s">
        <v>1199</v>
      </c>
      <c r="O30" s="8">
        <v>52</v>
      </c>
      <c r="P30" s="2">
        <v>6</v>
      </c>
      <c r="Q30" s="2">
        <v>7</v>
      </c>
      <c r="R30" s="1">
        <v>13</v>
      </c>
      <c r="S30" s="10">
        <v>0.25</v>
      </c>
      <c r="T30" s="2">
        <v>1</v>
      </c>
      <c r="U30" s="12">
        <v>21</v>
      </c>
      <c r="V30" s="14">
        <v>1.45</v>
      </c>
      <c r="W30" s="19"/>
      <c r="X30">
        <f t="shared" si="0"/>
        <v>19</v>
      </c>
      <c r="Y30" t="e">
        <f t="shared" si="1"/>
        <v>#DIV/0!</v>
      </c>
    </row>
    <row r="31" spans="1:25" x14ac:dyDescent="0.25">
      <c r="A31" s="2">
        <v>560</v>
      </c>
      <c r="B31" s="2" t="s">
        <v>171</v>
      </c>
      <c r="C31" s="3" t="s">
        <v>728</v>
      </c>
      <c r="D31" s="5" t="s">
        <v>948</v>
      </c>
      <c r="E31" s="6" t="s">
        <v>985</v>
      </c>
      <c r="F31" s="6" t="s">
        <v>993</v>
      </c>
      <c r="G31" s="8">
        <v>25</v>
      </c>
      <c r="H31" s="2">
        <v>4</v>
      </c>
      <c r="I31" s="2">
        <v>5</v>
      </c>
      <c r="J31" s="2">
        <v>9</v>
      </c>
      <c r="K31" s="10">
        <v>0.36</v>
      </c>
      <c r="L31" s="2">
        <v>2</v>
      </c>
      <c r="M31" s="2">
        <v>4</v>
      </c>
      <c r="N31" s="12" t="s">
        <v>1302</v>
      </c>
      <c r="O31" s="8">
        <v>36</v>
      </c>
      <c r="P31" s="2">
        <v>6</v>
      </c>
      <c r="Q31" s="2">
        <v>7</v>
      </c>
      <c r="R31" s="1">
        <v>13</v>
      </c>
      <c r="S31" s="10">
        <v>0.36111111111111099</v>
      </c>
      <c r="T31" s="2">
        <v>2</v>
      </c>
      <c r="U31" s="12">
        <v>8</v>
      </c>
      <c r="V31" s="14">
        <v>0.95</v>
      </c>
      <c r="W31" s="19"/>
      <c r="X31">
        <f t="shared" si="0"/>
        <v>19</v>
      </c>
      <c r="Y31" t="e">
        <f t="shared" si="1"/>
        <v>#DIV/0!</v>
      </c>
    </row>
    <row r="32" spans="1:25" x14ac:dyDescent="0.25">
      <c r="A32" s="2">
        <v>571</v>
      </c>
      <c r="B32" s="2" t="s">
        <v>218</v>
      </c>
      <c r="C32" s="3" t="s">
        <v>737</v>
      </c>
      <c r="D32" s="5" t="s">
        <v>947</v>
      </c>
      <c r="E32" s="6" t="s">
        <v>987</v>
      </c>
      <c r="F32" s="6" t="s">
        <v>991</v>
      </c>
      <c r="G32" s="8">
        <v>69</v>
      </c>
      <c r="H32" s="24">
        <v>4</v>
      </c>
      <c r="I32" s="24">
        <v>8</v>
      </c>
      <c r="J32" s="2">
        <v>12</v>
      </c>
      <c r="K32" s="10">
        <v>0.173913043478261</v>
      </c>
      <c r="L32" s="2">
        <v>-15</v>
      </c>
      <c r="M32" s="2">
        <v>22</v>
      </c>
      <c r="N32" s="12" t="s">
        <v>1308</v>
      </c>
      <c r="O32" s="8">
        <v>67</v>
      </c>
      <c r="P32" s="2">
        <v>5</v>
      </c>
      <c r="Q32" s="2">
        <v>8</v>
      </c>
      <c r="R32" s="1">
        <v>13</v>
      </c>
      <c r="S32" s="10">
        <v>0.19402985074626899</v>
      </c>
      <c r="T32" s="2">
        <v>-13</v>
      </c>
      <c r="U32" s="12">
        <v>22</v>
      </c>
      <c r="V32" s="14">
        <v>2.5</v>
      </c>
      <c r="W32" s="19"/>
      <c r="X32">
        <f t="shared" si="0"/>
        <v>18</v>
      </c>
      <c r="Y32" t="e">
        <f t="shared" si="1"/>
        <v>#DIV/0!</v>
      </c>
    </row>
    <row r="33" spans="1:25" x14ac:dyDescent="0.25">
      <c r="A33" s="2">
        <v>636</v>
      </c>
      <c r="B33" s="2" t="s">
        <v>144</v>
      </c>
      <c r="C33" s="3" t="s">
        <v>768</v>
      </c>
      <c r="D33" s="5" t="s">
        <v>948</v>
      </c>
      <c r="E33" s="6" t="s">
        <v>975</v>
      </c>
      <c r="F33" s="6" t="s">
        <v>993</v>
      </c>
      <c r="G33" s="8">
        <v>19</v>
      </c>
      <c r="H33" s="2">
        <v>2</v>
      </c>
      <c r="I33" s="2">
        <v>2</v>
      </c>
      <c r="J33" s="2">
        <v>4</v>
      </c>
      <c r="K33" s="10">
        <v>0.21052631578947401</v>
      </c>
      <c r="L33" s="2">
        <v>-1</v>
      </c>
      <c r="M33" s="2">
        <v>0</v>
      </c>
      <c r="N33" s="12" t="s">
        <v>1272</v>
      </c>
      <c r="O33" s="8">
        <v>26</v>
      </c>
      <c r="P33" s="2">
        <v>5</v>
      </c>
      <c r="Q33" s="2">
        <v>4</v>
      </c>
      <c r="R33" s="1">
        <v>9</v>
      </c>
      <c r="S33" s="10">
        <v>0.34615384615384598</v>
      </c>
      <c r="T33" s="2">
        <v>-3</v>
      </c>
      <c r="U33" s="12">
        <v>3</v>
      </c>
      <c r="V33" s="14"/>
      <c r="W33" s="19"/>
      <c r="X33">
        <f t="shared" si="0"/>
        <v>14</v>
      </c>
      <c r="Y33" t="e">
        <f t="shared" si="1"/>
        <v>#DIV/0!</v>
      </c>
    </row>
    <row r="34" spans="1:25" x14ac:dyDescent="0.25">
      <c r="A34" s="2">
        <v>493</v>
      </c>
      <c r="B34" s="2" t="s">
        <v>86</v>
      </c>
      <c r="C34" s="3" t="s">
        <v>691</v>
      </c>
      <c r="D34" s="5" t="s">
        <v>942</v>
      </c>
      <c r="E34" s="6" t="s">
        <v>975</v>
      </c>
      <c r="F34" s="6" t="s">
        <v>991</v>
      </c>
      <c r="G34" s="8">
        <v>50</v>
      </c>
      <c r="H34" s="2">
        <v>3</v>
      </c>
      <c r="I34" s="2">
        <v>9</v>
      </c>
      <c r="J34" s="2">
        <v>12</v>
      </c>
      <c r="K34" s="10">
        <v>0.24</v>
      </c>
      <c r="L34" s="2">
        <v>-11</v>
      </c>
      <c r="M34" s="2">
        <v>14</v>
      </c>
      <c r="N34" s="12" t="s">
        <v>1278</v>
      </c>
      <c r="O34" s="8">
        <v>52</v>
      </c>
      <c r="P34" s="2">
        <v>4</v>
      </c>
      <c r="Q34" s="2">
        <v>12</v>
      </c>
      <c r="R34" s="1">
        <v>16</v>
      </c>
      <c r="S34" s="10">
        <v>0.30769230769230799</v>
      </c>
      <c r="T34" s="2">
        <v>-9</v>
      </c>
      <c r="U34" s="12">
        <v>14</v>
      </c>
      <c r="V34" s="14">
        <v>0.75</v>
      </c>
      <c r="W34" s="19"/>
      <c r="X34">
        <f t="shared" si="0"/>
        <v>20</v>
      </c>
      <c r="Y34" t="e">
        <f t="shared" si="1"/>
        <v>#DIV/0!</v>
      </c>
    </row>
    <row r="35" spans="1:25" x14ac:dyDescent="0.25">
      <c r="A35" s="2">
        <v>614</v>
      </c>
      <c r="B35" s="2" t="s">
        <v>227</v>
      </c>
      <c r="C35" s="3" t="s">
        <v>756</v>
      </c>
      <c r="D35" s="5" t="s">
        <v>940</v>
      </c>
      <c r="E35" s="6" t="s">
        <v>971</v>
      </c>
      <c r="F35" s="6" t="s">
        <v>991</v>
      </c>
      <c r="G35" s="8">
        <v>58</v>
      </c>
      <c r="H35" s="18">
        <v>9</v>
      </c>
      <c r="I35" s="18">
        <v>10</v>
      </c>
      <c r="J35" s="2">
        <v>19</v>
      </c>
      <c r="K35" s="10">
        <v>0.32758620689655199</v>
      </c>
      <c r="L35" s="2">
        <v>0</v>
      </c>
      <c r="M35" s="2">
        <v>14</v>
      </c>
      <c r="N35" s="12" t="s">
        <v>1264</v>
      </c>
      <c r="O35" s="8">
        <v>27</v>
      </c>
      <c r="P35" s="2">
        <v>4</v>
      </c>
      <c r="Q35" s="2">
        <v>6</v>
      </c>
      <c r="R35" s="1">
        <v>10</v>
      </c>
      <c r="S35" s="10">
        <v>0.37037037037037002</v>
      </c>
      <c r="T35" s="2">
        <v>-1</v>
      </c>
      <c r="U35" s="12">
        <v>15</v>
      </c>
      <c r="V35" s="14">
        <v>1.35</v>
      </c>
      <c r="W35" s="19"/>
      <c r="X35">
        <f t="shared" si="0"/>
        <v>14</v>
      </c>
      <c r="Y35" t="e">
        <f t="shared" si="1"/>
        <v>#DIV/0!</v>
      </c>
    </row>
    <row r="36" spans="1:25" x14ac:dyDescent="0.25">
      <c r="A36" s="2">
        <v>651</v>
      </c>
      <c r="B36" s="2" t="s">
        <v>273</v>
      </c>
      <c r="C36" s="3" t="s">
        <v>776</v>
      </c>
      <c r="D36" s="5" t="s">
        <v>940</v>
      </c>
      <c r="E36" s="6" t="s">
        <v>983</v>
      </c>
      <c r="F36" s="6" t="s">
        <v>993</v>
      </c>
      <c r="G36" s="8">
        <v>53</v>
      </c>
      <c r="H36" s="24">
        <v>4</v>
      </c>
      <c r="I36" s="24">
        <v>4</v>
      </c>
      <c r="J36" s="2">
        <v>8</v>
      </c>
      <c r="K36" s="10">
        <v>0.15094339622641501</v>
      </c>
      <c r="L36" s="2">
        <v>-16</v>
      </c>
      <c r="M36" s="2">
        <v>59</v>
      </c>
      <c r="N36" s="12" t="s">
        <v>1335</v>
      </c>
      <c r="O36" s="8">
        <v>52</v>
      </c>
      <c r="P36" s="2">
        <v>4</v>
      </c>
      <c r="Q36" s="2">
        <v>5</v>
      </c>
      <c r="R36" s="1">
        <v>9</v>
      </c>
      <c r="S36" s="10">
        <v>0.17307692307692299</v>
      </c>
      <c r="T36" s="2">
        <v>-11</v>
      </c>
      <c r="U36" s="12">
        <v>56</v>
      </c>
      <c r="V36" s="14">
        <v>1.9</v>
      </c>
      <c r="W36" s="19"/>
      <c r="X36">
        <f t="shared" si="0"/>
        <v>13</v>
      </c>
      <c r="Y36" t="e">
        <f t="shared" si="1"/>
        <v>#DIV/0!</v>
      </c>
    </row>
    <row r="37" spans="1:25" x14ac:dyDescent="0.25">
      <c r="A37" s="2">
        <v>644</v>
      </c>
      <c r="B37" s="2" t="s">
        <v>42</v>
      </c>
      <c r="C37" s="3" t="s">
        <v>772</v>
      </c>
      <c r="D37" s="5" t="s">
        <v>953</v>
      </c>
      <c r="E37" s="6" t="s">
        <v>967</v>
      </c>
      <c r="F37" s="6" t="s">
        <v>992</v>
      </c>
      <c r="G37" s="8">
        <v>44</v>
      </c>
      <c r="H37" s="2">
        <v>4</v>
      </c>
      <c r="I37" s="2">
        <v>4</v>
      </c>
      <c r="J37" s="2">
        <v>8</v>
      </c>
      <c r="K37" s="10">
        <v>0.18181818181818199</v>
      </c>
      <c r="L37" s="2">
        <v>-1</v>
      </c>
      <c r="M37" s="2">
        <v>35</v>
      </c>
      <c r="N37" s="12" t="s">
        <v>1331</v>
      </c>
      <c r="O37" s="8">
        <v>43</v>
      </c>
      <c r="P37" s="2">
        <v>4</v>
      </c>
      <c r="Q37" s="2">
        <v>5</v>
      </c>
      <c r="R37" s="1">
        <v>9</v>
      </c>
      <c r="S37" s="10">
        <v>0.209302325581395</v>
      </c>
      <c r="T37" s="2">
        <v>-1</v>
      </c>
      <c r="U37" s="12">
        <v>29</v>
      </c>
      <c r="V37" s="14">
        <v>0.8</v>
      </c>
      <c r="W37" s="19"/>
      <c r="X37">
        <f t="shared" ref="X37:X67" si="2">(P37*2)+(Q37*1)+(Z37*3)</f>
        <v>13</v>
      </c>
      <c r="Y37" t="e">
        <f t="shared" si="1"/>
        <v>#DIV/0!</v>
      </c>
    </row>
    <row r="38" spans="1:25" x14ac:dyDescent="0.25">
      <c r="A38" s="2">
        <v>666</v>
      </c>
      <c r="B38" s="2" t="s">
        <v>102</v>
      </c>
      <c r="C38" s="3" t="s">
        <v>785</v>
      </c>
      <c r="D38" s="5" t="s">
        <v>941</v>
      </c>
      <c r="E38" s="6" t="s">
        <v>980</v>
      </c>
      <c r="F38" s="6" t="s">
        <v>991</v>
      </c>
      <c r="G38" s="8">
        <v>26</v>
      </c>
      <c r="H38" s="2">
        <v>4</v>
      </c>
      <c r="I38" s="2">
        <v>2</v>
      </c>
      <c r="J38" s="2">
        <v>6</v>
      </c>
      <c r="K38" s="10">
        <v>0.230769230769231</v>
      </c>
      <c r="L38" s="2">
        <v>-4</v>
      </c>
      <c r="M38" s="2">
        <v>0</v>
      </c>
      <c r="N38" s="12" t="s">
        <v>1319</v>
      </c>
      <c r="O38" s="8">
        <v>31</v>
      </c>
      <c r="P38" s="2">
        <v>4</v>
      </c>
      <c r="Q38" s="2">
        <v>4</v>
      </c>
      <c r="R38" s="1">
        <v>8</v>
      </c>
      <c r="S38" s="10">
        <v>0.25806451612903197</v>
      </c>
      <c r="T38" s="2">
        <v>-2</v>
      </c>
      <c r="U38" s="12">
        <v>1</v>
      </c>
      <c r="V38" s="14">
        <v>0.82499999999999996</v>
      </c>
      <c r="W38" s="25"/>
      <c r="X38">
        <f t="shared" si="2"/>
        <v>12</v>
      </c>
      <c r="Y38" t="e">
        <f t="shared" si="1"/>
        <v>#DIV/0!</v>
      </c>
    </row>
    <row r="39" spans="1:25" x14ac:dyDescent="0.25">
      <c r="A39" s="2">
        <v>499</v>
      </c>
      <c r="B39" s="2" t="s">
        <v>247</v>
      </c>
      <c r="C39" s="3" t="s">
        <v>695</v>
      </c>
      <c r="D39" s="5" t="s">
        <v>953</v>
      </c>
      <c r="E39" s="6" t="s">
        <v>983</v>
      </c>
      <c r="F39" s="6" t="s">
        <v>993</v>
      </c>
      <c r="G39" s="8">
        <v>73</v>
      </c>
      <c r="H39" s="18">
        <v>3</v>
      </c>
      <c r="I39" s="18">
        <v>16</v>
      </c>
      <c r="J39" s="2">
        <v>19</v>
      </c>
      <c r="K39" s="10">
        <v>0.26027397260273999</v>
      </c>
      <c r="L39" s="2">
        <v>-18</v>
      </c>
      <c r="M39" s="2">
        <v>6</v>
      </c>
      <c r="N39" s="12" t="s">
        <v>1282</v>
      </c>
      <c r="O39" s="8">
        <v>62</v>
      </c>
      <c r="P39" s="2">
        <v>3</v>
      </c>
      <c r="Q39" s="2">
        <v>13</v>
      </c>
      <c r="R39" s="1">
        <v>16</v>
      </c>
      <c r="S39" s="10">
        <v>0.25806451612903197</v>
      </c>
      <c r="T39" s="2">
        <v>-15</v>
      </c>
      <c r="U39" s="12">
        <v>6</v>
      </c>
      <c r="V39" s="14">
        <v>3</v>
      </c>
      <c r="W39" s="19"/>
      <c r="X39">
        <f t="shared" si="2"/>
        <v>19</v>
      </c>
      <c r="Y39" t="e">
        <f t="shared" si="1"/>
        <v>#DIV/0!</v>
      </c>
    </row>
    <row r="40" spans="1:25" x14ac:dyDescent="0.25">
      <c r="A40" s="2">
        <v>568</v>
      </c>
      <c r="B40" s="2" t="s">
        <v>151</v>
      </c>
      <c r="C40" s="3" t="s">
        <v>735</v>
      </c>
      <c r="D40" s="5" t="s">
        <v>946</v>
      </c>
      <c r="E40" s="6" t="s">
        <v>984</v>
      </c>
      <c r="F40" s="6" t="s">
        <v>991</v>
      </c>
      <c r="G40" s="8">
        <v>72</v>
      </c>
      <c r="H40" s="20">
        <v>3</v>
      </c>
      <c r="I40" s="20">
        <v>10</v>
      </c>
      <c r="J40" s="2">
        <v>13</v>
      </c>
      <c r="K40" s="10">
        <v>0.180555555555556</v>
      </c>
      <c r="L40" s="2">
        <v>0</v>
      </c>
      <c r="M40" s="2">
        <v>34</v>
      </c>
      <c r="N40" s="12" t="s">
        <v>1307</v>
      </c>
      <c r="O40" s="8">
        <v>62</v>
      </c>
      <c r="P40" s="2">
        <v>3</v>
      </c>
      <c r="Q40" s="2">
        <v>10</v>
      </c>
      <c r="R40" s="1">
        <v>13</v>
      </c>
      <c r="S40" s="10">
        <v>0.209677419354839</v>
      </c>
      <c r="T40" s="2">
        <v>-1</v>
      </c>
      <c r="U40" s="12">
        <v>27</v>
      </c>
      <c r="V40" s="14">
        <v>0.75</v>
      </c>
      <c r="W40" s="19"/>
      <c r="X40">
        <f t="shared" si="2"/>
        <v>16</v>
      </c>
      <c r="Y40" t="e">
        <f t="shared" si="1"/>
        <v>#DIV/0!</v>
      </c>
    </row>
    <row r="41" spans="1:25" x14ac:dyDescent="0.25">
      <c r="A41" s="2">
        <v>671</v>
      </c>
      <c r="B41" s="2" t="s">
        <v>86</v>
      </c>
      <c r="C41" s="3" t="s">
        <v>788</v>
      </c>
      <c r="D41" s="5" t="s">
        <v>939</v>
      </c>
      <c r="E41" s="6" t="s">
        <v>985</v>
      </c>
      <c r="F41" s="6" t="s">
        <v>991</v>
      </c>
      <c r="G41" s="8">
        <v>39</v>
      </c>
      <c r="H41" s="2">
        <v>1</v>
      </c>
      <c r="I41" s="2">
        <v>4</v>
      </c>
      <c r="J41" s="2">
        <v>5</v>
      </c>
      <c r="K41" s="10">
        <v>0.128205128205128</v>
      </c>
      <c r="L41" s="2">
        <v>-11</v>
      </c>
      <c r="M41" s="2">
        <v>6</v>
      </c>
      <c r="N41" s="12" t="s">
        <v>1318</v>
      </c>
      <c r="O41" s="8">
        <v>43</v>
      </c>
      <c r="P41" s="2">
        <v>3</v>
      </c>
      <c r="Q41" s="2">
        <v>5</v>
      </c>
      <c r="R41" s="1">
        <v>8</v>
      </c>
      <c r="S41" s="10">
        <v>0.186046511627907</v>
      </c>
      <c r="T41" s="2">
        <v>-7</v>
      </c>
      <c r="U41" s="12">
        <v>10</v>
      </c>
      <c r="V41" s="14">
        <v>2.2000000000000002</v>
      </c>
      <c r="W41" s="19"/>
      <c r="X41">
        <f t="shared" si="2"/>
        <v>11</v>
      </c>
      <c r="Y41" t="e">
        <f t="shared" si="1"/>
        <v>#DIV/0!</v>
      </c>
    </row>
    <row r="42" spans="1:25" x14ac:dyDescent="0.25">
      <c r="A42" s="2">
        <v>714</v>
      </c>
      <c r="B42" s="2" t="s">
        <v>65</v>
      </c>
      <c r="C42" s="3" t="s">
        <v>810</v>
      </c>
      <c r="D42" s="5" t="s">
        <v>942</v>
      </c>
      <c r="E42" s="6" t="s">
        <v>977</v>
      </c>
      <c r="F42" s="6" t="s">
        <v>993</v>
      </c>
      <c r="G42" s="8">
        <v>6</v>
      </c>
      <c r="H42" s="24">
        <v>1</v>
      </c>
      <c r="I42" s="24">
        <v>0</v>
      </c>
      <c r="J42" s="2">
        <v>1</v>
      </c>
      <c r="K42" s="10">
        <v>0.16666666666666699</v>
      </c>
      <c r="L42" s="2">
        <v>-1</v>
      </c>
      <c r="M42" s="2">
        <v>4</v>
      </c>
      <c r="N42" s="12" t="s">
        <v>1355</v>
      </c>
      <c r="O42" s="8">
        <v>22</v>
      </c>
      <c r="P42" s="2">
        <v>3</v>
      </c>
      <c r="Q42" s="2">
        <v>3</v>
      </c>
      <c r="R42" s="1">
        <v>6</v>
      </c>
      <c r="S42" s="10">
        <v>0.27272727272727298</v>
      </c>
      <c r="T42" s="2">
        <v>-5</v>
      </c>
      <c r="U42" s="12">
        <v>15</v>
      </c>
      <c r="V42" s="14"/>
      <c r="W42" s="19"/>
      <c r="X42">
        <f t="shared" si="2"/>
        <v>9</v>
      </c>
      <c r="Y42" t="e">
        <f t="shared" si="1"/>
        <v>#DIV/0!</v>
      </c>
    </row>
    <row r="43" spans="1:25" x14ac:dyDescent="0.25">
      <c r="A43" s="2">
        <v>713</v>
      </c>
      <c r="B43" s="2" t="s">
        <v>288</v>
      </c>
      <c r="C43" s="3" t="s">
        <v>809</v>
      </c>
      <c r="D43" s="5" t="s">
        <v>937</v>
      </c>
      <c r="E43" s="6" t="s">
        <v>974</v>
      </c>
      <c r="F43" s="6" t="s">
        <v>992</v>
      </c>
      <c r="G43" s="8">
        <v>7</v>
      </c>
      <c r="H43" s="2">
        <v>0</v>
      </c>
      <c r="I43" s="2">
        <v>0</v>
      </c>
      <c r="J43" s="2">
        <v>0</v>
      </c>
      <c r="K43" s="10">
        <v>0</v>
      </c>
      <c r="L43" s="2">
        <v>0</v>
      </c>
      <c r="M43" s="2">
        <v>2</v>
      </c>
      <c r="N43" s="12" t="s">
        <v>1354</v>
      </c>
      <c r="O43" s="8">
        <v>21</v>
      </c>
      <c r="P43" s="2">
        <v>3</v>
      </c>
      <c r="Q43" s="2">
        <v>3</v>
      </c>
      <c r="R43" s="1">
        <v>6</v>
      </c>
      <c r="S43" s="10">
        <v>0.28571428571428598</v>
      </c>
      <c r="T43" s="2">
        <v>0</v>
      </c>
      <c r="U43" s="12">
        <v>4</v>
      </c>
      <c r="V43" s="14"/>
      <c r="W43" s="14"/>
      <c r="X43">
        <f t="shared" si="2"/>
        <v>9</v>
      </c>
      <c r="Y43" t="e">
        <f t="shared" si="1"/>
        <v>#DIV/0!</v>
      </c>
    </row>
    <row r="44" spans="1:25" x14ac:dyDescent="0.25">
      <c r="A44" s="2">
        <v>738</v>
      </c>
      <c r="B44" s="2" t="s">
        <v>213</v>
      </c>
      <c r="C44" s="3" t="s">
        <v>621</v>
      </c>
      <c r="D44" s="5" t="s">
        <v>937</v>
      </c>
      <c r="E44" s="6" t="s">
        <v>963</v>
      </c>
      <c r="F44" s="6" t="s">
        <v>992</v>
      </c>
      <c r="G44" s="8">
        <v>41</v>
      </c>
      <c r="H44" s="2">
        <v>3</v>
      </c>
      <c r="I44" s="2">
        <v>1</v>
      </c>
      <c r="J44" s="2">
        <v>4</v>
      </c>
      <c r="K44" s="10">
        <v>9.7560975609756101E-2</v>
      </c>
      <c r="L44" s="2">
        <v>-6</v>
      </c>
      <c r="M44" s="2">
        <v>29</v>
      </c>
      <c r="N44" s="12" t="s">
        <v>1367</v>
      </c>
      <c r="O44" s="8">
        <v>41</v>
      </c>
      <c r="P44" s="2">
        <v>3</v>
      </c>
      <c r="Q44" s="2">
        <v>2</v>
      </c>
      <c r="R44" s="1">
        <v>5</v>
      </c>
      <c r="S44" s="10">
        <v>0.12195121951219499</v>
      </c>
      <c r="T44" s="2">
        <v>-6</v>
      </c>
      <c r="U44" s="12">
        <v>29</v>
      </c>
      <c r="V44" s="14">
        <v>0.9</v>
      </c>
      <c r="W44" s="19"/>
      <c r="X44">
        <f t="shared" si="2"/>
        <v>8</v>
      </c>
      <c r="Y44" t="e">
        <f t="shared" si="1"/>
        <v>#DIV/0!</v>
      </c>
    </row>
    <row r="45" spans="1:25" x14ac:dyDescent="0.25">
      <c r="A45" s="2">
        <v>764</v>
      </c>
      <c r="B45" s="2" t="s">
        <v>168</v>
      </c>
      <c r="C45" s="3" t="s">
        <v>844</v>
      </c>
      <c r="D45" s="5" t="s">
        <v>936</v>
      </c>
      <c r="E45" s="6" t="s">
        <v>958</v>
      </c>
      <c r="F45" s="6" t="s">
        <v>993</v>
      </c>
      <c r="G45" s="8">
        <v>23</v>
      </c>
      <c r="H45" s="18">
        <v>4</v>
      </c>
      <c r="I45" s="18">
        <v>1</v>
      </c>
      <c r="J45" s="2">
        <v>5</v>
      </c>
      <c r="K45" s="10">
        <v>0.217391304347826</v>
      </c>
      <c r="L45" s="2">
        <v>-2</v>
      </c>
      <c r="M45" s="2">
        <v>6</v>
      </c>
      <c r="N45" s="12" t="s">
        <v>1353</v>
      </c>
      <c r="O45" s="8">
        <v>26</v>
      </c>
      <c r="P45" s="2">
        <v>3</v>
      </c>
      <c r="Q45" s="2">
        <v>1</v>
      </c>
      <c r="R45" s="1">
        <v>4</v>
      </c>
      <c r="S45" s="10">
        <v>0.15384615384615399</v>
      </c>
      <c r="T45" s="2">
        <v>-5</v>
      </c>
      <c r="U45" s="12">
        <v>7</v>
      </c>
      <c r="V45" s="14"/>
      <c r="W45" s="19"/>
      <c r="X45">
        <f t="shared" si="2"/>
        <v>7</v>
      </c>
      <c r="Y45" t="e">
        <f t="shared" si="1"/>
        <v>#DIV/0!</v>
      </c>
    </row>
    <row r="46" spans="1:25" x14ac:dyDescent="0.25">
      <c r="A46" s="2">
        <v>688</v>
      </c>
      <c r="B46" s="2" t="s">
        <v>19</v>
      </c>
      <c r="C46" s="3" t="s">
        <v>796</v>
      </c>
      <c r="D46" s="5" t="s">
        <v>941</v>
      </c>
      <c r="E46" s="6" t="s">
        <v>958</v>
      </c>
      <c r="F46" s="6" t="s">
        <v>991</v>
      </c>
      <c r="G46" s="8">
        <v>23</v>
      </c>
      <c r="H46" s="18">
        <v>1</v>
      </c>
      <c r="I46" s="18">
        <v>3</v>
      </c>
      <c r="J46" s="2">
        <v>4</v>
      </c>
      <c r="K46" s="10">
        <v>0.173913043478261</v>
      </c>
      <c r="L46" s="2">
        <v>-5</v>
      </c>
      <c r="M46" s="2">
        <v>4</v>
      </c>
      <c r="N46" s="12" t="s">
        <v>1346</v>
      </c>
      <c r="O46" s="8">
        <v>29</v>
      </c>
      <c r="P46" s="2">
        <v>2</v>
      </c>
      <c r="Q46" s="2">
        <v>5</v>
      </c>
      <c r="R46" s="1">
        <v>7</v>
      </c>
      <c r="S46" s="10">
        <v>0.24137931034482801</v>
      </c>
      <c r="T46" s="2">
        <v>-7</v>
      </c>
      <c r="U46" s="12">
        <v>7</v>
      </c>
      <c r="V46" s="14">
        <v>2.2000000000000002</v>
      </c>
      <c r="W46" s="19"/>
      <c r="X46">
        <f t="shared" si="2"/>
        <v>9</v>
      </c>
      <c r="Y46" t="e">
        <f t="shared" si="1"/>
        <v>#DIV/0!</v>
      </c>
    </row>
    <row r="47" spans="1:25" x14ac:dyDescent="0.25">
      <c r="A47" s="2">
        <v>720</v>
      </c>
      <c r="B47" s="2" t="s">
        <v>290</v>
      </c>
      <c r="C47" s="3" t="s">
        <v>815</v>
      </c>
      <c r="D47" s="5" t="s">
        <v>937</v>
      </c>
      <c r="E47" s="6" t="s">
        <v>985</v>
      </c>
      <c r="F47" s="6" t="s">
        <v>991</v>
      </c>
      <c r="G47" s="8">
        <v>24</v>
      </c>
      <c r="H47" s="2">
        <v>0</v>
      </c>
      <c r="I47" s="2">
        <v>2</v>
      </c>
      <c r="J47" s="2">
        <v>2</v>
      </c>
      <c r="K47" s="10">
        <v>8.3333333333333301E-2</v>
      </c>
      <c r="L47" s="2">
        <v>-6</v>
      </c>
      <c r="M47" s="2">
        <v>25</v>
      </c>
      <c r="N47" s="12" t="s">
        <v>1349</v>
      </c>
      <c r="O47" s="8">
        <v>34</v>
      </c>
      <c r="P47" s="2">
        <v>2</v>
      </c>
      <c r="Q47" s="2">
        <v>4</v>
      </c>
      <c r="R47" s="1">
        <v>6</v>
      </c>
      <c r="S47" s="10">
        <v>0.17647058823529399</v>
      </c>
      <c r="T47" s="2">
        <v>-8</v>
      </c>
      <c r="U47" s="12">
        <v>28</v>
      </c>
      <c r="V47" s="14"/>
      <c r="W47" s="22"/>
      <c r="X47">
        <f t="shared" si="2"/>
        <v>8</v>
      </c>
      <c r="Y47" t="e">
        <f t="shared" si="1"/>
        <v>#DIV/0!</v>
      </c>
    </row>
    <row r="48" spans="1:25" x14ac:dyDescent="0.25">
      <c r="A48" s="2">
        <v>717</v>
      </c>
      <c r="B48" s="2" t="s">
        <v>251</v>
      </c>
      <c r="C48" s="3" t="s">
        <v>813</v>
      </c>
      <c r="D48" s="5" t="s">
        <v>943</v>
      </c>
      <c r="E48" s="6" t="s">
        <v>969</v>
      </c>
      <c r="F48" s="6" t="s">
        <v>993</v>
      </c>
      <c r="G48" s="8">
        <v>53</v>
      </c>
      <c r="H48" s="2">
        <v>2</v>
      </c>
      <c r="I48" s="2">
        <v>1</v>
      </c>
      <c r="J48" s="2">
        <v>3</v>
      </c>
      <c r="K48" s="10">
        <v>5.6603773584905703E-2</v>
      </c>
      <c r="L48" s="2">
        <v>-8</v>
      </c>
      <c r="M48" s="2">
        <v>6</v>
      </c>
      <c r="N48" s="12" t="s">
        <v>1356</v>
      </c>
      <c r="O48" s="8">
        <v>29</v>
      </c>
      <c r="P48" s="2">
        <v>2</v>
      </c>
      <c r="Q48" s="2">
        <v>4</v>
      </c>
      <c r="R48" s="1">
        <v>6</v>
      </c>
      <c r="S48" s="10">
        <v>0.20689655172413801</v>
      </c>
      <c r="T48" s="2">
        <v>-6</v>
      </c>
      <c r="U48" s="12">
        <v>14</v>
      </c>
      <c r="V48" s="14"/>
      <c r="W48" s="19"/>
      <c r="X48">
        <f t="shared" si="2"/>
        <v>8</v>
      </c>
      <c r="Y48" t="e">
        <f t="shared" si="1"/>
        <v>#DIV/0!</v>
      </c>
    </row>
    <row r="49" spans="1:25" x14ac:dyDescent="0.25">
      <c r="A49" s="2">
        <v>757</v>
      </c>
      <c r="B49" s="2" t="s">
        <v>300</v>
      </c>
      <c r="C49" s="3" t="s">
        <v>840</v>
      </c>
      <c r="D49" s="5" t="s">
        <v>938</v>
      </c>
      <c r="E49" s="6" t="s">
        <v>987</v>
      </c>
      <c r="F49" s="6" t="s">
        <v>991</v>
      </c>
      <c r="G49" s="8">
        <v>18</v>
      </c>
      <c r="H49" s="2">
        <v>2</v>
      </c>
      <c r="I49" s="2">
        <v>2</v>
      </c>
      <c r="J49" s="2">
        <v>4</v>
      </c>
      <c r="K49" s="10">
        <v>0.22222222222222199</v>
      </c>
      <c r="L49" s="2">
        <v>-1</v>
      </c>
      <c r="M49" s="2">
        <v>6</v>
      </c>
      <c r="N49" s="12" t="s">
        <v>1272</v>
      </c>
      <c r="O49" s="8">
        <v>21</v>
      </c>
      <c r="P49" s="2">
        <v>2</v>
      </c>
      <c r="Q49" s="2">
        <v>2</v>
      </c>
      <c r="R49" s="1">
        <v>4</v>
      </c>
      <c r="S49" s="10">
        <v>0.19047619047618999</v>
      </c>
      <c r="T49" s="2">
        <v>-3</v>
      </c>
      <c r="U49" s="12">
        <v>6</v>
      </c>
      <c r="V49" s="14"/>
      <c r="W49" s="19"/>
      <c r="X49">
        <f t="shared" si="2"/>
        <v>6</v>
      </c>
      <c r="Y49" t="e">
        <f t="shared" si="1"/>
        <v>#DIV/0!</v>
      </c>
    </row>
    <row r="50" spans="1:25" x14ac:dyDescent="0.25">
      <c r="A50" s="2">
        <v>722</v>
      </c>
      <c r="B50" s="2" t="s">
        <v>244</v>
      </c>
      <c r="C50" s="3" t="s">
        <v>817</v>
      </c>
      <c r="D50" s="5" t="s">
        <v>941</v>
      </c>
      <c r="E50" s="6" t="s">
        <v>959</v>
      </c>
      <c r="F50" s="6" t="s">
        <v>991</v>
      </c>
      <c r="G50" s="8">
        <v>49</v>
      </c>
      <c r="H50" s="2">
        <v>0</v>
      </c>
      <c r="I50" s="2">
        <v>4</v>
      </c>
      <c r="J50" s="2">
        <v>4</v>
      </c>
      <c r="K50" s="10">
        <v>8.1632653061224497E-2</v>
      </c>
      <c r="L50" s="2">
        <v>-5</v>
      </c>
      <c r="M50" s="2">
        <v>10</v>
      </c>
      <c r="N50" s="12" t="s">
        <v>1359</v>
      </c>
      <c r="O50" s="8">
        <v>51</v>
      </c>
      <c r="P50" s="2">
        <v>1</v>
      </c>
      <c r="Q50" s="2">
        <v>5</v>
      </c>
      <c r="R50" s="1">
        <v>6</v>
      </c>
      <c r="S50" s="10">
        <v>0.11764705882352899</v>
      </c>
      <c r="T50" s="2">
        <v>-3</v>
      </c>
      <c r="U50" s="12">
        <v>10</v>
      </c>
      <c r="V50" s="14">
        <v>0.75</v>
      </c>
      <c r="W50" s="19"/>
      <c r="X50">
        <f t="shared" si="2"/>
        <v>7</v>
      </c>
      <c r="Y50" t="e">
        <f t="shared" si="1"/>
        <v>#DIV/0!</v>
      </c>
    </row>
    <row r="51" spans="1:25" x14ac:dyDescent="0.25">
      <c r="A51" s="2">
        <v>740</v>
      </c>
      <c r="B51" s="2" t="s">
        <v>230</v>
      </c>
      <c r="C51" s="3" t="s">
        <v>827</v>
      </c>
      <c r="D51" s="5" t="s">
        <v>953</v>
      </c>
      <c r="E51" s="6" t="s">
        <v>988</v>
      </c>
      <c r="F51" s="6" t="s">
        <v>991</v>
      </c>
      <c r="G51" s="8">
        <v>33</v>
      </c>
      <c r="H51" s="2">
        <v>1</v>
      </c>
      <c r="I51" s="2">
        <v>2</v>
      </c>
      <c r="J51" s="2">
        <v>3</v>
      </c>
      <c r="K51" s="10">
        <v>9.0909090909090898E-2</v>
      </c>
      <c r="L51" s="2">
        <v>-15</v>
      </c>
      <c r="M51" s="2">
        <v>31</v>
      </c>
      <c r="N51" s="12" t="s">
        <v>1368</v>
      </c>
      <c r="O51" s="8">
        <v>42</v>
      </c>
      <c r="P51" s="2">
        <v>1</v>
      </c>
      <c r="Q51" s="2">
        <v>4</v>
      </c>
      <c r="R51" s="1">
        <v>5</v>
      </c>
      <c r="S51" s="10">
        <v>0.119047619047619</v>
      </c>
      <c r="T51" s="2">
        <v>-10</v>
      </c>
      <c r="U51" s="12">
        <v>27</v>
      </c>
      <c r="V51" s="14">
        <v>0.8</v>
      </c>
      <c r="W51" s="25"/>
      <c r="X51">
        <f t="shared" si="2"/>
        <v>6</v>
      </c>
      <c r="Y51" t="e">
        <f t="shared" si="1"/>
        <v>#DIV/0!</v>
      </c>
    </row>
    <row r="52" spans="1:25" x14ac:dyDescent="0.25">
      <c r="A52" s="2">
        <v>771</v>
      </c>
      <c r="B52" s="2" t="s">
        <v>304</v>
      </c>
      <c r="C52" s="3" t="s">
        <v>846</v>
      </c>
      <c r="D52" s="5" t="s">
        <v>942</v>
      </c>
      <c r="E52" s="6" t="s">
        <v>983</v>
      </c>
      <c r="F52" s="6" t="s">
        <v>991</v>
      </c>
      <c r="G52" s="8">
        <v>33</v>
      </c>
      <c r="H52" s="24">
        <v>1</v>
      </c>
      <c r="I52" s="24">
        <v>1</v>
      </c>
      <c r="J52" s="2">
        <v>2</v>
      </c>
      <c r="K52" s="10">
        <v>6.0606060606060601E-2</v>
      </c>
      <c r="L52" s="2">
        <v>-20</v>
      </c>
      <c r="M52" s="2">
        <v>27</v>
      </c>
      <c r="N52" s="12" t="s">
        <v>1366</v>
      </c>
      <c r="O52" s="8">
        <v>38</v>
      </c>
      <c r="P52" s="2">
        <v>1</v>
      </c>
      <c r="Q52" s="2">
        <v>3</v>
      </c>
      <c r="R52" s="1">
        <v>4</v>
      </c>
      <c r="S52" s="10">
        <v>0.105263157894737</v>
      </c>
      <c r="T52" s="2">
        <v>-16</v>
      </c>
      <c r="U52" s="12">
        <v>26</v>
      </c>
      <c r="V52" s="14">
        <v>1.2</v>
      </c>
      <c r="W52" s="19"/>
      <c r="X52">
        <f t="shared" si="2"/>
        <v>5</v>
      </c>
      <c r="Y52" t="e">
        <f t="shared" si="1"/>
        <v>#DIV/0!</v>
      </c>
    </row>
    <row r="53" spans="1:25" x14ac:dyDescent="0.25">
      <c r="A53" s="2">
        <v>747</v>
      </c>
      <c r="B53" s="2" t="s">
        <v>67</v>
      </c>
      <c r="C53" s="3" t="s">
        <v>832</v>
      </c>
      <c r="D53" s="5" t="s">
        <v>935</v>
      </c>
      <c r="E53" s="6" t="s">
        <v>965</v>
      </c>
      <c r="F53" s="6" t="s">
        <v>992</v>
      </c>
      <c r="G53" s="8">
        <v>9</v>
      </c>
      <c r="H53" s="20">
        <v>1</v>
      </c>
      <c r="I53" s="20">
        <v>2</v>
      </c>
      <c r="J53" s="2">
        <v>3</v>
      </c>
      <c r="K53" s="10">
        <v>0.33333333333333298</v>
      </c>
      <c r="L53" s="2">
        <v>-2</v>
      </c>
      <c r="M53" s="2">
        <v>0</v>
      </c>
      <c r="N53" s="12" t="s">
        <v>1371</v>
      </c>
      <c r="O53" s="8">
        <v>13</v>
      </c>
      <c r="P53" s="2">
        <v>1</v>
      </c>
      <c r="Q53" s="2">
        <v>3</v>
      </c>
      <c r="R53" s="1">
        <v>4</v>
      </c>
      <c r="S53" s="10">
        <v>0.30769230769230799</v>
      </c>
      <c r="T53" s="2">
        <v>-4</v>
      </c>
      <c r="U53" s="12">
        <v>2</v>
      </c>
      <c r="V53" s="14"/>
      <c r="W53" s="22"/>
      <c r="X53">
        <f t="shared" si="2"/>
        <v>5</v>
      </c>
      <c r="Y53" t="e">
        <f t="shared" si="1"/>
        <v>#DIV/0!</v>
      </c>
    </row>
    <row r="54" spans="1:25" x14ac:dyDescent="0.25">
      <c r="A54" s="2">
        <v>802</v>
      </c>
      <c r="B54" s="2" t="s">
        <v>93</v>
      </c>
      <c r="C54" s="3" t="s">
        <v>759</v>
      </c>
      <c r="D54" s="5" t="s">
        <v>937</v>
      </c>
      <c r="E54" s="6" t="s">
        <v>978</v>
      </c>
      <c r="F54" s="6" t="s">
        <v>992</v>
      </c>
      <c r="G54" s="8">
        <v>17</v>
      </c>
      <c r="H54" s="2">
        <v>1</v>
      </c>
      <c r="I54" s="2">
        <v>2</v>
      </c>
      <c r="J54" s="2">
        <v>3</v>
      </c>
      <c r="K54" s="10">
        <v>0.17647058823529399</v>
      </c>
      <c r="L54" s="2">
        <v>-3</v>
      </c>
      <c r="M54" s="2">
        <v>2</v>
      </c>
      <c r="N54" s="12" t="s">
        <v>1309</v>
      </c>
      <c r="O54" s="8">
        <v>19</v>
      </c>
      <c r="P54" s="2">
        <v>1</v>
      </c>
      <c r="Q54" s="2">
        <v>2</v>
      </c>
      <c r="R54" s="1">
        <v>3</v>
      </c>
      <c r="S54" s="10">
        <v>0.157894736842105</v>
      </c>
      <c r="T54" s="2">
        <v>-3</v>
      </c>
      <c r="U54" s="12">
        <v>2</v>
      </c>
      <c r="V54" s="14"/>
      <c r="W54" s="22"/>
      <c r="X54">
        <f t="shared" si="2"/>
        <v>4</v>
      </c>
      <c r="Y54" t="e">
        <f t="shared" si="1"/>
        <v>#DIV/0!</v>
      </c>
    </row>
    <row r="55" spans="1:25" x14ac:dyDescent="0.25">
      <c r="A55" s="2">
        <v>845</v>
      </c>
      <c r="B55" s="2" t="s">
        <v>315</v>
      </c>
      <c r="C55" s="3" t="s">
        <v>885</v>
      </c>
      <c r="D55" s="5" t="s">
        <v>945</v>
      </c>
      <c r="E55" s="6" t="s">
        <v>981</v>
      </c>
      <c r="F55" s="6" t="s">
        <v>991</v>
      </c>
      <c r="G55" s="8">
        <v>8</v>
      </c>
      <c r="H55" s="18">
        <v>0</v>
      </c>
      <c r="I55" s="18">
        <v>0</v>
      </c>
      <c r="J55" s="2">
        <v>0</v>
      </c>
      <c r="K55" s="10">
        <v>0</v>
      </c>
      <c r="L55" s="2">
        <v>-1</v>
      </c>
      <c r="M55" s="2">
        <v>0</v>
      </c>
      <c r="N55" s="12" t="s">
        <v>1322</v>
      </c>
      <c r="O55" s="8">
        <v>12</v>
      </c>
      <c r="P55" s="2">
        <v>1</v>
      </c>
      <c r="Q55" s="2">
        <v>1</v>
      </c>
      <c r="R55" s="1">
        <v>2</v>
      </c>
      <c r="S55" s="10">
        <v>0.16666666666666699</v>
      </c>
      <c r="T55" s="2">
        <v>-1</v>
      </c>
      <c r="U55" s="12">
        <v>1</v>
      </c>
      <c r="V55" s="14"/>
      <c r="W55" s="19"/>
      <c r="X55">
        <f t="shared" si="2"/>
        <v>3</v>
      </c>
      <c r="Y55" t="e">
        <f t="shared" si="1"/>
        <v>#DIV/0!</v>
      </c>
    </row>
    <row r="56" spans="1:25" x14ac:dyDescent="0.25">
      <c r="A56" s="2">
        <v>852</v>
      </c>
      <c r="B56" s="2" t="s">
        <v>322</v>
      </c>
      <c r="C56" s="3" t="s">
        <v>889</v>
      </c>
      <c r="D56" s="5" t="s">
        <v>943</v>
      </c>
      <c r="E56" s="6" t="s">
        <v>979</v>
      </c>
      <c r="F56" s="6" t="s">
        <v>993</v>
      </c>
      <c r="G56" s="8">
        <v>43</v>
      </c>
      <c r="H56" s="18">
        <v>1</v>
      </c>
      <c r="I56" s="18">
        <v>2</v>
      </c>
      <c r="J56" s="2">
        <v>3</v>
      </c>
      <c r="K56" s="10">
        <v>6.9767441860465101E-2</v>
      </c>
      <c r="L56" s="2">
        <v>-9</v>
      </c>
      <c r="M56" s="2">
        <v>74</v>
      </c>
      <c r="N56" s="12" t="s">
        <v>1401</v>
      </c>
      <c r="O56" s="8">
        <v>13</v>
      </c>
      <c r="P56" s="2">
        <v>1</v>
      </c>
      <c r="Q56" s="2">
        <v>1</v>
      </c>
      <c r="R56" s="1">
        <v>2</v>
      </c>
      <c r="S56" s="10">
        <v>0.15384615384615399</v>
      </c>
      <c r="T56" s="2">
        <v>-4</v>
      </c>
      <c r="U56" s="12">
        <v>25</v>
      </c>
      <c r="V56" s="14">
        <v>0.83250000000000002</v>
      </c>
      <c r="W56" s="19"/>
      <c r="X56">
        <f t="shared" si="2"/>
        <v>3</v>
      </c>
      <c r="Y56" t="e">
        <f t="shared" si="1"/>
        <v>#DIV/0!</v>
      </c>
    </row>
    <row r="57" spans="1:25" x14ac:dyDescent="0.25">
      <c r="A57" s="2">
        <v>900</v>
      </c>
      <c r="B57" s="2" t="s">
        <v>336</v>
      </c>
      <c r="C57" s="3" t="s">
        <v>910</v>
      </c>
      <c r="D57" s="5" t="s">
        <v>935</v>
      </c>
      <c r="E57" s="6" t="s">
        <v>973</v>
      </c>
      <c r="F57" s="6" t="s">
        <v>992</v>
      </c>
      <c r="G57" s="8">
        <v>6</v>
      </c>
      <c r="H57" s="2">
        <v>1</v>
      </c>
      <c r="I57" s="2">
        <v>0</v>
      </c>
      <c r="J57" s="2">
        <v>1</v>
      </c>
      <c r="K57" s="10">
        <v>0.16666666666666699</v>
      </c>
      <c r="L57" s="2">
        <v>-1</v>
      </c>
      <c r="M57" s="2">
        <v>2</v>
      </c>
      <c r="N57" s="12" t="s">
        <v>1356</v>
      </c>
      <c r="O57" s="8">
        <v>6</v>
      </c>
      <c r="P57" s="2">
        <v>1</v>
      </c>
      <c r="Q57" s="2">
        <v>0</v>
      </c>
      <c r="R57" s="1">
        <v>1</v>
      </c>
      <c r="S57" s="10">
        <v>0.16666666666666699</v>
      </c>
      <c r="T57" s="2">
        <v>-1</v>
      </c>
      <c r="U57" s="12">
        <v>2</v>
      </c>
      <c r="V57" s="14"/>
      <c r="W57" s="19"/>
      <c r="X57">
        <f t="shared" si="2"/>
        <v>2</v>
      </c>
      <c r="Y57" t="e">
        <f t="shared" si="1"/>
        <v>#DIV/0!</v>
      </c>
    </row>
    <row r="58" spans="1:25" x14ac:dyDescent="0.25">
      <c r="A58" s="2">
        <v>819</v>
      </c>
      <c r="B58" s="2" t="s">
        <v>25</v>
      </c>
      <c r="C58" s="3" t="s">
        <v>869</v>
      </c>
      <c r="D58" s="5" t="s">
        <v>936</v>
      </c>
      <c r="E58" s="6" t="s">
        <v>976</v>
      </c>
      <c r="F58" s="6" t="s">
        <v>993</v>
      </c>
      <c r="G58" s="8">
        <v>4</v>
      </c>
      <c r="H58" s="23">
        <v>0</v>
      </c>
      <c r="I58" s="23">
        <v>2</v>
      </c>
      <c r="J58" s="2">
        <v>2</v>
      </c>
      <c r="K58" s="10">
        <v>0.5</v>
      </c>
      <c r="L58" s="2">
        <v>-2</v>
      </c>
      <c r="M58" s="2">
        <v>2</v>
      </c>
      <c r="N58" s="12" t="s">
        <v>1392</v>
      </c>
      <c r="O58" s="8">
        <v>4</v>
      </c>
      <c r="P58" s="2">
        <v>0</v>
      </c>
      <c r="Q58" s="2">
        <v>2</v>
      </c>
      <c r="R58" s="1">
        <v>2</v>
      </c>
      <c r="S58" s="10">
        <v>0.5</v>
      </c>
      <c r="T58" s="2">
        <v>-2</v>
      </c>
      <c r="U58" s="12">
        <v>2</v>
      </c>
      <c r="V58" s="14"/>
      <c r="W58" s="19"/>
      <c r="X58">
        <f t="shared" si="2"/>
        <v>2</v>
      </c>
      <c r="Y58" t="e">
        <f t="shared" si="1"/>
        <v>#DIV/0!</v>
      </c>
    </row>
    <row r="59" spans="1:25" x14ac:dyDescent="0.25">
      <c r="A59" s="2">
        <v>835</v>
      </c>
      <c r="B59" s="2" t="s">
        <v>203</v>
      </c>
      <c r="C59" s="3" t="s">
        <v>881</v>
      </c>
      <c r="D59" s="5" t="s">
        <v>951</v>
      </c>
      <c r="E59" s="6" t="s">
        <v>983</v>
      </c>
      <c r="F59" s="6" t="s">
        <v>993</v>
      </c>
      <c r="G59" s="8">
        <v>2</v>
      </c>
      <c r="H59" s="23">
        <v>0</v>
      </c>
      <c r="I59" s="23">
        <v>0</v>
      </c>
      <c r="J59" s="2">
        <v>0</v>
      </c>
      <c r="K59" s="10">
        <v>0</v>
      </c>
      <c r="L59" s="2">
        <v>0</v>
      </c>
      <c r="M59" s="2">
        <v>4</v>
      </c>
      <c r="N59" s="12" t="s">
        <v>1392</v>
      </c>
      <c r="O59" s="8">
        <v>8</v>
      </c>
      <c r="P59" s="2">
        <v>0</v>
      </c>
      <c r="Q59" s="2">
        <v>2</v>
      </c>
      <c r="R59" s="1">
        <v>2</v>
      </c>
      <c r="S59" s="10">
        <v>0.25</v>
      </c>
      <c r="T59" s="2">
        <v>-3</v>
      </c>
      <c r="U59" s="12">
        <v>4</v>
      </c>
      <c r="V59" s="14">
        <v>0.81333299999999997</v>
      </c>
      <c r="W59" s="19"/>
      <c r="X59">
        <f t="shared" si="2"/>
        <v>2</v>
      </c>
      <c r="Y59" t="e">
        <f t="shared" si="1"/>
        <v>#DIV/0!</v>
      </c>
    </row>
    <row r="60" spans="1:25" x14ac:dyDescent="0.25">
      <c r="A60" s="2">
        <v>848</v>
      </c>
      <c r="B60" s="2" t="s">
        <v>64</v>
      </c>
      <c r="C60" s="3" t="s">
        <v>886</v>
      </c>
      <c r="D60" s="5" t="s">
        <v>936</v>
      </c>
      <c r="E60" s="6" t="s">
        <v>986</v>
      </c>
      <c r="F60" s="6" t="s">
        <v>993</v>
      </c>
      <c r="G60" s="8">
        <v>1</v>
      </c>
      <c r="H60" s="18">
        <v>0</v>
      </c>
      <c r="I60" s="18">
        <v>0</v>
      </c>
      <c r="J60" s="2">
        <v>0</v>
      </c>
      <c r="K60" s="10">
        <v>0</v>
      </c>
      <c r="L60" s="2">
        <v>1</v>
      </c>
      <c r="M60" s="2">
        <v>0</v>
      </c>
      <c r="N60" s="12" t="s">
        <v>1177</v>
      </c>
      <c r="O60" s="8">
        <v>12</v>
      </c>
      <c r="P60" s="2">
        <v>0</v>
      </c>
      <c r="Q60" s="2">
        <v>2</v>
      </c>
      <c r="R60" s="1">
        <v>2</v>
      </c>
      <c r="S60" s="10">
        <v>0.16666666666666699</v>
      </c>
      <c r="T60" s="2">
        <v>0</v>
      </c>
      <c r="U60" s="12">
        <v>2</v>
      </c>
      <c r="V60" s="14"/>
      <c r="W60" s="25"/>
      <c r="X60">
        <f t="shared" si="2"/>
        <v>2</v>
      </c>
      <c r="Y60" t="e">
        <f t="shared" si="1"/>
        <v>#DIV/0!</v>
      </c>
    </row>
    <row r="61" spans="1:25" x14ac:dyDescent="0.25">
      <c r="A61" s="2">
        <v>880</v>
      </c>
      <c r="B61" s="2" t="s">
        <v>330</v>
      </c>
      <c r="C61" s="3" t="s">
        <v>899</v>
      </c>
      <c r="D61" s="5" t="s">
        <v>935</v>
      </c>
      <c r="E61" s="6" t="s">
        <v>979</v>
      </c>
      <c r="F61" s="6" t="s">
        <v>993</v>
      </c>
      <c r="G61" s="8">
        <v>3</v>
      </c>
      <c r="H61" s="2">
        <v>0</v>
      </c>
      <c r="I61" s="2">
        <v>1</v>
      </c>
      <c r="J61" s="2">
        <v>1</v>
      </c>
      <c r="K61" s="10">
        <v>0.33333333333333298</v>
      </c>
      <c r="L61" s="2">
        <v>1</v>
      </c>
      <c r="M61" s="2">
        <v>4</v>
      </c>
      <c r="N61" s="12" t="s">
        <v>1252</v>
      </c>
      <c r="O61" s="8">
        <v>3</v>
      </c>
      <c r="P61" s="2">
        <v>0</v>
      </c>
      <c r="Q61" s="2">
        <v>1</v>
      </c>
      <c r="R61" s="1">
        <v>1</v>
      </c>
      <c r="S61" s="10">
        <v>0.33333333333333298</v>
      </c>
      <c r="T61" s="2">
        <v>1</v>
      </c>
      <c r="U61" s="12">
        <v>4</v>
      </c>
      <c r="V61" s="14"/>
      <c r="W61" s="19"/>
      <c r="X61">
        <f t="shared" si="2"/>
        <v>1</v>
      </c>
      <c r="Y61" t="e">
        <f t="shared" si="1"/>
        <v>#DIV/0!</v>
      </c>
    </row>
    <row r="62" spans="1:25" x14ac:dyDescent="0.25">
      <c r="A62" s="2">
        <v>878</v>
      </c>
      <c r="B62" s="2" t="s">
        <v>328</v>
      </c>
      <c r="C62" s="3" t="s">
        <v>897</v>
      </c>
      <c r="D62" s="5" t="s">
        <v>936</v>
      </c>
      <c r="E62" s="6" t="s">
        <v>988</v>
      </c>
      <c r="F62" s="6" t="s">
        <v>992</v>
      </c>
      <c r="G62" s="8">
        <v>6</v>
      </c>
      <c r="H62" s="2">
        <v>1</v>
      </c>
      <c r="I62" s="2">
        <v>2</v>
      </c>
      <c r="J62" s="2">
        <v>3</v>
      </c>
      <c r="K62" s="10">
        <v>0.5</v>
      </c>
      <c r="L62" s="2">
        <v>-1</v>
      </c>
      <c r="M62" s="2">
        <v>11</v>
      </c>
      <c r="N62" s="12" t="s">
        <v>1208</v>
      </c>
      <c r="O62" s="8">
        <v>2</v>
      </c>
      <c r="P62" s="2">
        <v>0</v>
      </c>
      <c r="Q62" s="2">
        <v>1</v>
      </c>
      <c r="R62" s="1">
        <v>1</v>
      </c>
      <c r="S62" s="10">
        <v>0.5</v>
      </c>
      <c r="T62" s="2">
        <v>0</v>
      </c>
      <c r="U62" s="12">
        <v>4</v>
      </c>
      <c r="V62" s="14"/>
      <c r="W62" s="19"/>
      <c r="X62">
        <f t="shared" si="2"/>
        <v>1</v>
      </c>
      <c r="Y62" t="e">
        <f t="shared" si="1"/>
        <v>#DIV/0!</v>
      </c>
    </row>
    <row r="63" spans="1:25" x14ac:dyDescent="0.25">
      <c r="A63" s="2">
        <v>929</v>
      </c>
      <c r="B63" s="2" t="s">
        <v>340</v>
      </c>
      <c r="C63" s="3" t="s">
        <v>918</v>
      </c>
      <c r="D63" s="5" t="s">
        <v>937</v>
      </c>
      <c r="E63" s="6" t="s">
        <v>983</v>
      </c>
      <c r="F63" s="6" t="s">
        <v>992</v>
      </c>
      <c r="G63" s="8">
        <v>12</v>
      </c>
      <c r="H63" s="18">
        <v>0</v>
      </c>
      <c r="I63" s="18">
        <v>1</v>
      </c>
      <c r="J63" s="2">
        <v>1</v>
      </c>
      <c r="K63" s="10">
        <v>8.3333333333333301E-2</v>
      </c>
      <c r="L63" s="2">
        <v>-6</v>
      </c>
      <c r="M63" s="2">
        <v>4</v>
      </c>
      <c r="N63" s="12" t="s">
        <v>1112</v>
      </c>
      <c r="O63" s="8">
        <v>12</v>
      </c>
      <c r="P63" s="2">
        <v>0</v>
      </c>
      <c r="Q63" s="2">
        <v>1</v>
      </c>
      <c r="R63" s="1">
        <v>1</v>
      </c>
      <c r="S63" s="10">
        <v>8.3333333333333301E-2</v>
      </c>
      <c r="T63" s="2">
        <v>-6</v>
      </c>
      <c r="U63" s="12">
        <v>4</v>
      </c>
      <c r="V63" s="14">
        <v>3.2</v>
      </c>
      <c r="W63" s="19"/>
      <c r="X63">
        <f t="shared" si="2"/>
        <v>1</v>
      </c>
      <c r="Y63" t="e">
        <f t="shared" si="1"/>
        <v>#DIV/0!</v>
      </c>
    </row>
    <row r="64" spans="1:25" x14ac:dyDescent="0.25">
      <c r="A64" s="2">
        <v>950</v>
      </c>
      <c r="B64" s="2" t="s">
        <v>199</v>
      </c>
      <c r="C64" s="3" t="s">
        <v>920</v>
      </c>
      <c r="D64" s="5" t="s">
        <v>950</v>
      </c>
      <c r="E64" s="6" t="s">
        <v>964</v>
      </c>
      <c r="F64" s="6" t="s">
        <v>991</v>
      </c>
      <c r="G64" s="8">
        <v>36</v>
      </c>
      <c r="H64" s="2">
        <v>11</v>
      </c>
      <c r="I64" s="2">
        <v>9</v>
      </c>
      <c r="J64" s="2">
        <v>20</v>
      </c>
      <c r="K64" s="10">
        <v>0.55555555555555602</v>
      </c>
      <c r="L64" s="2">
        <v>0</v>
      </c>
      <c r="M64" s="2">
        <v>12</v>
      </c>
      <c r="N64" s="12" t="s">
        <v>1177</v>
      </c>
      <c r="O64" s="8">
        <v>0</v>
      </c>
      <c r="P64" s="2">
        <v>0</v>
      </c>
      <c r="Q64" s="2">
        <v>0</v>
      </c>
      <c r="R64" s="1">
        <v>0</v>
      </c>
      <c r="S64" s="10">
        <v>0</v>
      </c>
      <c r="T64" s="2">
        <v>-4</v>
      </c>
      <c r="U64" s="12">
        <v>20</v>
      </c>
      <c r="V64" s="14"/>
      <c r="W64" s="19"/>
      <c r="X64">
        <f t="shared" si="2"/>
        <v>0</v>
      </c>
      <c r="Y64" t="e">
        <f t="shared" si="1"/>
        <v>#DIV/0!</v>
      </c>
    </row>
    <row r="65" spans="1:25" x14ac:dyDescent="0.25">
      <c r="A65" s="2">
        <v>971</v>
      </c>
      <c r="B65" s="2" t="s">
        <v>65</v>
      </c>
      <c r="C65" s="3" t="s">
        <v>924</v>
      </c>
      <c r="D65" s="5" t="s">
        <v>935</v>
      </c>
      <c r="E65" s="6" t="s">
        <v>983</v>
      </c>
      <c r="F65" s="6" t="s">
        <v>991</v>
      </c>
      <c r="G65" s="8">
        <v>2</v>
      </c>
      <c r="H65" s="2">
        <v>0</v>
      </c>
      <c r="I65" s="2">
        <v>0</v>
      </c>
      <c r="J65" s="2">
        <v>0</v>
      </c>
      <c r="K65" s="10">
        <v>0</v>
      </c>
      <c r="L65" s="2">
        <v>-3</v>
      </c>
      <c r="M65" s="2">
        <v>2</v>
      </c>
      <c r="N65" s="12" t="s">
        <v>1313</v>
      </c>
      <c r="O65" s="8">
        <v>2</v>
      </c>
      <c r="P65" s="2">
        <v>0</v>
      </c>
      <c r="Q65" s="2">
        <v>0</v>
      </c>
      <c r="R65" s="1">
        <v>0</v>
      </c>
      <c r="S65" s="10">
        <v>0</v>
      </c>
      <c r="T65" s="2">
        <v>-3</v>
      </c>
      <c r="U65" s="12">
        <v>2</v>
      </c>
      <c r="V65" s="14"/>
      <c r="W65" s="19"/>
      <c r="X65">
        <f t="shared" si="2"/>
        <v>0</v>
      </c>
      <c r="Y65" t="e">
        <f t="shared" si="1"/>
        <v>#DIV/0!</v>
      </c>
    </row>
    <row r="66" spans="1:25" x14ac:dyDescent="0.25">
      <c r="A66" s="2">
        <v>993</v>
      </c>
      <c r="B66" s="2" t="s">
        <v>342</v>
      </c>
      <c r="C66" s="3" t="s">
        <v>930</v>
      </c>
      <c r="D66" s="5" t="s">
        <v>344</v>
      </c>
      <c r="E66" s="6" t="s">
        <v>985</v>
      </c>
      <c r="F66" s="6" t="s">
        <v>993</v>
      </c>
      <c r="G66" s="8">
        <v>4</v>
      </c>
      <c r="H66" s="20">
        <v>1</v>
      </c>
      <c r="I66" s="20">
        <v>0</v>
      </c>
      <c r="J66" s="2">
        <v>1</v>
      </c>
      <c r="K66" s="10">
        <v>0.25</v>
      </c>
      <c r="L66" s="2">
        <v>-2</v>
      </c>
      <c r="M66" s="2">
        <v>0</v>
      </c>
      <c r="N66" s="12" t="s">
        <v>1208</v>
      </c>
      <c r="O66" s="8">
        <v>4</v>
      </c>
      <c r="P66" s="2">
        <v>0</v>
      </c>
      <c r="Q66" s="2">
        <v>0</v>
      </c>
      <c r="R66" s="1">
        <v>0</v>
      </c>
      <c r="S66" s="10">
        <v>0</v>
      </c>
      <c r="T66" s="2">
        <v>-2</v>
      </c>
      <c r="U66" s="12">
        <v>2</v>
      </c>
      <c r="V66" s="14">
        <v>0.75</v>
      </c>
      <c r="W66" s="19"/>
      <c r="X66">
        <f t="shared" si="2"/>
        <v>0</v>
      </c>
      <c r="Y66" t="e">
        <f t="shared" si="1"/>
        <v>#DIV/0!</v>
      </c>
    </row>
    <row r="67" spans="1:25" x14ac:dyDescent="0.25">
      <c r="A67" s="2">
        <v>976</v>
      </c>
      <c r="B67" s="2" t="s">
        <v>306</v>
      </c>
      <c r="C67" s="3" t="s">
        <v>926</v>
      </c>
      <c r="D67" s="5" t="s">
        <v>935</v>
      </c>
      <c r="E67" s="6" t="s">
        <v>974</v>
      </c>
      <c r="F67" s="6" t="s">
        <v>992</v>
      </c>
      <c r="G67" s="8">
        <v>1</v>
      </c>
      <c r="H67" s="2">
        <v>0</v>
      </c>
      <c r="I67" s="2">
        <v>0</v>
      </c>
      <c r="J67" s="2">
        <v>0</v>
      </c>
      <c r="K67" s="10">
        <v>0</v>
      </c>
      <c r="L67" s="2">
        <v>0</v>
      </c>
      <c r="M67" s="2">
        <v>0</v>
      </c>
      <c r="N67" s="12" t="s">
        <v>1397</v>
      </c>
      <c r="O67" s="8">
        <v>2</v>
      </c>
      <c r="P67" s="2">
        <v>0</v>
      </c>
      <c r="Q67" s="2">
        <v>0</v>
      </c>
      <c r="R67" s="1">
        <v>0</v>
      </c>
      <c r="S67" s="10">
        <v>0</v>
      </c>
      <c r="T67" s="2">
        <v>0</v>
      </c>
      <c r="U67" s="12">
        <v>2</v>
      </c>
      <c r="V67" s="14"/>
      <c r="W67" s="22"/>
      <c r="X67">
        <f t="shared" si="2"/>
        <v>0</v>
      </c>
      <c r="Y67" t="e">
        <f t="shared" si="1"/>
        <v>#DIV/0!</v>
      </c>
    </row>
  </sheetData>
  <sortState xmlns:xlrd2="http://schemas.microsoft.com/office/spreadsheetml/2017/richdata2" ref="A5:AB67">
    <sortCondition descending="1" ref="P5:P67"/>
  </sortState>
  <mergeCells count="5">
    <mergeCell ref="A1:W1"/>
    <mergeCell ref="A2:W2"/>
    <mergeCell ref="G3:N3"/>
    <mergeCell ref="O3:U3"/>
    <mergeCell ref="V3:W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Faible Revenu</vt:lpstr>
      <vt:lpstr>Revenu Moyen</vt:lpstr>
      <vt:lpstr>Revenu Élevé</vt:lpstr>
      <vt:lpstr>Non Signé</vt:lpstr>
      <vt:lpstr>'Revenu Élevé'!Zone_d_impression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Ouellette-Lamy</cp:lastModifiedBy>
  <dcterms:modified xsi:type="dcterms:W3CDTF">2022-09-18T15:26:03Z</dcterms:modified>
</cp:coreProperties>
</file>