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R Squared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5" i="2" l="1"/>
</calcChain>
</file>

<file path=xl/sharedStrings.xml><?xml version="1.0" encoding="utf-8"?>
<sst xmlns="http://schemas.openxmlformats.org/spreadsheetml/2006/main" count="17" uniqueCount="16">
  <si>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</si>
  <si>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</si>
  <si>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</si>
  <si>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</si>
  <si>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</si>
  <si>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</si>
  <si>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</si>
  <si>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</si>
  <si>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</si>
  <si>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</si>
  <si>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</si>
  <si>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</si>
  <si>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</si>
  <si>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</si>
  <si>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S&amp;P 500</t>
  </si>
  <si>
    <t>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</si>
</sst>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4" fontId="16" fillId="0" borderId="10" xfId="0" applyNumberFormat="1" applyFont="1" applyBorder="1"/>
    <xf numFmtId="164" fontId="16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161924</xdr:colOff>
      <xdr:row>3</xdr:row>
      <xdr:rowOff>51507</xdr:rowOff>
    </xdr:from>
    <xdr:to>
      <xdr:col>13</xdr:col>
      <xdr:colOff>285749</xdr:colOff>
      <xdr:row>16</xdr:row>
      <xdr:rowOff>9525</xdr:rowOff>
    </xdr:to>
    <xdr:pic>
      <xdr:nvPicPr>
        <xdr:cNvPr id="10" name="Picture 9" descr="R Squared (R^2) - Definition, Formula, Calculate R Squar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4" y="623007"/>
          <a:ext cx="4391025" cy="243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8"/>
  <sheetViews>
    <sheetView tabSelected="1" workbookViewId="0">
      <selection activeCell="B25" sqref="A25:B25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5" x14ac:dyDescent="0.25">
      <c r="A1" s="3" t="s">
        <v>0</v>
      </c>
      <c r="B1" s="3" t="s">
        <v>10</v>
      </c>
      <c r="C1" s="3" t="s">
        <v>14</v>
      </c>
      <c r="D1" s="3" t="s">
        <v>12</v>
      </c>
      <c r="E1" s="3" t="s">
        <v>13</v>
      </c>
    </row>
    <row r="2" spans="1:5" x14ac:dyDescent="0.25">
      <c r="A2" s="1">
        <v>44287</v>
      </c>
      <c r="B2" s="7">
        <v>74.550003000000004</v>
      </c>
      <c r="C2" s="7">
        <v>4181.17</v>
      </c>
      <c r="D2" s="5" t="s">
        <v>11</v>
      </c>
      <c r="E2" s="4"/>
    </row>
    <row r="3" spans="1:5" x14ac:dyDescent="0.25">
      <c r="A3" s="1">
        <v>44317</v>
      </c>
      <c r="B3" s="7">
        <v>93.769997000000004</v>
      </c>
      <c r="C3" s="7">
        <v>4204.1099999999997</v>
      </c>
      <c r="D3" s="2">
        <f>(B3-B2)/B2</f>
        <v>0.25781345709670861</v>
      </c>
      <c r="E3" s="2">
        <f>(C3-C2)/C2</f>
        <v>5.4865025818131288E-3</v>
      </c>
    </row>
    <row r="4" spans="1:5" x14ac:dyDescent="0.25">
      <c r="A4" s="1">
        <v>44348</v>
      </c>
      <c r="B4" s="7">
        <v>89.980002999999996</v>
      </c>
      <c r="C4" s="7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</row>
    <row r="5" spans="1:5" x14ac:dyDescent="0.25">
      <c r="A5" s="1">
        <v>44378</v>
      </c>
      <c r="B5" s="7">
        <v>76.980002999999996</v>
      </c>
      <c r="C5" s="7">
        <v>4395.26</v>
      </c>
      <c r="D5" s="2">
        <f t="shared" si="0"/>
        <v>-0.14447654552756573</v>
      </c>
      <c r="E5" s="2">
        <f t="shared" si="1"/>
        <v>2.2748109365910464E-2</v>
      </c>
    </row>
    <row r="6" spans="1:5" x14ac:dyDescent="0.25">
      <c r="A6" s="1">
        <v>44409</v>
      </c>
      <c r="B6" s="7">
        <v>82.050003000000004</v>
      </c>
      <c r="C6" s="7">
        <v>4522.68</v>
      </c>
      <c r="D6" s="2">
        <f t="shared" si="0"/>
        <v>6.5861260098937738E-2</v>
      </c>
      <c r="E6" s="2">
        <f t="shared" si="1"/>
        <v>2.8990321391681052E-2</v>
      </c>
    </row>
    <row r="7" spans="1:5" x14ac:dyDescent="0.25">
      <c r="A7" s="1">
        <v>44440</v>
      </c>
      <c r="B7" s="7">
        <v>75.550003000000004</v>
      </c>
      <c r="C7" s="7">
        <v>4307.54</v>
      </c>
      <c r="D7" s="2">
        <f t="shared" si="0"/>
        <v>-7.9219984915783609E-2</v>
      </c>
      <c r="E7" s="2">
        <f t="shared" si="1"/>
        <v>-4.7569140421166278E-2</v>
      </c>
    </row>
    <row r="8" spans="1:5" x14ac:dyDescent="0.25">
      <c r="A8" s="1">
        <v>44470</v>
      </c>
      <c r="B8" s="7">
        <v>84.019997000000004</v>
      </c>
      <c r="C8" s="7">
        <v>4605.38</v>
      </c>
      <c r="D8" s="2">
        <f t="shared" si="0"/>
        <v>0.11211110077652808</v>
      </c>
      <c r="E8" s="2">
        <f t="shared" si="1"/>
        <v>6.9143873301234615E-2</v>
      </c>
    </row>
    <row r="9" spans="1:5" x14ac:dyDescent="0.25">
      <c r="A9" s="1">
        <v>44501</v>
      </c>
      <c r="B9" s="7">
        <v>126.099998</v>
      </c>
      <c r="C9" s="7">
        <v>4567</v>
      </c>
      <c r="D9" s="2">
        <f t="shared" si="0"/>
        <v>0.50083316475243378</v>
      </c>
      <c r="E9" s="2">
        <f t="shared" si="1"/>
        <v>-8.3337314184714628E-3</v>
      </c>
    </row>
    <row r="10" spans="1:5" x14ac:dyDescent="0.25">
      <c r="A10" s="1">
        <v>44531</v>
      </c>
      <c r="B10" s="7">
        <v>103.160004</v>
      </c>
      <c r="C10" s="7">
        <v>4766.18</v>
      </c>
      <c r="D10" s="2">
        <f t="shared" si="0"/>
        <v>-0.18191906712004863</v>
      </c>
      <c r="E10" s="2">
        <f t="shared" si="1"/>
        <v>4.3612874972629799E-2</v>
      </c>
    </row>
    <row r="11" spans="1:5" x14ac:dyDescent="0.25">
      <c r="A11" s="1">
        <v>44562</v>
      </c>
      <c r="B11" s="7">
        <v>65.860000999999997</v>
      </c>
      <c r="C11" s="7">
        <v>4515.55</v>
      </c>
      <c r="D11" s="2">
        <f t="shared" si="0"/>
        <v>-0.36157426864776004</v>
      </c>
      <c r="E11" s="2">
        <f t="shared" si="1"/>
        <v>-5.2585089106999758E-2</v>
      </c>
    </row>
    <row r="12" spans="1:5" x14ac:dyDescent="0.25">
      <c r="A12" s="1">
        <v>44593</v>
      </c>
      <c r="B12" s="7">
        <v>51.57</v>
      </c>
      <c r="C12" s="7">
        <v>4373.9399999999996</v>
      </c>
      <c r="D12" s="2">
        <f t="shared" si="0"/>
        <v>-0.21697541425788922</v>
      </c>
      <c r="E12" s="2">
        <f t="shared" si="1"/>
        <v>-3.136052086678269E-2</v>
      </c>
    </row>
    <row r="13" spans="1:5" x14ac:dyDescent="0.25">
      <c r="A13" s="1">
        <v>44621</v>
      </c>
      <c r="B13" s="7">
        <v>46.240001999999997</v>
      </c>
      <c r="C13" s="7">
        <v>4530.41</v>
      </c>
      <c r="D13" s="2">
        <f t="shared" si="0"/>
        <v>-0.10335462478184998</v>
      </c>
      <c r="E13" s="2">
        <f t="shared" si="1"/>
        <v>3.5773238773279988E-2</v>
      </c>
    </row>
    <row r="14" spans="1:5" x14ac:dyDescent="0.25">
      <c r="A14" s="1">
        <v>44652</v>
      </c>
      <c r="B14" s="7">
        <v>30.65</v>
      </c>
      <c r="C14" s="7">
        <v>4131.93</v>
      </c>
      <c r="D14" s="2">
        <f t="shared" si="0"/>
        <v>-0.33715400790856365</v>
      </c>
      <c r="E14" s="2">
        <f t="shared" si="1"/>
        <v>-8.7956719149039395E-2</v>
      </c>
    </row>
    <row r="15" spans="1:5" x14ac:dyDescent="0.25">
      <c r="A15" s="1">
        <v>44682</v>
      </c>
      <c r="B15" s="7">
        <v>29.940000999999999</v>
      </c>
      <c r="C15" s="7">
        <v>4132.1499999999996</v>
      </c>
      <c r="D15" s="2">
        <f t="shared" si="0"/>
        <v>-2.3164730831973894E-2</v>
      </c>
      <c r="E15" s="2">
        <f t="shared" si="1"/>
        <v>5.3243883608711947E-5</v>
      </c>
    </row>
    <row r="16" spans="1:5" x14ac:dyDescent="0.25">
      <c r="A16" s="1">
        <v>44713</v>
      </c>
      <c r="B16" s="7">
        <v>32.860000999999997</v>
      </c>
      <c r="C16" s="7">
        <v>3785.38</v>
      </c>
      <c r="D16" s="2">
        <f t="shared" si="0"/>
        <v>9.7528386856099242E-2</v>
      </c>
      <c r="E16" s="2">
        <f t="shared" si="1"/>
        <v>-8.391999322386641E-2</v>
      </c>
    </row>
    <row r="17" spans="1:5" x14ac:dyDescent="0.25">
      <c r="A17" s="1">
        <v>44743</v>
      </c>
      <c r="B17" s="7">
        <v>42.93</v>
      </c>
      <c r="C17" s="7">
        <v>4130.29</v>
      </c>
      <c r="D17" s="2">
        <f t="shared" si="0"/>
        <v>0.30645157314511351</v>
      </c>
      <c r="E17" s="2">
        <f t="shared" si="1"/>
        <v>9.1116347632205968E-2</v>
      </c>
    </row>
    <row r="18" spans="1:5" x14ac:dyDescent="0.25">
      <c r="A18" s="1">
        <v>44774</v>
      </c>
      <c r="B18" s="7">
        <v>39.110000999999997</v>
      </c>
      <c r="C18" s="7">
        <v>3955</v>
      </c>
      <c r="D18" s="2">
        <f t="shared" si="0"/>
        <v>-8.8982040531097206E-2</v>
      </c>
      <c r="E18" s="2">
        <f t="shared" si="1"/>
        <v>-4.2440119216810436E-2</v>
      </c>
    </row>
    <row r="19" spans="1:5" x14ac:dyDescent="0.25">
      <c r="A19" s="1">
        <v>44805</v>
      </c>
      <c r="B19" s="7">
        <v>35.840000000000003</v>
      </c>
      <c r="C19" s="7">
        <v>3585.62</v>
      </c>
      <c r="D19" s="2">
        <f t="shared" si="0"/>
        <v>-8.361035326999848E-2</v>
      </c>
      <c r="E19" s="2">
        <f t="shared" si="1"/>
        <v>-9.3395701643489287E-2</v>
      </c>
    </row>
    <row r="20" spans="1:5" x14ac:dyDescent="0.25">
      <c r="A20" s="1">
        <v>44835</v>
      </c>
      <c r="B20" s="7">
        <v>44.740001999999997</v>
      </c>
      <c r="C20" s="7">
        <v>3871.98</v>
      </c>
      <c r="D20" s="2">
        <f t="shared" si="0"/>
        <v>0.24832594866071409</v>
      </c>
      <c r="E20" s="2">
        <f t="shared" si="1"/>
        <v>7.9863454576893297E-2</v>
      </c>
    </row>
    <row r="21" spans="1:5" x14ac:dyDescent="0.25">
      <c r="A21" s="1">
        <v>44866</v>
      </c>
      <c r="B21" s="7">
        <v>31.77</v>
      </c>
      <c r="C21" s="7">
        <v>4080.11</v>
      </c>
      <c r="D21" s="2">
        <f t="shared" si="0"/>
        <v>-0.28989721547173819</v>
      </c>
      <c r="E21" s="2">
        <f t="shared" si="1"/>
        <v>5.375286029369989E-2</v>
      </c>
    </row>
    <row r="22" spans="1:5" x14ac:dyDescent="0.25">
      <c r="A22" s="1">
        <v>44896</v>
      </c>
      <c r="B22" s="7">
        <v>28.459999</v>
      </c>
      <c r="C22" s="7">
        <v>3839.5</v>
      </c>
      <c r="D22" s="2">
        <f t="shared" si="0"/>
        <v>-0.10418637079005351</v>
      </c>
      <c r="E22" s="2">
        <f t="shared" si="1"/>
        <v>-5.897144929916108E-2</v>
      </c>
    </row>
    <row r="23" spans="1:5" x14ac:dyDescent="0.25">
      <c r="A23" s="1">
        <v>44927</v>
      </c>
      <c r="B23" s="7">
        <v>33.409999999999997</v>
      </c>
      <c r="C23" s="7">
        <v>3972.61</v>
      </c>
      <c r="D23" s="2">
        <f t="shared" si="0"/>
        <v>0.17392836169811521</v>
      </c>
      <c r="E23" s="2">
        <f t="shared" si="1"/>
        <v>3.4668576637583048E-2</v>
      </c>
    </row>
    <row r="24" spans="1:5" x14ac:dyDescent="0.25">
      <c r="A24" s="1"/>
      <c r="E24" s="2"/>
    </row>
    <row r="25" spans="1:5" x14ac:dyDescent="0.25">
      <c r="A25" s="8" t="s">
        <v>15</v>
      </c>
      <c r="B25" s="9">
        <f>RSQ(D3:D23,E3:E23)</f>
        <v>0.15076313973062139</v>
      </c>
      <c r="C25" s="6"/>
      <c r="D25" s="6"/>
      <c r="E25" s="2"/>
    </row>
    <row r="26" spans="1:5" x14ac:dyDescent="0.25">
      <c r="E26" s="2"/>
    </row>
    <row r="27" spans="1:5" x14ac:dyDescent="0.25">
      <c r="A27" s="1"/>
      <c r="E27" s="2"/>
    </row>
    <row r="28" spans="1:5" x14ac:dyDescent="0.25">
      <c r="A28" s="1"/>
      <c r="E28" s="2"/>
    </row>
    <row r="29" spans="1:5" x14ac:dyDescent="0.25">
      <c r="A29" s="1"/>
      <c r="E29" s="2"/>
    </row>
    <row r="30" spans="1:5" x14ac:dyDescent="0.25">
      <c r="A30" s="1"/>
      <c r="E30" s="2"/>
    </row>
    <row r="31" spans="1:5" x14ac:dyDescent="0.25">
      <c r="A31" s="1"/>
      <c r="E31" s="2"/>
    </row>
    <row r="32" spans="1:5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</row>
    <row r="263" spans="1:5" x14ac:dyDescent="0.25">
      <c r="A263" s="1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R Squared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2023-07-30T04:37:06Z</dcterms:modified>
</cp:coreProperties>
</file>