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0" yWindow="0" windowWidth="28800" windowHeight="12330"/>
  </bookViews>
  <sheets>
    <sheet name="AC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0" i="1"/>
  <c r="E11" i="1"/>
  <c r="E9" i="1"/>
  <c r="E8" i="1"/>
  <c r="E7" i="1"/>
  <c r="E6" i="1"/>
  <c r="E4" i="1"/>
  <c r="E3" i="1"/>
</calcChain>
</file>

<file path=xl/sharedStrings.xml><?xml version="1.0" encoding="utf-8"?>
<sst xmlns="http://schemas.openxmlformats.org/spreadsheetml/2006/main" count="13" uniqueCount="11">
  <si>
    <t>Date</t>
  </si>
  <si>
    <t>Adj Close</t>
  </si>
  <si>
    <t>mean</t>
  </si>
  <si>
    <t>devsq</t>
  </si>
  <si>
    <t>n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</si>
  <si>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</si>
  <si>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</si>
  <si>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</si>
  <si>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ACF at lag 1</t>
  </si>
  <si>
    <t>ACF</t>
  </si>
  <si>
    <t>Lag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</si>
</sst>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4"/>
  <sheetViews>
    <sheetView tabSelected="1" workbookViewId="0">
      <selection activeCell="E14" sqref="E14"/>
    </sheetView>
  </sheetViews>
  <sheetFormatPr defaultRowHeight="15" x14ac:dyDescent="0.25"/>
  <cols>
    <col min="1" max="1" width="10.140625" style="4" bestFit="1" customWidth="1"/>
  </cols>
  <sheetData>
    <row r="2" spans="1:5" x14ac:dyDescent="0.25">
      <c r="A2" s="1" t="s">
        <v>0</v>
      </c>
      <c r="B2" s="1" t="s">
        <v>1</v>
      </c>
      <c r="D2" s="6" t="s">
        <v>8</v>
      </c>
      <c r="E2" s="6"/>
    </row>
    <row r="3" spans="1:5" ht="18" x14ac:dyDescent="0.35">
      <c r="A3" s="2">
        <v>44826</v>
      </c>
      <c r="B3" s="3">
        <v>3757.99</v>
      </c>
      <c r="D3" t="s">
        <v>6</v>
      </c>
      <c r="E3">
        <f>_xlfn.COVARIANCE.S(B3:B183,B4:B184)</f>
        <v>70897.004399812751</v>
      </c>
    </row>
    <row r="4" spans="1:5" ht="18" x14ac:dyDescent="0.35">
      <c r="A4" s="2">
        <v>44825</v>
      </c>
      <c r="B4" s="3">
        <v>3789.93</v>
      </c>
      <c r="D4" t="s">
        <v>5</v>
      </c>
      <c r="E4">
        <f>CORREL(B3:B183,B4:B184)</f>
        <v>0.97301630711364107</v>
      </c>
    </row>
    <row r="5" spans="1:5" x14ac:dyDescent="0.25">
      <c r="A5" s="2">
        <v>44824</v>
      </c>
      <c r="B5" s="3">
        <v>3855.93</v>
      </c>
    </row>
    <row r="6" spans="1:5" x14ac:dyDescent="0.25">
      <c r="A6" s="2">
        <v>44823</v>
      </c>
      <c r="B6" s="3">
        <v>3899.89</v>
      </c>
      <c r="D6" t="s">
        <v>2</v>
      </c>
      <c r="E6" s="5">
        <f>AVERAGE(B3:B184)</f>
        <v>4198.4185714285722</v>
      </c>
    </row>
    <row r="7" spans="1:5" ht="18" x14ac:dyDescent="0.35">
      <c r="A7" s="2">
        <v>44820</v>
      </c>
      <c r="B7" s="3">
        <v>3873.33</v>
      </c>
      <c r="D7" t="s">
        <v>7</v>
      </c>
      <c r="E7">
        <f>_xlfn.VAR.S(B3:B184)</f>
        <v>73994.583632202077</v>
      </c>
    </row>
    <row r="8" spans="1:5" ht="18" x14ac:dyDescent="0.35">
      <c r="A8" s="2">
        <v>44819</v>
      </c>
      <c r="B8" s="3">
        <v>3901.35</v>
      </c>
      <c r="D8" t="s">
        <v>3</v>
      </c>
      <c r="E8">
        <f>DEVSQ(B3:B184)</f>
        <v>13393019.637428576</v>
      </c>
    </row>
    <row r="9" spans="1:5" x14ac:dyDescent="0.25">
      <c r="A9" s="2">
        <v>44818</v>
      </c>
      <c r="B9" s="3">
        <v>3946.01</v>
      </c>
      <c r="D9" t="s">
        <v>4</v>
      </c>
      <c r="E9">
        <f>COUNT(B3:B184)</f>
        <v>182</v>
      </c>
    </row>
    <row r="10" spans="1:5" ht="18" x14ac:dyDescent="0.35">
      <c r="A10" s="2">
        <v>44817</v>
      </c>
      <c r="B10" s="3">
        <v>3932.69</v>
      </c>
      <c r="D10" t="s">
        <v>6</v>
      </c>
      <c r="E10">
        <f>SUMPRODUCT(B3:B183-E6,B4:B184-E6)/E9</f>
        <v>70109.919396849102</v>
      </c>
    </row>
    <row r="11" spans="1:5" ht="18" x14ac:dyDescent="0.35">
      <c r="A11" s="2">
        <v>44816</v>
      </c>
      <c r="B11" s="3">
        <v>4110.41</v>
      </c>
      <c r="D11" t="s">
        <v>5</v>
      </c>
      <c r="E11">
        <f>-E10/E7</f>
        <v>-0.94750069471757403</v>
      </c>
    </row>
    <row r="12" spans="1:5" x14ac:dyDescent="0.25">
      <c r="A12" s="2">
        <v>44813</v>
      </c>
      <c r="B12" s="3">
        <v>4067.36</v>
      </c>
    </row>
    <row r="13" spans="1:5" x14ac:dyDescent="0.25">
      <c r="A13" s="2">
        <v>44812</v>
      </c>
      <c r="B13" s="3">
        <v>4006.18</v>
      </c>
      <c r="E13" t="s">
        <v>9</v>
      </c>
    </row>
    <row r="14" spans="1:5" x14ac:dyDescent="0.25">
      <c r="A14" s="2">
        <v>44811</v>
      </c>
      <c r="B14" s="3">
        <v>3979.87</v>
      </c>
      <c r="D14" t="s">
        <v>10</v>
      </c>
      <c r="E14">
        <f ca="1">SUMPRODUCT(OFFSET(B3:B184,0,0,COUNT(B3:B184)-1)-AVERAGE(B3:B184),OFFSET(B3:B184,1,0,COUNT(B3:B184)-1)-AVERAGE(B3:B184))/DEVSQ(B3:B184)</f>
        <v>0.952735505185627</v>
      </c>
    </row>
    <row r="15" spans="1:5" x14ac:dyDescent="0.25">
      <c r="A15" s="2">
        <v>44810</v>
      </c>
      <c r="B15" s="3">
        <v>3908.19</v>
      </c>
    </row>
    <row r="16" spans="1:5" x14ac:dyDescent="0.25">
      <c r="A16" s="2">
        <v>44806</v>
      </c>
      <c r="B16" s="3">
        <v>3924.26</v>
      </c>
    </row>
    <row r="17" spans="1:2" x14ac:dyDescent="0.25">
      <c r="A17" s="2">
        <v>44805</v>
      </c>
      <c r="B17" s="3">
        <v>3966.85</v>
      </c>
    </row>
    <row r="18" spans="1:2" x14ac:dyDescent="0.25">
      <c r="A18" s="2">
        <v>44804</v>
      </c>
      <c r="B18" s="3">
        <v>3955</v>
      </c>
    </row>
    <row r="19" spans="1:2" x14ac:dyDescent="0.25">
      <c r="A19" s="2">
        <v>44803</v>
      </c>
      <c r="B19" s="3">
        <v>3986.16</v>
      </c>
    </row>
    <row r="20" spans="1:2" x14ac:dyDescent="0.25">
      <c r="A20" s="2">
        <v>44802</v>
      </c>
      <c r="B20" s="3">
        <v>4030.61</v>
      </c>
    </row>
    <row r="21" spans="1:2" x14ac:dyDescent="0.25">
      <c r="A21" s="2">
        <v>44799</v>
      </c>
      <c r="B21" s="3">
        <v>4057.66</v>
      </c>
    </row>
    <row r="22" spans="1:2" x14ac:dyDescent="0.25">
      <c r="A22" s="2">
        <v>44798</v>
      </c>
      <c r="B22" s="3">
        <v>4199.12</v>
      </c>
    </row>
    <row r="23" spans="1:2" x14ac:dyDescent="0.25">
      <c r="A23" s="2">
        <v>44797</v>
      </c>
      <c r="B23" s="3">
        <v>4140.7700000000004</v>
      </c>
    </row>
    <row r="24" spans="1:2" x14ac:dyDescent="0.25">
      <c r="A24" s="2">
        <v>44796</v>
      </c>
      <c r="B24" s="3">
        <v>4128.7299999999996</v>
      </c>
    </row>
    <row r="25" spans="1:2" x14ac:dyDescent="0.25">
      <c r="A25" s="2">
        <v>44795</v>
      </c>
      <c r="B25" s="3">
        <v>4137.99</v>
      </c>
    </row>
    <row r="26" spans="1:2" x14ac:dyDescent="0.25">
      <c r="A26" s="2">
        <v>44792</v>
      </c>
      <c r="B26" s="3">
        <v>4228.4799999999996</v>
      </c>
    </row>
    <row r="27" spans="1:2" x14ac:dyDescent="0.25">
      <c r="A27" s="2">
        <v>44791</v>
      </c>
      <c r="B27" s="3">
        <v>4283.74</v>
      </c>
    </row>
    <row r="28" spans="1:2" x14ac:dyDescent="0.25">
      <c r="A28" s="2">
        <v>44790</v>
      </c>
      <c r="B28" s="3">
        <v>4274.04</v>
      </c>
    </row>
    <row r="29" spans="1:2" x14ac:dyDescent="0.25">
      <c r="A29" s="2">
        <v>44789</v>
      </c>
      <c r="B29" s="3">
        <v>4305.2</v>
      </c>
    </row>
    <row r="30" spans="1:2" x14ac:dyDescent="0.25">
      <c r="A30" s="2">
        <v>44788</v>
      </c>
      <c r="B30" s="3">
        <v>4297.1400000000003</v>
      </c>
    </row>
    <row r="31" spans="1:2" x14ac:dyDescent="0.25">
      <c r="A31" s="2">
        <v>44785</v>
      </c>
      <c r="B31" s="3">
        <v>4280.1499999999996</v>
      </c>
    </row>
    <row r="32" spans="1:2" x14ac:dyDescent="0.25">
      <c r="A32" s="2">
        <v>44784</v>
      </c>
      <c r="B32" s="3">
        <v>4207.2700000000004</v>
      </c>
    </row>
    <row r="33" spans="1:2" x14ac:dyDescent="0.25">
      <c r="A33" s="2">
        <v>44783</v>
      </c>
      <c r="B33" s="3">
        <v>4210.24</v>
      </c>
    </row>
    <row r="34" spans="1:2" x14ac:dyDescent="0.25">
      <c r="A34" s="2">
        <v>44782</v>
      </c>
      <c r="B34" s="3">
        <v>4122.47</v>
      </c>
    </row>
    <row r="35" spans="1:2" x14ac:dyDescent="0.25">
      <c r="A35" s="2">
        <v>44781</v>
      </c>
      <c r="B35" s="3">
        <v>4140.0600000000004</v>
      </c>
    </row>
    <row r="36" spans="1:2" x14ac:dyDescent="0.25">
      <c r="A36" s="2">
        <v>44778</v>
      </c>
      <c r="B36" s="3">
        <v>4145.1899999999996</v>
      </c>
    </row>
    <row r="37" spans="1:2" x14ac:dyDescent="0.25">
      <c r="A37" s="2">
        <v>44777</v>
      </c>
      <c r="B37" s="3">
        <v>4151.9399999999996</v>
      </c>
    </row>
    <row r="38" spans="1:2" x14ac:dyDescent="0.25">
      <c r="A38" s="2">
        <v>44776</v>
      </c>
      <c r="B38" s="3">
        <v>4155.17</v>
      </c>
    </row>
    <row r="39" spans="1:2" x14ac:dyDescent="0.25">
      <c r="A39" s="2">
        <v>44775</v>
      </c>
      <c r="B39" s="3">
        <v>4091.19</v>
      </c>
    </row>
    <row r="40" spans="1:2" x14ac:dyDescent="0.25">
      <c r="A40" s="2">
        <v>44774</v>
      </c>
      <c r="B40" s="3">
        <v>4118.63</v>
      </c>
    </row>
    <row r="41" spans="1:2" x14ac:dyDescent="0.25">
      <c r="A41" s="2">
        <v>44771</v>
      </c>
      <c r="B41" s="3">
        <v>4130.29</v>
      </c>
    </row>
    <row r="42" spans="1:2" x14ac:dyDescent="0.25">
      <c r="A42" s="2">
        <v>44770</v>
      </c>
      <c r="B42" s="3">
        <v>4072.43</v>
      </c>
    </row>
    <row r="43" spans="1:2" x14ac:dyDescent="0.25">
      <c r="A43" s="2">
        <v>44769</v>
      </c>
      <c r="B43" s="3">
        <v>4023.61</v>
      </c>
    </row>
    <row r="44" spans="1:2" x14ac:dyDescent="0.25">
      <c r="A44" s="2">
        <v>44768</v>
      </c>
      <c r="B44" s="3">
        <v>3921.05</v>
      </c>
    </row>
    <row r="45" spans="1:2" x14ac:dyDescent="0.25">
      <c r="A45" s="2">
        <v>44767</v>
      </c>
      <c r="B45" s="3">
        <v>3966.84</v>
      </c>
    </row>
    <row r="46" spans="1:2" x14ac:dyDescent="0.25">
      <c r="A46" s="2">
        <v>44764</v>
      </c>
      <c r="B46" s="3">
        <v>3961.63</v>
      </c>
    </row>
    <row r="47" spans="1:2" x14ac:dyDescent="0.25">
      <c r="A47" s="2">
        <v>44763</v>
      </c>
      <c r="B47" s="3">
        <v>3998.95</v>
      </c>
    </row>
    <row r="48" spans="1:2" x14ac:dyDescent="0.25">
      <c r="A48" s="2">
        <v>44762</v>
      </c>
      <c r="B48" s="3">
        <v>3959.9</v>
      </c>
    </row>
    <row r="49" spans="1:2" x14ac:dyDescent="0.25">
      <c r="A49" s="2">
        <v>44761</v>
      </c>
      <c r="B49" s="3">
        <v>3936.69</v>
      </c>
    </row>
    <row r="50" spans="1:2" x14ac:dyDescent="0.25">
      <c r="A50" s="2">
        <v>44760</v>
      </c>
      <c r="B50" s="3">
        <v>3830.85</v>
      </c>
    </row>
    <row r="51" spans="1:2" x14ac:dyDescent="0.25">
      <c r="A51" s="2">
        <v>44757</v>
      </c>
      <c r="B51" s="3">
        <v>3863.16</v>
      </c>
    </row>
    <row r="52" spans="1:2" x14ac:dyDescent="0.25">
      <c r="A52" s="2">
        <v>44756</v>
      </c>
      <c r="B52" s="3">
        <v>3790.38</v>
      </c>
    </row>
    <row r="53" spans="1:2" x14ac:dyDescent="0.25">
      <c r="A53" s="2">
        <v>44755</v>
      </c>
      <c r="B53" s="3">
        <v>3801.78</v>
      </c>
    </row>
    <row r="54" spans="1:2" x14ac:dyDescent="0.25">
      <c r="A54" s="2">
        <v>44754</v>
      </c>
      <c r="B54" s="3">
        <v>3818.8</v>
      </c>
    </row>
    <row r="55" spans="1:2" x14ac:dyDescent="0.25">
      <c r="A55" s="2">
        <v>44753</v>
      </c>
      <c r="B55" s="3">
        <v>3854.43</v>
      </c>
    </row>
    <row r="56" spans="1:2" x14ac:dyDescent="0.25">
      <c r="A56" s="2">
        <v>44750</v>
      </c>
      <c r="B56" s="3">
        <v>3899.38</v>
      </c>
    </row>
    <row r="57" spans="1:2" x14ac:dyDescent="0.25">
      <c r="A57" s="2">
        <v>44749</v>
      </c>
      <c r="B57" s="3">
        <v>3902.62</v>
      </c>
    </row>
    <row r="58" spans="1:2" x14ac:dyDescent="0.25">
      <c r="A58" s="2">
        <v>44748</v>
      </c>
      <c r="B58" s="3">
        <v>3845.08</v>
      </c>
    </row>
    <row r="59" spans="1:2" x14ac:dyDescent="0.25">
      <c r="A59" s="2">
        <v>44747</v>
      </c>
      <c r="B59" s="3">
        <v>3831.39</v>
      </c>
    </row>
    <row r="60" spans="1:2" x14ac:dyDescent="0.25">
      <c r="A60" s="2">
        <v>44743</v>
      </c>
      <c r="B60" s="3">
        <v>3825.33</v>
      </c>
    </row>
    <row r="61" spans="1:2" x14ac:dyDescent="0.25">
      <c r="A61" s="2">
        <v>44742</v>
      </c>
      <c r="B61" s="3">
        <v>3785.38</v>
      </c>
    </row>
    <row r="62" spans="1:2" x14ac:dyDescent="0.25">
      <c r="A62" s="2">
        <v>44741</v>
      </c>
      <c r="B62" s="3">
        <v>3818.83</v>
      </c>
    </row>
    <row r="63" spans="1:2" x14ac:dyDescent="0.25">
      <c r="A63" s="2">
        <v>44740</v>
      </c>
      <c r="B63" s="3">
        <v>3821.55</v>
      </c>
    </row>
    <row r="64" spans="1:2" x14ac:dyDescent="0.25">
      <c r="A64" s="2">
        <v>44739</v>
      </c>
      <c r="B64" s="3">
        <v>3900.11</v>
      </c>
    </row>
    <row r="65" spans="1:2" x14ac:dyDescent="0.25">
      <c r="A65" s="2">
        <v>44736</v>
      </c>
      <c r="B65" s="3">
        <v>3911.74</v>
      </c>
    </row>
    <row r="66" spans="1:2" x14ac:dyDescent="0.25">
      <c r="A66" s="2">
        <v>44735</v>
      </c>
      <c r="B66" s="3">
        <v>3795.73</v>
      </c>
    </row>
    <row r="67" spans="1:2" x14ac:dyDescent="0.25">
      <c r="A67" s="2">
        <v>44734</v>
      </c>
      <c r="B67" s="3">
        <v>3759.89</v>
      </c>
    </row>
    <row r="68" spans="1:2" x14ac:dyDescent="0.25">
      <c r="A68" s="2">
        <v>44733</v>
      </c>
      <c r="B68" s="3">
        <v>3764.79</v>
      </c>
    </row>
    <row r="69" spans="1:2" x14ac:dyDescent="0.25">
      <c r="A69" s="2">
        <v>44729</v>
      </c>
      <c r="B69" s="3">
        <v>3674.84</v>
      </c>
    </row>
    <row r="70" spans="1:2" x14ac:dyDescent="0.25">
      <c r="A70" s="2">
        <v>44728</v>
      </c>
      <c r="B70" s="3">
        <v>3666.77</v>
      </c>
    </row>
    <row r="71" spans="1:2" x14ac:dyDescent="0.25">
      <c r="A71" s="2">
        <v>44727</v>
      </c>
      <c r="B71" s="3">
        <v>3789.99</v>
      </c>
    </row>
    <row r="72" spans="1:2" x14ac:dyDescent="0.25">
      <c r="A72" s="2">
        <v>44726</v>
      </c>
      <c r="B72" s="3">
        <v>3735.48</v>
      </c>
    </row>
    <row r="73" spans="1:2" x14ac:dyDescent="0.25">
      <c r="A73" s="2">
        <v>44725</v>
      </c>
      <c r="B73" s="3">
        <v>3749.63</v>
      </c>
    </row>
    <row r="74" spans="1:2" x14ac:dyDescent="0.25">
      <c r="A74" s="2">
        <v>44722</v>
      </c>
      <c r="B74" s="3">
        <v>3900.86</v>
      </c>
    </row>
    <row r="75" spans="1:2" x14ac:dyDescent="0.25">
      <c r="A75" s="2">
        <v>44721</v>
      </c>
      <c r="B75" s="3">
        <v>4017.82</v>
      </c>
    </row>
    <row r="76" spans="1:2" x14ac:dyDescent="0.25">
      <c r="A76" s="2">
        <v>44720</v>
      </c>
      <c r="B76" s="3">
        <v>4115.7700000000004</v>
      </c>
    </row>
    <row r="77" spans="1:2" x14ac:dyDescent="0.25">
      <c r="A77" s="2">
        <v>44719</v>
      </c>
      <c r="B77" s="3">
        <v>4160.68</v>
      </c>
    </row>
    <row r="78" spans="1:2" x14ac:dyDescent="0.25">
      <c r="A78" s="2">
        <v>44718</v>
      </c>
      <c r="B78" s="3">
        <v>4121.43</v>
      </c>
    </row>
    <row r="79" spans="1:2" x14ac:dyDescent="0.25">
      <c r="A79" s="2">
        <v>44715</v>
      </c>
      <c r="B79" s="3">
        <v>4108.54</v>
      </c>
    </row>
    <row r="80" spans="1:2" x14ac:dyDescent="0.25">
      <c r="A80" s="2">
        <v>44714</v>
      </c>
      <c r="B80" s="3">
        <v>4176.82</v>
      </c>
    </row>
    <row r="81" spans="1:2" x14ac:dyDescent="0.25">
      <c r="A81" s="2">
        <v>44713</v>
      </c>
      <c r="B81" s="3">
        <v>4101.2299999999996</v>
      </c>
    </row>
    <row r="82" spans="1:2" x14ac:dyDescent="0.25">
      <c r="A82" s="2">
        <v>44712</v>
      </c>
      <c r="B82" s="3">
        <v>4132.1499999999996</v>
      </c>
    </row>
    <row r="83" spans="1:2" x14ac:dyDescent="0.25">
      <c r="A83" s="2">
        <v>44708</v>
      </c>
      <c r="B83" s="3">
        <v>4158.24</v>
      </c>
    </row>
    <row r="84" spans="1:2" x14ac:dyDescent="0.25">
      <c r="A84" s="2">
        <v>44707</v>
      </c>
      <c r="B84" s="3">
        <v>4057.84</v>
      </c>
    </row>
    <row r="85" spans="1:2" x14ac:dyDescent="0.25">
      <c r="A85" s="2">
        <v>44706</v>
      </c>
      <c r="B85" s="3">
        <v>3978.73</v>
      </c>
    </row>
    <row r="86" spans="1:2" x14ac:dyDescent="0.25">
      <c r="A86" s="2">
        <v>44705</v>
      </c>
      <c r="B86" s="3">
        <v>3941.48</v>
      </c>
    </row>
    <row r="87" spans="1:2" x14ac:dyDescent="0.25">
      <c r="A87" s="2">
        <v>44704</v>
      </c>
      <c r="B87" s="3">
        <v>3973.75</v>
      </c>
    </row>
    <row r="88" spans="1:2" x14ac:dyDescent="0.25">
      <c r="A88" s="2">
        <v>44701</v>
      </c>
      <c r="B88" s="3">
        <v>3901.36</v>
      </c>
    </row>
    <row r="89" spans="1:2" x14ac:dyDescent="0.25">
      <c r="A89" s="2">
        <v>44700</v>
      </c>
      <c r="B89" s="3">
        <v>3900.79</v>
      </c>
    </row>
    <row r="90" spans="1:2" x14ac:dyDescent="0.25">
      <c r="A90" s="2">
        <v>44699</v>
      </c>
      <c r="B90" s="3">
        <v>3923.68</v>
      </c>
    </row>
    <row r="91" spans="1:2" x14ac:dyDescent="0.25">
      <c r="A91" s="2">
        <v>44698</v>
      </c>
      <c r="B91" s="3">
        <v>4088.85</v>
      </c>
    </row>
    <row r="92" spans="1:2" x14ac:dyDescent="0.25">
      <c r="A92" s="2">
        <v>44697</v>
      </c>
      <c r="B92" s="3">
        <v>4008.01</v>
      </c>
    </row>
    <row r="93" spans="1:2" x14ac:dyDescent="0.25">
      <c r="A93" s="2">
        <v>44694</v>
      </c>
      <c r="B93" s="3">
        <v>4023.89</v>
      </c>
    </row>
    <row r="94" spans="1:2" x14ac:dyDescent="0.25">
      <c r="A94" s="2">
        <v>44693</v>
      </c>
      <c r="B94" s="3">
        <v>3930.08</v>
      </c>
    </row>
    <row r="95" spans="1:2" x14ac:dyDescent="0.25">
      <c r="A95" s="2">
        <v>44692</v>
      </c>
      <c r="B95" s="3">
        <v>3935.18</v>
      </c>
    </row>
    <row r="96" spans="1:2" x14ac:dyDescent="0.25">
      <c r="A96" s="2">
        <v>44691</v>
      </c>
      <c r="B96" s="3">
        <v>4001.05</v>
      </c>
    </row>
    <row r="97" spans="1:2" x14ac:dyDescent="0.25">
      <c r="A97" s="2">
        <v>44690</v>
      </c>
      <c r="B97" s="3">
        <v>3991.24</v>
      </c>
    </row>
    <row r="98" spans="1:2" x14ac:dyDescent="0.25">
      <c r="A98" s="2">
        <v>44687</v>
      </c>
      <c r="B98" s="3">
        <v>4123.34</v>
      </c>
    </row>
    <row r="99" spans="1:2" x14ac:dyDescent="0.25">
      <c r="A99" s="2">
        <v>44686</v>
      </c>
      <c r="B99" s="3">
        <v>4146.87</v>
      </c>
    </row>
    <row r="100" spans="1:2" x14ac:dyDescent="0.25">
      <c r="A100" s="2">
        <v>44685</v>
      </c>
      <c r="B100" s="3">
        <v>4300.17</v>
      </c>
    </row>
    <row r="101" spans="1:2" x14ac:dyDescent="0.25">
      <c r="A101" s="2">
        <v>44684</v>
      </c>
      <c r="B101" s="3">
        <v>4175.4799999999996</v>
      </c>
    </row>
    <row r="102" spans="1:2" x14ac:dyDescent="0.25">
      <c r="A102" s="2">
        <v>44683</v>
      </c>
      <c r="B102" s="3">
        <v>4155.38</v>
      </c>
    </row>
    <row r="103" spans="1:2" x14ac:dyDescent="0.25">
      <c r="A103" s="2">
        <v>44680</v>
      </c>
      <c r="B103" s="3">
        <v>4131.93</v>
      </c>
    </row>
    <row r="104" spans="1:2" x14ac:dyDescent="0.25">
      <c r="A104" s="2">
        <v>44679</v>
      </c>
      <c r="B104" s="3">
        <v>4287.5</v>
      </c>
    </row>
    <row r="105" spans="1:2" x14ac:dyDescent="0.25">
      <c r="A105" s="2">
        <v>44678</v>
      </c>
      <c r="B105" s="3">
        <v>4183.96</v>
      </c>
    </row>
    <row r="106" spans="1:2" x14ac:dyDescent="0.25">
      <c r="A106" s="2">
        <v>44677</v>
      </c>
      <c r="B106" s="3">
        <v>4175.2</v>
      </c>
    </row>
    <row r="107" spans="1:2" x14ac:dyDescent="0.25">
      <c r="A107" s="2">
        <v>44676</v>
      </c>
      <c r="B107" s="3">
        <v>4296.12</v>
      </c>
    </row>
    <row r="108" spans="1:2" x14ac:dyDescent="0.25">
      <c r="A108" s="2">
        <v>44673</v>
      </c>
      <c r="B108" s="3">
        <v>4271.78</v>
      </c>
    </row>
    <row r="109" spans="1:2" x14ac:dyDescent="0.25">
      <c r="A109" s="2">
        <v>44672</v>
      </c>
      <c r="B109" s="3">
        <v>4393.66</v>
      </c>
    </row>
    <row r="110" spans="1:2" x14ac:dyDescent="0.25">
      <c r="A110" s="2">
        <v>44671</v>
      </c>
      <c r="B110" s="3">
        <v>4459.45</v>
      </c>
    </row>
    <row r="111" spans="1:2" x14ac:dyDescent="0.25">
      <c r="A111" s="2">
        <v>44670</v>
      </c>
      <c r="B111" s="3">
        <v>4462.21</v>
      </c>
    </row>
    <row r="112" spans="1:2" x14ac:dyDescent="0.25">
      <c r="A112" s="2">
        <v>44669</v>
      </c>
      <c r="B112" s="3">
        <v>4391.6899999999996</v>
      </c>
    </row>
    <row r="113" spans="1:2" x14ac:dyDescent="0.25">
      <c r="A113" s="2">
        <v>44665</v>
      </c>
      <c r="B113" s="3">
        <v>4392.59</v>
      </c>
    </row>
    <row r="114" spans="1:2" x14ac:dyDescent="0.25">
      <c r="A114" s="2">
        <v>44664</v>
      </c>
      <c r="B114" s="3">
        <v>4446.59</v>
      </c>
    </row>
    <row r="115" spans="1:2" x14ac:dyDescent="0.25">
      <c r="A115" s="2">
        <v>44663</v>
      </c>
      <c r="B115" s="3">
        <v>4397.45</v>
      </c>
    </row>
    <row r="116" spans="1:2" x14ac:dyDescent="0.25">
      <c r="A116" s="2">
        <v>44662</v>
      </c>
      <c r="B116" s="3">
        <v>4412.53</v>
      </c>
    </row>
    <row r="117" spans="1:2" x14ac:dyDescent="0.25">
      <c r="A117" s="2">
        <v>44659</v>
      </c>
      <c r="B117" s="3">
        <v>4488.28</v>
      </c>
    </row>
    <row r="118" spans="1:2" x14ac:dyDescent="0.25">
      <c r="A118" s="2">
        <v>44658</v>
      </c>
      <c r="B118" s="3">
        <v>4500.21</v>
      </c>
    </row>
    <row r="119" spans="1:2" x14ac:dyDescent="0.25">
      <c r="A119" s="2">
        <v>44657</v>
      </c>
      <c r="B119" s="3">
        <v>4481.1499999999996</v>
      </c>
    </row>
    <row r="120" spans="1:2" x14ac:dyDescent="0.25">
      <c r="A120" s="2">
        <v>44656</v>
      </c>
      <c r="B120" s="3">
        <v>4525.12</v>
      </c>
    </row>
    <row r="121" spans="1:2" x14ac:dyDescent="0.25">
      <c r="A121" s="2">
        <v>44655</v>
      </c>
      <c r="B121" s="3">
        <v>4582.6400000000003</v>
      </c>
    </row>
    <row r="122" spans="1:2" x14ac:dyDescent="0.25">
      <c r="A122" s="2">
        <v>44652</v>
      </c>
      <c r="B122" s="3">
        <v>4545.8599999999997</v>
      </c>
    </row>
    <row r="123" spans="1:2" x14ac:dyDescent="0.25">
      <c r="A123" s="2">
        <v>44651</v>
      </c>
      <c r="B123" s="3">
        <v>4530.41</v>
      </c>
    </row>
    <row r="124" spans="1:2" x14ac:dyDescent="0.25">
      <c r="A124" s="2">
        <v>44650</v>
      </c>
      <c r="B124" s="3">
        <v>4602.45</v>
      </c>
    </row>
    <row r="125" spans="1:2" x14ac:dyDescent="0.25">
      <c r="A125" s="2">
        <v>44649</v>
      </c>
      <c r="B125" s="3">
        <v>4631.6000000000004</v>
      </c>
    </row>
    <row r="126" spans="1:2" x14ac:dyDescent="0.25">
      <c r="A126" s="2">
        <v>44648</v>
      </c>
      <c r="B126" s="3">
        <v>4575.5200000000004</v>
      </c>
    </row>
    <row r="127" spans="1:2" x14ac:dyDescent="0.25">
      <c r="A127" s="2">
        <v>44645</v>
      </c>
      <c r="B127" s="3">
        <v>4543.0600000000004</v>
      </c>
    </row>
    <row r="128" spans="1:2" x14ac:dyDescent="0.25">
      <c r="A128" s="2">
        <v>44644</v>
      </c>
      <c r="B128" s="3">
        <v>4520.16</v>
      </c>
    </row>
    <row r="129" spans="1:2" x14ac:dyDescent="0.25">
      <c r="A129" s="2">
        <v>44643</v>
      </c>
      <c r="B129" s="3">
        <v>4456.24</v>
      </c>
    </row>
    <row r="130" spans="1:2" x14ac:dyDescent="0.25">
      <c r="A130" s="2">
        <v>44642</v>
      </c>
      <c r="B130" s="3">
        <v>4511.6099999999997</v>
      </c>
    </row>
    <row r="131" spans="1:2" x14ac:dyDescent="0.25">
      <c r="A131" s="2">
        <v>44641</v>
      </c>
      <c r="B131" s="3">
        <v>4461.18</v>
      </c>
    </row>
    <row r="132" spans="1:2" x14ac:dyDescent="0.25">
      <c r="A132" s="2">
        <v>44638</v>
      </c>
      <c r="B132" s="3">
        <v>4463.12</v>
      </c>
    </row>
    <row r="133" spans="1:2" x14ac:dyDescent="0.25">
      <c r="A133" s="2">
        <v>44637</v>
      </c>
      <c r="B133" s="3">
        <v>4411.67</v>
      </c>
    </row>
    <row r="134" spans="1:2" x14ac:dyDescent="0.25">
      <c r="A134" s="2">
        <v>44636</v>
      </c>
      <c r="B134" s="3">
        <v>4357.8599999999997</v>
      </c>
    </row>
    <row r="135" spans="1:2" x14ac:dyDescent="0.25">
      <c r="A135" s="2">
        <v>44635</v>
      </c>
      <c r="B135" s="3">
        <v>4262.45</v>
      </c>
    </row>
    <row r="136" spans="1:2" x14ac:dyDescent="0.25">
      <c r="A136" s="2">
        <v>44634</v>
      </c>
      <c r="B136" s="3">
        <v>4173.1099999999997</v>
      </c>
    </row>
    <row r="137" spans="1:2" x14ac:dyDescent="0.25">
      <c r="A137" s="2">
        <v>44631</v>
      </c>
      <c r="B137" s="3">
        <v>4204.3100000000004</v>
      </c>
    </row>
    <row r="138" spans="1:2" x14ac:dyDescent="0.25">
      <c r="A138" s="2">
        <v>44630</v>
      </c>
      <c r="B138" s="3">
        <v>4259.5200000000004</v>
      </c>
    </row>
    <row r="139" spans="1:2" x14ac:dyDescent="0.25">
      <c r="A139" s="2">
        <v>44629</v>
      </c>
      <c r="B139" s="3">
        <v>4277.88</v>
      </c>
    </row>
    <row r="140" spans="1:2" x14ac:dyDescent="0.25">
      <c r="A140" s="2">
        <v>44628</v>
      </c>
      <c r="B140" s="3">
        <v>4170.7</v>
      </c>
    </row>
    <row r="141" spans="1:2" x14ac:dyDescent="0.25">
      <c r="A141" s="2">
        <v>44627</v>
      </c>
      <c r="B141" s="3">
        <v>4201.09</v>
      </c>
    </row>
    <row r="142" spans="1:2" x14ac:dyDescent="0.25">
      <c r="A142" s="2">
        <v>44624</v>
      </c>
      <c r="B142" s="3">
        <v>4328.87</v>
      </c>
    </row>
    <row r="143" spans="1:2" x14ac:dyDescent="0.25">
      <c r="A143" s="2">
        <v>44623</v>
      </c>
      <c r="B143" s="3">
        <v>4363.49</v>
      </c>
    </row>
    <row r="144" spans="1:2" x14ac:dyDescent="0.25">
      <c r="A144" s="2">
        <v>44622</v>
      </c>
      <c r="B144" s="3">
        <v>4386.54</v>
      </c>
    </row>
    <row r="145" spans="1:2" x14ac:dyDescent="0.25">
      <c r="A145" s="2">
        <v>44621</v>
      </c>
      <c r="B145" s="3">
        <v>4306.26</v>
      </c>
    </row>
    <row r="146" spans="1:2" x14ac:dyDescent="0.25">
      <c r="A146" s="2">
        <v>44620</v>
      </c>
      <c r="B146" s="3">
        <v>4373.9399999999996</v>
      </c>
    </row>
    <row r="147" spans="1:2" x14ac:dyDescent="0.25">
      <c r="A147" s="2">
        <v>44617</v>
      </c>
      <c r="B147" s="3">
        <v>4384.6499999999996</v>
      </c>
    </row>
    <row r="148" spans="1:2" x14ac:dyDescent="0.25">
      <c r="A148" s="2">
        <v>44616</v>
      </c>
      <c r="B148" s="3">
        <v>4288.7</v>
      </c>
    </row>
    <row r="149" spans="1:2" x14ac:dyDescent="0.25">
      <c r="A149" s="2">
        <v>44615</v>
      </c>
      <c r="B149" s="3">
        <v>4225.5</v>
      </c>
    </row>
    <row r="150" spans="1:2" x14ac:dyDescent="0.25">
      <c r="A150" s="2">
        <v>44614</v>
      </c>
      <c r="B150" s="3">
        <v>4304.76</v>
      </c>
    </row>
    <row r="151" spans="1:2" x14ac:dyDescent="0.25">
      <c r="A151" s="2">
        <v>44610</v>
      </c>
      <c r="B151" s="3">
        <v>4348.87</v>
      </c>
    </row>
    <row r="152" spans="1:2" x14ac:dyDescent="0.25">
      <c r="A152" s="2">
        <v>44609</v>
      </c>
      <c r="B152" s="3">
        <v>4380.26</v>
      </c>
    </row>
    <row r="153" spans="1:2" x14ac:dyDescent="0.25">
      <c r="A153" s="2">
        <v>44608</v>
      </c>
      <c r="B153" s="3">
        <v>4475.01</v>
      </c>
    </row>
    <row r="154" spans="1:2" x14ac:dyDescent="0.25">
      <c r="A154" s="2">
        <v>44607</v>
      </c>
      <c r="B154" s="3">
        <v>4471.07</v>
      </c>
    </row>
    <row r="155" spans="1:2" x14ac:dyDescent="0.25">
      <c r="A155" s="2">
        <v>44606</v>
      </c>
      <c r="B155" s="3">
        <v>4401.67</v>
      </c>
    </row>
    <row r="156" spans="1:2" x14ac:dyDescent="0.25">
      <c r="A156" s="2">
        <v>44603</v>
      </c>
      <c r="B156" s="3">
        <v>4418.6400000000003</v>
      </c>
    </row>
    <row r="157" spans="1:2" x14ac:dyDescent="0.25">
      <c r="A157" s="2">
        <v>44602</v>
      </c>
      <c r="B157" s="3">
        <v>4504.08</v>
      </c>
    </row>
    <row r="158" spans="1:2" x14ac:dyDescent="0.25">
      <c r="A158" s="2">
        <v>44601</v>
      </c>
      <c r="B158" s="3">
        <v>4587.18</v>
      </c>
    </row>
    <row r="159" spans="1:2" x14ac:dyDescent="0.25">
      <c r="A159" s="2">
        <v>44600</v>
      </c>
      <c r="B159" s="3">
        <v>4521.54</v>
      </c>
    </row>
    <row r="160" spans="1:2" x14ac:dyDescent="0.25">
      <c r="A160" s="2">
        <v>44599</v>
      </c>
      <c r="B160" s="3">
        <v>4483.87</v>
      </c>
    </row>
    <row r="161" spans="1:2" x14ac:dyDescent="0.25">
      <c r="A161" s="2">
        <v>44596</v>
      </c>
      <c r="B161" s="3">
        <v>4500.53</v>
      </c>
    </row>
    <row r="162" spans="1:2" x14ac:dyDescent="0.25">
      <c r="A162" s="2">
        <v>44595</v>
      </c>
      <c r="B162" s="3">
        <v>4477.4399999999996</v>
      </c>
    </row>
    <row r="163" spans="1:2" x14ac:dyDescent="0.25">
      <c r="A163" s="2">
        <v>44594</v>
      </c>
      <c r="B163" s="3">
        <v>4589.38</v>
      </c>
    </row>
    <row r="164" spans="1:2" x14ac:dyDescent="0.25">
      <c r="A164" s="2">
        <v>44593</v>
      </c>
      <c r="B164" s="3">
        <v>4546.54</v>
      </c>
    </row>
    <row r="165" spans="1:2" x14ac:dyDescent="0.25">
      <c r="A165" s="2">
        <v>44592</v>
      </c>
      <c r="B165" s="3">
        <v>4515.55</v>
      </c>
    </row>
    <row r="166" spans="1:2" x14ac:dyDescent="0.25">
      <c r="A166" s="2">
        <v>44589</v>
      </c>
      <c r="B166" s="3">
        <v>4431.8500000000004</v>
      </c>
    </row>
    <row r="167" spans="1:2" x14ac:dyDescent="0.25">
      <c r="A167" s="2">
        <v>44588</v>
      </c>
      <c r="B167" s="3">
        <v>4326.51</v>
      </c>
    </row>
    <row r="168" spans="1:2" x14ac:dyDescent="0.25">
      <c r="A168" s="2">
        <v>44587</v>
      </c>
      <c r="B168" s="3">
        <v>4349.93</v>
      </c>
    </row>
    <row r="169" spans="1:2" x14ac:dyDescent="0.25">
      <c r="A169" s="2">
        <v>44586</v>
      </c>
      <c r="B169" s="3">
        <v>4356.45</v>
      </c>
    </row>
    <row r="170" spans="1:2" x14ac:dyDescent="0.25">
      <c r="A170" s="2">
        <v>44585</v>
      </c>
      <c r="B170" s="3">
        <v>4410.13</v>
      </c>
    </row>
    <row r="171" spans="1:2" x14ac:dyDescent="0.25">
      <c r="A171" s="2">
        <v>44582</v>
      </c>
      <c r="B171" s="3">
        <v>4397.9399999999996</v>
      </c>
    </row>
    <row r="172" spans="1:2" x14ac:dyDescent="0.25">
      <c r="A172" s="2">
        <v>44581</v>
      </c>
      <c r="B172" s="3">
        <v>4482.7299999999996</v>
      </c>
    </row>
    <row r="173" spans="1:2" x14ac:dyDescent="0.25">
      <c r="A173" s="2">
        <v>44580</v>
      </c>
      <c r="B173" s="3">
        <v>4532.76</v>
      </c>
    </row>
    <row r="174" spans="1:2" x14ac:dyDescent="0.25">
      <c r="A174" s="2">
        <v>44579</v>
      </c>
      <c r="B174" s="3">
        <v>4577.1099999999997</v>
      </c>
    </row>
    <row r="175" spans="1:2" x14ac:dyDescent="0.25">
      <c r="A175" s="2">
        <v>44575</v>
      </c>
      <c r="B175" s="3">
        <v>4662.8500000000004</v>
      </c>
    </row>
    <row r="176" spans="1:2" x14ac:dyDescent="0.25">
      <c r="A176" s="2">
        <v>44574</v>
      </c>
      <c r="B176" s="3">
        <v>4659.03</v>
      </c>
    </row>
    <row r="177" spans="1:2" x14ac:dyDescent="0.25">
      <c r="A177" s="2">
        <v>44573</v>
      </c>
      <c r="B177" s="3">
        <v>4726.3500000000004</v>
      </c>
    </row>
    <row r="178" spans="1:2" x14ac:dyDescent="0.25">
      <c r="A178" s="2">
        <v>44572</v>
      </c>
      <c r="B178" s="3">
        <v>4713.07</v>
      </c>
    </row>
    <row r="179" spans="1:2" x14ac:dyDescent="0.25">
      <c r="A179" s="2">
        <v>44571</v>
      </c>
      <c r="B179" s="3">
        <v>4670.29</v>
      </c>
    </row>
    <row r="180" spans="1:2" x14ac:dyDescent="0.25">
      <c r="A180" s="2">
        <v>44568</v>
      </c>
      <c r="B180" s="3">
        <v>4677.03</v>
      </c>
    </row>
    <row r="181" spans="1:2" x14ac:dyDescent="0.25">
      <c r="A181" s="2">
        <v>44567</v>
      </c>
      <c r="B181" s="3">
        <v>4696.05</v>
      </c>
    </row>
    <row r="182" spans="1:2" x14ac:dyDescent="0.25">
      <c r="A182" s="2">
        <v>44566</v>
      </c>
      <c r="B182" s="3">
        <v>4700.58</v>
      </c>
    </row>
    <row r="183" spans="1:2" x14ac:dyDescent="0.25">
      <c r="A183" s="2">
        <v>44565</v>
      </c>
      <c r="B183" s="3">
        <v>4793.54</v>
      </c>
    </row>
    <row r="184" spans="1:2" x14ac:dyDescent="0.25">
      <c r="A184" s="2">
        <v>44564</v>
      </c>
      <c r="B184" s="3">
        <v>4796.5600000000004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2022-09-25T02:32:36Z</dcterms:created>
  <dcterms:modified xsi:type="dcterms:W3CDTF">2023-01-11T02:09:28Z</dcterms:modified>
</cp:coreProperties>
</file>