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-120" yWindow="-120" windowWidth="29040" windowHeight="15840" activeTab="1"/>
  </bookViews>
  <sheets>
    <sheet name="Data" sheetId="1" r:id="rId1"/>
    <sheet name="Forecast_Err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C51" i="2"/>
  <c r="D51" i="2"/>
  <c r="B51" i="2"/>
  <c r="C9" i="2" l="1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8" i="2"/>
  <c r="D8" i="2" s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<sst xmlns="http://schemas.openxmlformats.org/spreadsheetml/2006/main" count="15" uniqueCount="13">
  <si>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</si>
  <si>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</si>
  <si>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</si>
  <si>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</si>
  <si>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</si>
  <si>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</si>
  <si>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</si>
  <si>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5-Week Forecast Errors</t>
  </si>
  <si>
    <t>Forecast</t>
  </si>
  <si>
    <t>Error</t>
  </si>
  <si>
    <t>BIAS</t>
  </si>
  <si>
    <t xml:space="preserve">Total </t>
  </si>
  <si>
    <t>To check forecast is overestimated (BIAS &gt; 0) or underestimated (BIAS &lt;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</si>
</sst>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ill="1" applyBorder="1"/>
    <xf numFmtId="9" fontId="0" fillId="0" borderId="0" xfId="1" applyFont="1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3" xfId="0" applyBorder="1"/>
    <xf numFmtId="0" fontId="2" fillId="3" borderId="1" xfId="0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</a:t>
            </a:r>
            <a:r>
              <a:rPr lang="en-US"/>
              <a:t>Forecast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Forecast_Errors!$B$2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Forecast_Errors!$C$2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52387</xdr:rowOff>
    </xdr:from>
    <xdr:to>
      <xdr:col>13</xdr:col>
      <xdr:colOff>552450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3" max="3" width="12" bestFit="1" customWidth="1"/>
    <col min="5" max="5" width="21.85546875" bestFit="1" customWidth="1"/>
    <col min="6" max="6" width="6.5703125" style="4" bestFit="1" customWidth="1"/>
    <col min="7" max="7" width="9.140625" style="4"/>
  </cols>
  <sheetData>
    <row r="1" spans="1:7" ht="15.75" thickBot="1" x14ac:dyDescent="0.3">
      <c r="E1" s="8" t="s">
        <v>7</v>
      </c>
      <c r="F1" s="7"/>
      <c r="G1" s="7"/>
    </row>
    <row r="2" spans="1:7" ht="15.75" thickBot="1" x14ac:dyDescent="0.3">
      <c r="A2" s="3" t="s">
        <v>0</v>
      </c>
      <c r="B2" s="3" t="s">
        <v>5</v>
      </c>
      <c r="C2" s="3" t="s">
        <v>8</v>
      </c>
      <c r="D2" s="3" t="s">
        <v>9</v>
      </c>
      <c r="E2" s="10" t="s">
        <v>10</v>
      </c>
    </row>
    <row r="3" spans="1:7" x14ac:dyDescent="0.25">
      <c r="A3" s="1">
        <v>42005</v>
      </c>
      <c r="B3">
        <v>2.57</v>
      </c>
      <c r="E3" s="11">
        <f>D51/B51</f>
        <v>-0.12808671616105013</v>
      </c>
      <c r="F3" s="5"/>
      <c r="G3" s="5" t="s">
        <v>12</v>
      </c>
    </row>
    <row r="4" spans="1:7" ht="15.75" thickBot="1" x14ac:dyDescent="0.3">
      <c r="A4" s="1">
        <v>42036</v>
      </c>
      <c r="B4">
        <v>3.11</v>
      </c>
      <c r="E4" s="9"/>
    </row>
    <row r="5" spans="1:7" x14ac:dyDescent="0.25">
      <c r="A5" s="1">
        <v>42064</v>
      </c>
      <c r="B5">
        <v>2.68</v>
      </c>
    </row>
    <row r="6" spans="1:7" x14ac:dyDescent="0.25">
      <c r="A6" s="1">
        <v>42095</v>
      </c>
      <c r="B6">
        <v>2.2599999999999998</v>
      </c>
    </row>
    <row r="7" spans="1:7" x14ac:dyDescent="0.25">
      <c r="A7" s="1">
        <v>42125</v>
      </c>
      <c r="B7">
        <v>2.2799999999999998</v>
      </c>
    </row>
    <row r="8" spans="1:7" x14ac:dyDescent="0.25">
      <c r="A8" s="1">
        <v>42156</v>
      </c>
      <c r="B8">
        <v>2.4</v>
      </c>
      <c r="C8" s="2">
        <f>AVERAGE(B3:B7)</f>
        <v>2.5799999999999996</v>
      </c>
      <c r="D8" s="2">
        <f>C8-B8</f>
        <v>0.17999999999999972</v>
      </c>
      <c r="E8" s="2"/>
    </row>
    <row r="9" spans="1:7" x14ac:dyDescent="0.25">
      <c r="A9" s="1">
        <v>42186</v>
      </c>
      <c r="B9">
        <v>1.93</v>
      </c>
      <c r="C9" s="2">
        <f t="shared" ref="C9:C50" si="0">AVERAGE(B4:B8)</f>
        <v>2.5460000000000003</v>
      </c>
      <c r="D9" s="2">
        <f t="shared" ref="D9:D50" si="1">C9-B9</f>
        <v>0.61600000000000033</v>
      </c>
      <c r="E9" s="2"/>
    </row>
    <row r="10" spans="1:7" x14ac:dyDescent="0.25">
      <c r="A10" s="1">
        <v>42217</v>
      </c>
      <c r="B10">
        <v>1.78</v>
      </c>
      <c r="C10" s="2">
        <f t="shared" si="0"/>
        <v>2.3099999999999996</v>
      </c>
      <c r="D10" s="2">
        <f t="shared" si="1"/>
        <v>0.52999999999999958</v>
      </c>
      <c r="E10" s="2"/>
    </row>
    <row r="11" spans="1:7" x14ac:dyDescent="0.25">
      <c r="A11" s="1">
        <v>42248</v>
      </c>
      <c r="B11">
        <v>1.72</v>
      </c>
      <c r="C11" s="2">
        <f t="shared" si="0"/>
        <v>2.13</v>
      </c>
      <c r="D11" s="2">
        <f t="shared" si="1"/>
        <v>0.40999999999999992</v>
      </c>
      <c r="E11" s="2"/>
    </row>
    <row r="12" spans="1:7" x14ac:dyDescent="0.25">
      <c r="A12" s="1">
        <v>42278</v>
      </c>
      <c r="B12">
        <v>2.12</v>
      </c>
      <c r="C12" s="2">
        <f t="shared" si="0"/>
        <v>2.0219999999999998</v>
      </c>
      <c r="D12" s="2">
        <f t="shared" si="1"/>
        <v>-9.8000000000000309E-2</v>
      </c>
      <c r="E12" s="2"/>
    </row>
    <row r="13" spans="1:7" x14ac:dyDescent="0.25">
      <c r="A13" s="1">
        <v>42309</v>
      </c>
      <c r="B13">
        <v>2.36</v>
      </c>
      <c r="C13" s="2">
        <f t="shared" si="0"/>
        <v>1.9899999999999998</v>
      </c>
      <c r="D13" s="2">
        <f t="shared" si="1"/>
        <v>-0.37000000000000011</v>
      </c>
      <c r="E13" s="2"/>
    </row>
    <row r="14" spans="1:7" x14ac:dyDescent="0.25">
      <c r="A14" s="1">
        <v>42339</v>
      </c>
      <c r="B14">
        <v>2.87</v>
      </c>
      <c r="C14" s="2">
        <f t="shared" si="0"/>
        <v>1.982</v>
      </c>
      <c r="D14" s="2">
        <f t="shared" si="1"/>
        <v>-0.88800000000000012</v>
      </c>
      <c r="E14" s="2"/>
      <c r="F14" s="6"/>
      <c r="G14" s="6"/>
    </row>
    <row r="15" spans="1:7" x14ac:dyDescent="0.25">
      <c r="A15" s="1">
        <v>42370</v>
      </c>
      <c r="B15">
        <v>2.2000000000000002</v>
      </c>
      <c r="C15" s="2">
        <f t="shared" si="0"/>
        <v>2.1700000000000004</v>
      </c>
      <c r="D15" s="2">
        <f t="shared" si="1"/>
        <v>-2.9999999999999805E-2</v>
      </c>
      <c r="E15" s="2"/>
      <c r="F15" s="6"/>
      <c r="G15" s="6"/>
    </row>
    <row r="16" spans="1:7" x14ac:dyDescent="0.25">
      <c r="A16" s="1">
        <v>42401</v>
      </c>
      <c r="B16">
        <v>2.14</v>
      </c>
      <c r="C16" s="2">
        <f t="shared" si="0"/>
        <v>2.254</v>
      </c>
      <c r="D16" s="2">
        <f t="shared" si="1"/>
        <v>0.11399999999999988</v>
      </c>
      <c r="E16" s="2"/>
      <c r="F16" s="6"/>
      <c r="G16" s="6"/>
    </row>
    <row r="17" spans="1:7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1"/>
        <v>-0.51200000000000001</v>
      </c>
      <c r="E17" s="2"/>
      <c r="F17" s="6"/>
      <c r="G17" s="6"/>
    </row>
    <row r="18" spans="1:7" x14ac:dyDescent="0.25">
      <c r="A18" s="1">
        <v>42461</v>
      </c>
      <c r="B18">
        <v>3.55</v>
      </c>
      <c r="C18" s="2">
        <f t="shared" si="0"/>
        <v>2.484</v>
      </c>
      <c r="D18" s="2">
        <f t="shared" si="1"/>
        <v>-1.0659999999999998</v>
      </c>
      <c r="E18" s="2"/>
      <c r="F18" s="6"/>
      <c r="G18" s="6"/>
    </row>
    <row r="19" spans="1:7" x14ac:dyDescent="0.25">
      <c r="A19" s="1">
        <v>42491</v>
      </c>
      <c r="B19">
        <v>4.57</v>
      </c>
      <c r="C19" s="2">
        <f t="shared" si="0"/>
        <v>2.722</v>
      </c>
      <c r="D19" s="2">
        <f t="shared" si="1"/>
        <v>-1.8480000000000003</v>
      </c>
      <c r="E19" s="2"/>
      <c r="F19" s="6"/>
      <c r="G19" s="6"/>
    </row>
    <row r="20" spans="1:7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1"/>
        <v>-2.0779999999999998</v>
      </c>
      <c r="E20" s="2"/>
      <c r="F20" s="6"/>
      <c r="G20" s="6"/>
    </row>
    <row r="21" spans="1:7" x14ac:dyDescent="0.25">
      <c r="A21" s="1">
        <v>42552</v>
      </c>
      <c r="B21">
        <v>6.86</v>
      </c>
      <c r="C21" s="2">
        <f t="shared" si="0"/>
        <v>3.65</v>
      </c>
      <c r="D21" s="2">
        <f t="shared" si="1"/>
        <v>-3.2100000000000004</v>
      </c>
      <c r="E21" s="2"/>
      <c r="F21" s="6"/>
      <c r="G21" s="6"/>
    </row>
    <row r="22" spans="1:7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1"/>
        <v>-2.8060000000000009</v>
      </c>
      <c r="E22" s="2"/>
      <c r="F22" s="6"/>
      <c r="G22" s="6"/>
    </row>
    <row r="23" spans="1:7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1"/>
        <v>-1.4059999999999997</v>
      </c>
      <c r="E23" s="2"/>
      <c r="F23" s="6"/>
      <c r="G23" s="6"/>
    </row>
    <row r="24" spans="1:7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1"/>
        <v>-1.0540000000000003</v>
      </c>
      <c r="E24" s="2"/>
      <c r="F24" s="6"/>
      <c r="G24" s="6"/>
    </row>
    <row r="25" spans="1:7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1"/>
        <v>-2.202</v>
      </c>
      <c r="E25" s="2"/>
      <c r="F25" s="6"/>
      <c r="G25" s="6"/>
    </row>
    <row r="26" spans="1:7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1"/>
        <v>-3.8779999999999992</v>
      </c>
      <c r="E26" s="2"/>
      <c r="F26" s="6"/>
      <c r="G26" s="6"/>
    </row>
    <row r="27" spans="1:7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1"/>
        <v>-2.0119999999999987</v>
      </c>
      <c r="E27" s="2"/>
      <c r="F27" s="6"/>
      <c r="G27" s="6"/>
    </row>
    <row r="28" spans="1:7" x14ac:dyDescent="0.25">
      <c r="A28" s="1">
        <v>42767</v>
      </c>
      <c r="B28">
        <v>14.46</v>
      </c>
      <c r="C28" s="2">
        <f t="shared" si="0"/>
        <v>8.952</v>
      </c>
      <c r="D28" s="2">
        <f t="shared" si="1"/>
        <v>-5.5080000000000009</v>
      </c>
      <c r="E28" s="2"/>
      <c r="F28" s="6"/>
      <c r="G28" s="6"/>
    </row>
    <row r="29" spans="1:7" x14ac:dyDescent="0.25">
      <c r="A29" s="1">
        <v>42795</v>
      </c>
      <c r="B29">
        <v>14.55</v>
      </c>
      <c r="C29" s="2">
        <f t="shared" si="0"/>
        <v>10.462</v>
      </c>
      <c r="D29" s="2">
        <f t="shared" si="1"/>
        <v>-4.088000000000001</v>
      </c>
      <c r="E29" s="2"/>
      <c r="F29" s="6"/>
      <c r="G29" s="6"/>
    </row>
    <row r="30" spans="1:7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1"/>
        <v>-1.3740000000000023</v>
      </c>
      <c r="E30" s="2"/>
      <c r="F30" s="6"/>
      <c r="G30" s="6"/>
    </row>
    <row r="31" spans="1:7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1"/>
        <v>1.613999999999999</v>
      </c>
      <c r="E31" s="2"/>
      <c r="F31" s="6"/>
      <c r="G31" s="6"/>
    </row>
    <row r="32" spans="1:7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1"/>
        <v>0.29399999999999693</v>
      </c>
      <c r="E32" s="2"/>
      <c r="F32" s="6"/>
      <c r="G32" s="6"/>
    </row>
    <row r="33" spans="1:7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1"/>
        <v>-0.41399999999999793</v>
      </c>
      <c r="E33" s="2"/>
      <c r="F33" s="6"/>
      <c r="G33" s="6"/>
    </row>
    <row r="34" spans="1:7" x14ac:dyDescent="0.25">
      <c r="A34" s="1">
        <v>42948</v>
      </c>
      <c r="B34">
        <v>13.02</v>
      </c>
      <c r="C34" s="2">
        <f t="shared" si="0"/>
        <v>13.026</v>
      </c>
      <c r="D34" s="2">
        <f t="shared" si="1"/>
        <v>6.0000000000002274E-3</v>
      </c>
      <c r="E34" s="2"/>
      <c r="F34" s="6"/>
      <c r="G34" s="6"/>
    </row>
    <row r="35" spans="1:7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1"/>
        <v>-3.0000000000001137E-2</v>
      </c>
      <c r="E35" s="2"/>
      <c r="F35" s="6"/>
      <c r="G35" s="6"/>
    </row>
    <row r="36" spans="1:7" x14ac:dyDescent="0.25">
      <c r="A36" s="1">
        <v>43009</v>
      </c>
      <c r="B36">
        <v>10.99</v>
      </c>
      <c r="C36" s="2">
        <f t="shared" si="0"/>
        <v>12.61</v>
      </c>
      <c r="D36" s="2">
        <f t="shared" si="1"/>
        <v>1.6199999999999992</v>
      </c>
      <c r="E36" s="2"/>
      <c r="F36" s="6"/>
      <c r="G36" s="6"/>
    </row>
    <row r="37" spans="1:7" x14ac:dyDescent="0.25">
      <c r="A37" s="1">
        <v>43040</v>
      </c>
      <c r="B37">
        <v>10.89</v>
      </c>
      <c r="C37" s="2">
        <f t="shared" si="0"/>
        <v>12.57</v>
      </c>
      <c r="D37" s="2">
        <f t="shared" si="1"/>
        <v>1.6799999999999997</v>
      </c>
      <c r="E37" s="2"/>
      <c r="F37" s="6"/>
      <c r="G37" s="6"/>
    </row>
    <row r="38" spans="1:7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1"/>
        <v>1.9719999999999995</v>
      </c>
      <c r="E38" s="2"/>
      <c r="F38" s="6"/>
      <c r="G38" s="6"/>
    </row>
    <row r="39" spans="1:7" x14ac:dyDescent="0.25">
      <c r="A39" s="1">
        <v>43101</v>
      </c>
      <c r="B39">
        <v>13.74</v>
      </c>
      <c r="C39" s="2">
        <f t="shared" si="0"/>
        <v>11.586</v>
      </c>
      <c r="D39" s="2">
        <f t="shared" si="1"/>
        <v>-2.1539999999999999</v>
      </c>
      <c r="E39" s="2"/>
      <c r="F39" s="6"/>
      <c r="G39" s="6"/>
    </row>
    <row r="40" spans="1:7" x14ac:dyDescent="0.25">
      <c r="A40" s="1">
        <v>43132</v>
      </c>
      <c r="B40">
        <v>12.11</v>
      </c>
      <c r="C40" s="2">
        <f t="shared" si="0"/>
        <v>11.73</v>
      </c>
      <c r="D40" s="2">
        <f t="shared" si="1"/>
        <v>-0.37999999999999901</v>
      </c>
      <c r="E40" s="2"/>
      <c r="F40" s="6"/>
      <c r="G40" s="6"/>
    </row>
    <row r="41" spans="1:7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1"/>
        <v>1.5519999999999996</v>
      </c>
      <c r="E41" s="2"/>
      <c r="F41" s="6"/>
      <c r="G41" s="6"/>
    </row>
    <row r="42" spans="1:7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1"/>
        <v>0.5340000000000007</v>
      </c>
      <c r="E42" s="2"/>
      <c r="F42" s="6"/>
      <c r="G42" s="6"/>
    </row>
    <row r="43" spans="1:7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1"/>
        <v>-2.3180000000000014</v>
      </c>
      <c r="E43" s="2"/>
      <c r="F43" s="6"/>
      <c r="G43" s="6"/>
    </row>
    <row r="44" spans="1:7" x14ac:dyDescent="0.25">
      <c r="A44" s="1">
        <v>43252</v>
      </c>
      <c r="B44">
        <v>14.99</v>
      </c>
      <c r="C44" s="2">
        <f t="shared" si="0"/>
        <v>12.102</v>
      </c>
      <c r="D44" s="2">
        <f t="shared" si="1"/>
        <v>-2.8879999999999999</v>
      </c>
      <c r="E44" s="2"/>
      <c r="F44" s="6"/>
      <c r="G44" s="6"/>
    </row>
    <row r="45" spans="1:7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1"/>
        <v>-5.977999999999998</v>
      </c>
      <c r="E45" s="2"/>
      <c r="F45" s="6"/>
      <c r="G45" s="6"/>
    </row>
    <row r="46" spans="1:7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1"/>
        <v>-11.574000000000003</v>
      </c>
      <c r="E46" s="2"/>
      <c r="F46" s="6"/>
      <c r="G46" s="6"/>
    </row>
    <row r="47" spans="1:7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1"/>
        <v>-14.269999000000002</v>
      </c>
      <c r="E47" s="2"/>
      <c r="F47" s="6"/>
      <c r="G47" s="6"/>
    </row>
    <row r="48" spans="1:7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1"/>
        <v>2.4120008000000013</v>
      </c>
      <c r="E48" s="2"/>
      <c r="F48" s="6"/>
      <c r="G48" s="6"/>
    </row>
    <row r="49" spans="1:7" x14ac:dyDescent="0.25">
      <c r="A49" s="1">
        <v>43405</v>
      </c>
      <c r="B49">
        <v>21.299999</v>
      </c>
      <c r="C49" s="2">
        <f t="shared" si="0"/>
        <v>21.5179996</v>
      </c>
      <c r="D49" s="2">
        <f t="shared" si="1"/>
        <v>0.21800059999999988</v>
      </c>
      <c r="E49" s="2"/>
      <c r="F49" s="6"/>
      <c r="G49" s="6"/>
    </row>
    <row r="50" spans="1:7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1"/>
        <v>4.3200004000000014</v>
      </c>
      <c r="E50" s="2"/>
      <c r="F50" s="6"/>
      <c r="G50" s="6"/>
    </row>
    <row r="51" spans="1:7" x14ac:dyDescent="0.25">
      <c r="A51" s="3" t="s">
        <v>11</v>
      </c>
      <c r="B51" s="3">
        <f>SUM(B8:B50)</f>
        <v>440.02999600000004</v>
      </c>
      <c r="C51" s="3">
        <f t="shared" ref="C51:D51" si="2">SUM(C8:C50)</f>
        <v>383.66799879999996</v>
      </c>
      <c r="D51" s="3">
        <f t="shared" si="2"/>
        <v>-56.361997200000033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2022-10-27T14:01:53Z</dcterms:modified>
</cp:coreProperties>
</file>