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uhan/Google Drive/Sync/Documents/teaching/classes/AYE 2020 Spring/SM286D/lessons/19 Data visualization/"/>
    </mc:Choice>
  </mc:AlternateContent>
  <xr:revisionPtr revIDLastSave="0" documentId="13_ncr:1_{C7F19624-F756-5D4E-8087-1CE16F854F98}" xr6:coauthVersionLast="45" xr6:coauthVersionMax="45" xr10:uidLastSave="{00000000-0000-0000-0000-000000000000}"/>
  <bookViews>
    <workbookView xWindow="25440" yWindow="660" windowWidth="25560" windowHeight="27940" xr2:uid="{00000000-000D-0000-FFFF-FFFF00000000}"/>
  </bookViews>
  <sheets>
    <sheet name="Initials" sheetId="3" r:id="rId1"/>
    <sheet name="Information" sheetId="1" r:id="rId2"/>
    <sheet name="Results" sheetId="2" r:id="rId3"/>
    <sheet name="Map1" sheetId="5" r:id="rId4"/>
    <sheet name="Map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<sst xmlns="http://schemas.openxmlformats.org/spreadsheetml/2006/main" count="40" uniqueCount="40">
  <si>
    <t>Location</t>
  </si>
  <si>
    <t>Latitude</t>
  </si>
  <si>
    <t>Longitude</t>
  </si>
  <si>
    <t>Tier 1 Demands</t>
  </si>
  <si>
    <t>Tier 2 Demands</t>
  </si>
  <si>
    <t>Tier 1 Capacity</t>
  </si>
  <si>
    <t>Tier 2 Capacity</t>
  </si>
  <si>
    <t>Camp Pendleton, CA</t>
  </si>
  <si>
    <t>Maximum Budget $</t>
  </si>
  <si>
    <t>User Input</t>
  </si>
  <si>
    <t>Penalty</t>
  </si>
  <si>
    <t>Cherry Point, NC</t>
  </si>
  <si>
    <t>Importance of Distance</t>
  </si>
  <si>
    <t>Max Amount Per Location</t>
  </si>
  <si>
    <t>New River, NC</t>
  </si>
  <si>
    <t>Lakehurst, NJ</t>
  </si>
  <si>
    <t>Yuma, AZ</t>
  </si>
  <si>
    <t>Norfolk, VA</t>
  </si>
  <si>
    <t>NAS North Island, CA</t>
  </si>
  <si>
    <t>NAS Pax River, MD</t>
  </si>
  <si>
    <t>MCAS Miramar, CA</t>
  </si>
  <si>
    <t>Macguire AFB, NJ</t>
  </si>
  <si>
    <t>NAS Fallon, NV</t>
  </si>
  <si>
    <t>NAS Whidbey Island, WA</t>
  </si>
  <si>
    <t>NAWS China Lake, CA</t>
  </si>
  <si>
    <t>Tinker AFB, OK</t>
  </si>
  <si>
    <t>NAS Pensacola, FL</t>
  </si>
  <si>
    <t>NASJRB Fort Worth, TX</t>
  </si>
  <si>
    <t>MCAS Beaufort, SC</t>
  </si>
  <si>
    <t>NAS Lemoore, CA</t>
  </si>
  <si>
    <t>NASJRB New Orleans, LA</t>
  </si>
  <si>
    <t>Stewart ANGB, NY</t>
  </si>
  <si>
    <t>MCAF Quantico, VA</t>
  </si>
  <si>
    <t>NAS Jacksonville, FL</t>
  </si>
  <si>
    <t>Tier 1 Printer Cost</t>
  </si>
  <si>
    <t>Tier 2 Printer Cost</t>
  </si>
  <si>
    <t>Cost to Open a Facility for Printers</t>
  </si>
  <si>
    <t>NAS Pt. Mugu, CA</t>
  </si>
  <si>
    <t>Tier 1</t>
  </si>
  <si>
    <t>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</si>
</sst>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7" xfId="0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4" borderId="2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0" borderId="4" xfId="0" applyFont="1" applyBorder="1"/>
    <xf numFmtId="0" fontId="0" fillId="4" borderId="5" xfId="0" applyFill="1" applyBorder="1"/>
    <xf numFmtId="0" fontId="0" fillId="0" borderId="5" xfId="0" applyBorder="1"/>
    <xf numFmtId="0" fontId="0" fillId="5" borderId="6" xfId="0" applyFill="1" applyBorder="1"/>
    <xf numFmtId="0" fontId="3" fillId="0" borderId="9" xfId="0" applyFont="1" applyBorder="1" applyAlignment="1">
      <alignment wrapText="1"/>
    </xf>
    <xf numFmtId="0" fontId="2" fillId="2" borderId="1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3" borderId="3" xfId="0" applyFont="1" applyFill="1" applyBorder="1"/>
    <xf numFmtId="11" fontId="0" fillId="3" borderId="3" xfId="0" applyNumberForma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11" fontId="0" fillId="0" borderId="3" xfId="0" applyNumberFormat="1" applyFill="1" applyBorder="1"/>
    <xf numFmtId="0" fontId="3" fillId="0" borderId="9" xfId="0" applyFont="1" applyBorder="1" applyAlignment="1">
      <alignment horizontal="right" wrapText="1"/>
    </xf>
    <xf numFmtId="3" fontId="3" fillId="0" borderId="9" xfId="0" applyNumberFormat="1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F$7" horiz="1" max="10" min="1" noThreeD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2743200</xdr:colOff>
          <xdr:row>6</xdr:row>
          <xdr:rowOff>25400</xdr:rowOff>
        </xdr:from>
        <xdr:to>
          <xdr:col>5</xdr:col>
          <xdr:colOff>368300</xdr:colOff>
          <xdr:row>7</xdr:row>
          <xdr:rowOff>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tabSelected="1" workbookViewId="0"/>
  </sheetViews>
  <sheetFormatPr baseColWidth="10" defaultColWidth="8.83203125" defaultRowHeight="15" x14ac:dyDescent="0.2"/>
  <cols>
    <col min="1" max="1" width="24.33203125" customWidth="1"/>
    <col min="2" max="2" width="17.5" customWidth="1"/>
    <col min="3" max="3" width="5.5" customWidth="1"/>
    <col min="4" max="4" width="33.6640625" customWidth="1"/>
    <col min="5" max="5" width="11.5" customWidth="1"/>
    <col min="6" max="6" width="29.1640625" customWidth="1"/>
    <col min="9" max="9" width="30.1640625" bestFit="1" customWidth="1"/>
    <col min="11" max="11" width="18.83203125" bestFit="1" customWidth="1"/>
  </cols>
  <sheetData>
    <row r="1" spans="1:11" s="1" customFormat="1" x14ac:dyDescent="0.2">
      <c r="B1" s="18" t="s">
        <v>9</v>
      </c>
      <c r="C1" s="7"/>
      <c r="D1" s="29"/>
      <c r="E1" s="27" t="s">
        <v>10</v>
      </c>
      <c r="F1" s="1" t="s">
        <v>36</v>
      </c>
    </row>
    <row r="2" spans="1:11" x14ac:dyDescent="0.2">
      <c r="A2" s="15" t="s">
        <v>8</v>
      </c>
      <c r="B2" s="19">
        <v>5000000</v>
      </c>
      <c r="D2" s="30"/>
    </row>
    <row r="3" spans="1:11" x14ac:dyDescent="0.2">
      <c r="A3" s="16"/>
      <c r="B3" s="20"/>
      <c r="D3" s="30" t="s">
        <v>38</v>
      </c>
      <c r="E3" s="28">
        <v>790000</v>
      </c>
      <c r="F3">
        <v>11000</v>
      </c>
      <c r="K3" s="1"/>
    </row>
    <row r="4" spans="1:11" x14ac:dyDescent="0.2">
      <c r="A4" s="16"/>
      <c r="B4" s="20"/>
      <c r="D4" s="30" t="s">
        <v>39</v>
      </c>
      <c r="E4" s="28">
        <v>790000</v>
      </c>
      <c r="F4" s="1">
        <v>50000</v>
      </c>
      <c r="K4" s="1"/>
    </row>
    <row r="5" spans="1:11" x14ac:dyDescent="0.2">
      <c r="A5" s="16"/>
      <c r="B5" s="20"/>
      <c r="D5" s="30"/>
      <c r="E5" s="32"/>
      <c r="F5" s="1"/>
      <c r="K5" s="1"/>
    </row>
    <row r="6" spans="1:11" x14ac:dyDescent="0.2">
      <c r="A6" s="17" t="s">
        <v>13</v>
      </c>
      <c r="B6" s="21">
        <v>30</v>
      </c>
    </row>
    <row r="7" spans="1:11" x14ac:dyDescent="0.2">
      <c r="D7" s="7" t="s">
        <v>12</v>
      </c>
      <c r="E7">
        <f>1/F7</f>
        <v>1</v>
      </c>
      <c r="F7">
        <v>1</v>
      </c>
    </row>
    <row r="14" spans="1:11" x14ac:dyDescent="0.2">
      <c r="F14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Scroll Bar 6">
              <controlPr defaultSize="0" autoPict="0">
                <anchor moveWithCells="1">
                  <from>
                    <xdr:col>3</xdr:col>
                    <xdr:colOff>2743200</xdr:colOff>
                    <xdr:row>6</xdr:row>
                    <xdr:rowOff>25400</xdr:rowOff>
                  </from>
                  <to>
                    <xdr:col>5</xdr:col>
                    <xdr:colOff>368300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4"/>
  <sheetViews>
    <sheetView zoomScale="114" zoomScaleNormal="60" workbookViewId="0"/>
  </sheetViews>
  <sheetFormatPr baseColWidth="10" defaultColWidth="8.83203125" defaultRowHeight="15" x14ac:dyDescent="0.2"/>
  <cols>
    <col min="1" max="1" width="27.1640625" customWidth="1"/>
    <col min="2" max="2" width="14" style="2" customWidth="1"/>
    <col min="3" max="3" width="12.5" style="2" customWidth="1"/>
    <col min="4" max="4" width="6.83203125" customWidth="1"/>
    <col min="5" max="5" width="18.5" style="2" customWidth="1"/>
    <col min="6" max="6" width="20.5" customWidth="1"/>
    <col min="7" max="7" width="4.83203125" customWidth="1"/>
    <col min="8" max="8" width="18.83203125" customWidth="1"/>
    <col min="9" max="9" width="19.5" customWidth="1"/>
    <col min="10" max="10" width="4.5" customWidth="1"/>
    <col min="11" max="11" width="17.5" style="25" customWidth="1"/>
    <col min="12" max="12" width="17.33203125" style="25" customWidth="1"/>
    <col min="13" max="13" width="24.5" customWidth="1"/>
    <col min="14" max="14" width="18.83203125" customWidth="1"/>
    <col min="15" max="15" width="19.5" customWidth="1"/>
    <col min="16" max="16" width="18.5" customWidth="1"/>
  </cols>
  <sheetData>
    <row r="1" spans="1:16" s="7" customFormat="1" ht="19.5" customHeight="1" thickBot="1" x14ac:dyDescent="0.25">
      <c r="A1" s="14" t="s">
        <v>0</v>
      </c>
      <c r="B1" s="9" t="s">
        <v>1</v>
      </c>
      <c r="C1" s="10" t="s">
        <v>2</v>
      </c>
      <c r="D1" s="8"/>
      <c r="E1" s="11" t="s">
        <v>3</v>
      </c>
      <c r="F1" s="12" t="s">
        <v>4</v>
      </c>
      <c r="G1" s="6"/>
      <c r="H1" s="12" t="s">
        <v>5</v>
      </c>
      <c r="I1" s="13" t="s">
        <v>6</v>
      </c>
      <c r="J1" s="6"/>
      <c r="K1" s="23" t="s">
        <v>34</v>
      </c>
      <c r="L1" s="26" t="s">
        <v>35</v>
      </c>
      <c r="N1" s="31"/>
      <c r="O1" s="31"/>
      <c r="P1" s="31"/>
    </row>
    <row r="2" spans="1:16" ht="16" thickBot="1" x14ac:dyDescent="0.25">
      <c r="A2" s="22" t="s">
        <v>14</v>
      </c>
      <c r="B2" s="4">
        <v>34.757399999999997</v>
      </c>
      <c r="C2" s="3">
        <v>-77.409700000000001</v>
      </c>
      <c r="D2" s="2"/>
      <c r="E2" s="33">
        <v>371</v>
      </c>
      <c r="F2" s="35">
        <v>394</v>
      </c>
      <c r="G2" s="2"/>
      <c r="H2" s="2">
        <v>100</v>
      </c>
      <c r="I2" s="2">
        <v>150</v>
      </c>
      <c r="J2" s="2"/>
      <c r="K2" s="24">
        <v>6000</v>
      </c>
      <c r="L2" s="24">
        <v>200000</v>
      </c>
      <c r="N2" s="24"/>
      <c r="O2" s="24"/>
      <c r="P2" s="24"/>
    </row>
    <row r="3" spans="1:16" ht="16" thickBot="1" x14ac:dyDescent="0.25">
      <c r="A3" s="22" t="s">
        <v>7</v>
      </c>
      <c r="B3" s="4">
        <v>33.317799999999998</v>
      </c>
      <c r="C3" s="3">
        <v>-117.3205</v>
      </c>
      <c r="D3" s="2"/>
      <c r="E3" s="33">
        <v>264</v>
      </c>
      <c r="F3" s="35">
        <v>63</v>
      </c>
      <c r="G3" s="2"/>
      <c r="H3" s="2">
        <v>100</v>
      </c>
      <c r="I3" s="2">
        <v>150</v>
      </c>
      <c r="J3" s="2"/>
      <c r="K3" s="24">
        <v>6000</v>
      </c>
      <c r="L3" s="24">
        <v>200000</v>
      </c>
      <c r="N3" s="24"/>
      <c r="O3" s="24"/>
      <c r="P3" s="24"/>
    </row>
    <row r="4" spans="1:16" ht="16" thickBot="1" x14ac:dyDescent="0.25">
      <c r="A4" s="22" t="s">
        <v>15</v>
      </c>
      <c r="B4" s="4">
        <v>40.014600000000002</v>
      </c>
      <c r="C4" s="3">
        <v>-74.311300000000003</v>
      </c>
      <c r="D4" s="2"/>
      <c r="E4" s="33">
        <v>83</v>
      </c>
      <c r="F4" s="35">
        <v>12</v>
      </c>
      <c r="G4" s="2"/>
      <c r="H4" s="2">
        <v>100</v>
      </c>
      <c r="I4" s="2">
        <v>150</v>
      </c>
      <c r="J4" s="2"/>
      <c r="K4" s="24">
        <v>6000</v>
      </c>
      <c r="L4" s="24">
        <v>200000</v>
      </c>
      <c r="N4" s="24"/>
      <c r="O4" s="24"/>
      <c r="P4" s="24"/>
    </row>
    <row r="5" spans="1:16" ht="16" thickBot="1" x14ac:dyDescent="0.25">
      <c r="A5" s="22" t="s">
        <v>16</v>
      </c>
      <c r="B5" s="4">
        <v>32.692</v>
      </c>
      <c r="C5" s="3">
        <v>-114.6277</v>
      </c>
      <c r="D5" s="2"/>
      <c r="E5" s="33">
        <v>184</v>
      </c>
      <c r="F5" s="35">
        <v>145</v>
      </c>
      <c r="G5" s="2"/>
      <c r="H5" s="2">
        <v>100</v>
      </c>
      <c r="I5" s="2">
        <v>150</v>
      </c>
      <c r="J5" s="2"/>
      <c r="K5" s="24">
        <v>6000</v>
      </c>
      <c r="L5" s="24">
        <v>200000</v>
      </c>
      <c r="N5" s="24"/>
      <c r="O5" s="24"/>
      <c r="P5" s="24"/>
    </row>
    <row r="6" spans="1:16" ht="16" thickBot="1" x14ac:dyDescent="0.25">
      <c r="A6" s="22" t="s">
        <v>11</v>
      </c>
      <c r="B6" s="4">
        <v>34.902999999999999</v>
      </c>
      <c r="C6" s="3">
        <v>-76.896699999999996</v>
      </c>
      <c r="D6" s="2"/>
      <c r="E6" s="33">
        <v>60</v>
      </c>
      <c r="F6" s="35">
        <v>495</v>
      </c>
      <c r="G6" s="2"/>
      <c r="H6" s="2">
        <v>100</v>
      </c>
      <c r="I6" s="2">
        <v>150</v>
      </c>
      <c r="J6" s="2"/>
      <c r="K6" s="24">
        <v>6000</v>
      </c>
      <c r="L6" s="24">
        <v>200000</v>
      </c>
      <c r="N6" s="24"/>
      <c r="O6" s="24"/>
      <c r="P6" s="24"/>
    </row>
    <row r="7" spans="1:16" ht="16" thickBot="1" x14ac:dyDescent="0.25">
      <c r="A7" s="22" t="s">
        <v>17</v>
      </c>
      <c r="B7" s="4">
        <v>36.8508</v>
      </c>
      <c r="C7" s="3">
        <v>-76.285899999999998</v>
      </c>
      <c r="D7" s="2"/>
      <c r="E7" s="34">
        <v>444</v>
      </c>
      <c r="F7" s="35">
        <v>1098</v>
      </c>
      <c r="G7" s="2"/>
      <c r="H7" s="2">
        <v>100</v>
      </c>
      <c r="I7" s="2">
        <v>150</v>
      </c>
      <c r="J7" s="2"/>
      <c r="K7" s="24">
        <v>6000</v>
      </c>
      <c r="L7" s="24">
        <v>200000</v>
      </c>
      <c r="N7" s="24"/>
      <c r="O7" s="24"/>
      <c r="P7" s="24"/>
    </row>
    <row r="8" spans="1:16" ht="16" thickBot="1" x14ac:dyDescent="0.25">
      <c r="A8" s="22" t="s">
        <v>18</v>
      </c>
      <c r="B8" s="5">
        <v>32.697800000000001</v>
      </c>
      <c r="C8" s="3">
        <v>-117.20440000000001</v>
      </c>
      <c r="D8" s="2"/>
      <c r="E8" s="33">
        <v>152</v>
      </c>
      <c r="F8" s="35">
        <v>60</v>
      </c>
      <c r="G8" s="2"/>
      <c r="H8" s="2">
        <v>100</v>
      </c>
      <c r="I8" s="2">
        <v>150</v>
      </c>
      <c r="J8" s="2"/>
      <c r="K8" s="24">
        <v>6000</v>
      </c>
      <c r="L8" s="24">
        <v>200000</v>
      </c>
      <c r="N8" s="24"/>
      <c r="O8" s="24"/>
      <c r="P8" s="24"/>
    </row>
    <row r="9" spans="1:16" ht="16" thickBot="1" x14ac:dyDescent="0.25">
      <c r="A9" s="22" t="s">
        <v>19</v>
      </c>
      <c r="B9" s="5">
        <v>38.275100000000002</v>
      </c>
      <c r="C9" s="3">
        <v>-76.446299999999994</v>
      </c>
      <c r="D9" s="2"/>
      <c r="E9" s="33">
        <v>301</v>
      </c>
      <c r="F9" s="35">
        <v>283</v>
      </c>
      <c r="G9" s="2"/>
      <c r="H9" s="2">
        <v>100</v>
      </c>
      <c r="I9" s="2">
        <v>150</v>
      </c>
      <c r="J9" s="2"/>
      <c r="K9" s="24">
        <v>6000</v>
      </c>
      <c r="L9" s="24">
        <v>200000</v>
      </c>
      <c r="N9" s="24"/>
      <c r="O9" s="24"/>
      <c r="P9" s="24"/>
    </row>
    <row r="10" spans="1:16" ht="16" thickBot="1" x14ac:dyDescent="0.25">
      <c r="A10" s="22" t="s">
        <v>20</v>
      </c>
      <c r="B10" s="5">
        <v>32.870100000000001</v>
      </c>
      <c r="C10" s="3">
        <v>-117.14409999999999</v>
      </c>
      <c r="D10" s="2"/>
      <c r="E10" s="33">
        <v>343</v>
      </c>
      <c r="F10" s="35">
        <v>674</v>
      </c>
      <c r="G10" s="2"/>
      <c r="H10" s="2">
        <v>100</v>
      </c>
      <c r="I10" s="2">
        <v>150</v>
      </c>
      <c r="J10" s="2"/>
      <c r="K10" s="24">
        <v>6000</v>
      </c>
      <c r="L10" s="24">
        <v>200000</v>
      </c>
      <c r="N10" s="24"/>
      <c r="O10" s="24"/>
      <c r="P10" s="24"/>
    </row>
    <row r="11" spans="1:16" ht="16" thickBot="1" x14ac:dyDescent="0.25">
      <c r="A11" s="22" t="s">
        <v>21</v>
      </c>
      <c r="B11" s="5">
        <v>40.035200000000003</v>
      </c>
      <c r="C11" s="3">
        <v>-74.588440000000006</v>
      </c>
      <c r="D11" s="2"/>
      <c r="E11" s="33">
        <v>38</v>
      </c>
      <c r="F11" s="35">
        <v>82</v>
      </c>
      <c r="G11" s="2"/>
      <c r="H11" s="2">
        <v>100</v>
      </c>
      <c r="I11" s="2">
        <v>150</v>
      </c>
      <c r="J11" s="2"/>
      <c r="K11" s="24">
        <v>6000</v>
      </c>
      <c r="L11" s="24">
        <v>200000</v>
      </c>
      <c r="N11" s="24"/>
      <c r="O11" s="24"/>
      <c r="P11" s="24"/>
    </row>
    <row r="12" spans="1:16" ht="16" thickBot="1" x14ac:dyDescent="0.25">
      <c r="A12" s="22" t="s">
        <v>37</v>
      </c>
      <c r="B12" s="5">
        <v>34.128399999999999</v>
      </c>
      <c r="C12" s="3">
        <v>-119.09480000000001</v>
      </c>
      <c r="D12" s="2"/>
      <c r="E12" s="33">
        <v>74</v>
      </c>
      <c r="F12" s="35">
        <v>29</v>
      </c>
      <c r="G12" s="2"/>
      <c r="H12" s="2">
        <v>100</v>
      </c>
      <c r="I12" s="2">
        <v>150</v>
      </c>
      <c r="J12" s="2"/>
      <c r="K12" s="24">
        <v>6000</v>
      </c>
      <c r="L12" s="24">
        <v>200000</v>
      </c>
      <c r="N12" s="24"/>
      <c r="O12" s="24"/>
      <c r="P12" s="24"/>
    </row>
    <row r="13" spans="1:16" ht="16" thickBot="1" x14ac:dyDescent="0.25">
      <c r="A13" s="22" t="s">
        <v>22</v>
      </c>
      <c r="B13" s="2">
        <v>39.420200000000001</v>
      </c>
      <c r="C13" s="2">
        <v>-118.7251</v>
      </c>
      <c r="D13" s="2"/>
      <c r="E13" s="33">
        <v>123</v>
      </c>
      <c r="F13" s="35">
        <v>104</v>
      </c>
      <c r="G13" s="2"/>
      <c r="H13" s="2">
        <v>100</v>
      </c>
      <c r="I13" s="2">
        <v>150</v>
      </c>
      <c r="J13" s="2"/>
      <c r="K13" s="24">
        <v>6000</v>
      </c>
      <c r="L13" s="24">
        <v>200000</v>
      </c>
      <c r="N13" s="24"/>
      <c r="O13" s="24"/>
      <c r="P13" s="24"/>
    </row>
    <row r="14" spans="1:16" ht="16" thickBot="1" x14ac:dyDescent="0.25">
      <c r="A14" s="22" t="s">
        <v>23</v>
      </c>
      <c r="B14" s="2">
        <v>48.431100000000001</v>
      </c>
      <c r="C14" s="2">
        <v>-122.67230000000001</v>
      </c>
      <c r="D14" s="2"/>
      <c r="E14" s="33">
        <v>124</v>
      </c>
      <c r="F14" s="35">
        <v>145</v>
      </c>
      <c r="G14" s="2"/>
      <c r="H14" s="2">
        <v>100</v>
      </c>
      <c r="I14" s="2">
        <v>150</v>
      </c>
      <c r="J14" s="2"/>
      <c r="K14" s="24">
        <v>6000</v>
      </c>
      <c r="L14" s="24">
        <v>200000</v>
      </c>
      <c r="N14" s="24"/>
      <c r="O14" s="24"/>
      <c r="P14" s="24"/>
    </row>
    <row r="15" spans="1:16" ht="16" thickBot="1" x14ac:dyDescent="0.25">
      <c r="A15" s="22" t="s">
        <v>24</v>
      </c>
      <c r="B15" s="2">
        <v>35.655200000000001</v>
      </c>
      <c r="C15" s="2">
        <v>-117.6574</v>
      </c>
      <c r="D15" s="2"/>
      <c r="E15" s="33">
        <v>285</v>
      </c>
      <c r="F15" s="35">
        <v>145</v>
      </c>
      <c r="G15" s="2"/>
      <c r="H15" s="2">
        <v>100</v>
      </c>
      <c r="I15" s="2">
        <v>150</v>
      </c>
      <c r="J15" s="2"/>
      <c r="K15" s="24">
        <v>6000</v>
      </c>
      <c r="L15" s="24">
        <v>200000</v>
      </c>
      <c r="N15" s="24"/>
      <c r="O15" s="24"/>
      <c r="P15" s="24"/>
    </row>
    <row r="16" spans="1:16" ht="16" thickBot="1" x14ac:dyDescent="0.25">
      <c r="A16" s="22" t="s">
        <v>25</v>
      </c>
      <c r="B16" s="2">
        <v>35.427700000000002</v>
      </c>
      <c r="C16" s="2">
        <v>-97.415800000000004</v>
      </c>
      <c r="E16" s="33">
        <v>1</v>
      </c>
      <c r="F16" s="35">
        <v>11</v>
      </c>
      <c r="H16" s="2">
        <v>100</v>
      </c>
      <c r="I16" s="2">
        <v>150</v>
      </c>
      <c r="K16" s="24">
        <v>6000</v>
      </c>
      <c r="L16" s="24">
        <v>200000</v>
      </c>
      <c r="N16" s="24"/>
      <c r="O16" s="24"/>
      <c r="P16" s="24"/>
    </row>
    <row r="17" spans="1:16" ht="16" thickBot="1" x14ac:dyDescent="0.25">
      <c r="A17" s="22" t="s">
        <v>26</v>
      </c>
      <c r="B17" s="2">
        <v>30.377500000000001</v>
      </c>
      <c r="C17" s="2">
        <v>-87.288300000000007</v>
      </c>
      <c r="E17" s="33">
        <v>57</v>
      </c>
      <c r="F17" s="35">
        <v>57</v>
      </c>
      <c r="H17" s="2">
        <v>100</v>
      </c>
      <c r="I17" s="2">
        <v>150</v>
      </c>
      <c r="K17" s="24">
        <v>6000</v>
      </c>
      <c r="L17" s="24">
        <v>200000</v>
      </c>
      <c r="N17" s="24"/>
      <c r="O17" s="24"/>
      <c r="P17" s="24"/>
    </row>
    <row r="18" spans="1:16" ht="16" thickBot="1" x14ac:dyDescent="0.25">
      <c r="A18" s="22" t="s">
        <v>27</v>
      </c>
      <c r="B18" s="2">
        <v>32.765300000000003</v>
      </c>
      <c r="C18" s="2">
        <v>-97.420299999999997</v>
      </c>
      <c r="E18" s="33">
        <v>62</v>
      </c>
      <c r="F18" s="35">
        <v>57</v>
      </c>
      <c r="H18" s="2">
        <v>100</v>
      </c>
      <c r="I18" s="2">
        <v>150</v>
      </c>
      <c r="K18" s="24">
        <v>6000</v>
      </c>
      <c r="L18" s="24">
        <v>200000</v>
      </c>
      <c r="N18" s="24"/>
      <c r="O18" s="24"/>
      <c r="P18" s="24"/>
    </row>
    <row r="19" spans="1:16" ht="16" thickBot="1" x14ac:dyDescent="0.25">
      <c r="A19" s="22" t="s">
        <v>28</v>
      </c>
      <c r="B19" s="2">
        <v>32.475499999999997</v>
      </c>
      <c r="C19" s="2">
        <v>-80.714600000000004</v>
      </c>
      <c r="E19" s="33">
        <v>285</v>
      </c>
      <c r="F19" s="35">
        <v>436</v>
      </c>
      <c r="H19" s="2">
        <v>100</v>
      </c>
      <c r="I19" s="2">
        <v>150</v>
      </c>
      <c r="K19" s="24">
        <v>6000</v>
      </c>
      <c r="L19" s="24">
        <v>200000</v>
      </c>
      <c r="N19" s="24"/>
      <c r="O19" s="24"/>
      <c r="P19" s="24"/>
    </row>
    <row r="20" spans="1:16" ht="16" thickBot="1" x14ac:dyDescent="0.25">
      <c r="A20" s="22" t="s">
        <v>29</v>
      </c>
      <c r="B20" s="2">
        <v>36.260599999999997</v>
      </c>
      <c r="C20" s="2">
        <v>-119.9109</v>
      </c>
      <c r="E20" s="33">
        <v>289</v>
      </c>
      <c r="F20" s="35">
        <v>124</v>
      </c>
      <c r="H20" s="2">
        <v>100</v>
      </c>
      <c r="I20" s="2">
        <v>150</v>
      </c>
      <c r="K20" s="24">
        <v>6000</v>
      </c>
      <c r="L20" s="24">
        <v>200000</v>
      </c>
      <c r="N20" s="24"/>
      <c r="O20" s="24"/>
      <c r="P20" s="24"/>
    </row>
    <row r="21" spans="1:16" ht="16" thickBot="1" x14ac:dyDescent="0.25">
      <c r="A21" s="22" t="s">
        <v>30</v>
      </c>
      <c r="B21" s="2">
        <v>29.823899999999998</v>
      </c>
      <c r="C21" s="2">
        <v>-90.013800000000003</v>
      </c>
      <c r="E21" s="33">
        <v>1</v>
      </c>
      <c r="F21" s="35">
        <v>1</v>
      </c>
      <c r="H21" s="2">
        <v>100</v>
      </c>
      <c r="I21" s="2">
        <v>150</v>
      </c>
      <c r="K21" s="24">
        <v>6000</v>
      </c>
      <c r="L21" s="24">
        <v>200000</v>
      </c>
      <c r="N21" s="24"/>
      <c r="O21" s="24"/>
      <c r="P21" s="24"/>
    </row>
    <row r="22" spans="1:16" ht="16" thickBot="1" x14ac:dyDescent="0.25">
      <c r="A22" s="22" t="s">
        <v>31</v>
      </c>
      <c r="B22" s="2">
        <v>41.502200000000002</v>
      </c>
      <c r="C22" s="2">
        <v>-74.082899999999995</v>
      </c>
      <c r="E22" s="33">
        <v>5</v>
      </c>
      <c r="F22" s="35">
        <v>1</v>
      </c>
      <c r="H22" s="2">
        <v>100</v>
      </c>
      <c r="I22" s="2">
        <v>150</v>
      </c>
      <c r="K22" s="24">
        <v>6000</v>
      </c>
      <c r="L22" s="24">
        <v>200000</v>
      </c>
      <c r="N22" s="24"/>
      <c r="O22" s="24"/>
      <c r="P22" s="24"/>
    </row>
    <row r="23" spans="1:16" ht="16" thickBot="1" x14ac:dyDescent="0.25">
      <c r="A23" s="22" t="s">
        <v>32</v>
      </c>
      <c r="B23" s="2">
        <v>38.5017</v>
      </c>
      <c r="C23" s="2">
        <v>-77.305599999999998</v>
      </c>
      <c r="E23" s="33">
        <v>36</v>
      </c>
      <c r="F23" s="35">
        <v>4</v>
      </c>
      <c r="H23" s="2">
        <v>100</v>
      </c>
      <c r="I23" s="2">
        <v>150</v>
      </c>
      <c r="K23" s="24">
        <v>6000</v>
      </c>
      <c r="L23" s="24">
        <v>200000</v>
      </c>
      <c r="N23" s="24"/>
      <c r="O23" s="24"/>
      <c r="P23" s="24"/>
    </row>
    <row r="24" spans="1:16" ht="16" thickBot="1" x14ac:dyDescent="0.25">
      <c r="A24" s="22" t="s">
        <v>33</v>
      </c>
      <c r="B24" s="2">
        <v>30.223099999999999</v>
      </c>
      <c r="C24" s="2">
        <v>-81.685199999999995</v>
      </c>
      <c r="E24" s="33">
        <v>161</v>
      </c>
      <c r="F24" s="35">
        <v>19</v>
      </c>
      <c r="H24" s="2">
        <v>100</v>
      </c>
      <c r="I24" s="2">
        <v>150</v>
      </c>
      <c r="K24" s="24">
        <v>6000</v>
      </c>
      <c r="L24" s="24">
        <v>200000</v>
      </c>
      <c r="N24" s="24"/>
      <c r="O24" s="24"/>
      <c r="P24" s="24"/>
    </row>
  </sheetData>
  <dataValidations count="2">
    <dataValidation type="decimal" operator="notEqual" allowBlank="1" showInputMessage="1" showErrorMessage="1" sqref="E1:F1 E25:F1048576 G1:G1048576" xr:uid="{00000000-0002-0000-0100-000000000000}">
      <formula1>0</formula1>
    </dataValidation>
    <dataValidation type="whole" operator="greaterThan" allowBlank="1" showInputMessage="1" showErrorMessage="1" sqref="H1:L1048576" xr:uid="{00000000-0002-0000-0100-000001000000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"/>
  <sheetViews>
    <sheetView zoomScale="55" zoomScaleNormal="58" workbookViewId="0"/>
  </sheetViews>
  <sheetFormatPr baseColWidth="10" defaultColWidth="8.83203125" defaultRowHeight="15" x14ac:dyDescent="0.2"/>
  <cols>
    <col min="1" max="1" width="23.33203125" customWidth="1"/>
    <col min="2" max="2" width="25" customWidth="1"/>
    <col min="3" max="3" width="15.5" bestFit="1" customWidth="1"/>
    <col min="5" max="5" width="22.83203125" customWidth="1"/>
    <col min="6" max="6" width="25" customWidth="1"/>
    <col min="7" max="7" width="15.5" bestFit="1" customWidth="1"/>
    <col min="9" max="9" width="23.5" customWidth="1"/>
    <col min="10" max="10" width="22.1640625" customWidth="1"/>
    <col min="11" max="11" width="15.5" bestFit="1" customWidth="1"/>
  </cols>
  <sheetData>
    <row r="1" spans="1:10" x14ac:dyDescent="0.2">
      <c r="A1" s="7"/>
      <c r="B1" s="7"/>
      <c r="C1" s="7"/>
      <c r="D1" s="7"/>
      <c r="E1" s="7"/>
      <c r="F1" s="7"/>
      <c r="G1" s="7"/>
      <c r="H1" s="7"/>
      <c r="I1" s="7"/>
      <c r="J1" s="7"/>
    </row>
  </sheetData>
  <conditionalFormatting sqref="B1:B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{43C5473D-1C72-488F-82B2-FB66DCD2A0B5}</x14:id>
        </ext>
      </extLst>
    </cfRule>
  </conditionalFormatting>
  <conditionalFormatting sqref="F3:F1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{BBBD775B-BA22-4F8A-A01D-19BD33E43469}</x14:id>
        </ext>
      </extLst>
    </cfRule>
  </conditionalFormatting>
  <conditionalFormatting sqref="J2:J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{589A314F-9ED3-4FCC-93C7-144108036A14}</x14:id>
        </ext>
      </extLst>
    </cfRule>
  </conditionalFormatting>
  <conditionalFormatting sqref="F25:F3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{C25AC082-0EC8-464B-B010-48C593391F9F}</x14:id>
        </ext>
      </extLst>
    </cfRule>
  </conditionalFormatting>
  <conditionalFormatting sqref="F18:F47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{167FAFA1-FDD9-432E-B432-FAE505956486}</x14:id>
        </ext>
      </extLst>
    </cfRule>
  </conditionalFormatting>
  <conditionalFormatting sqref="G18:G4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{B7AB75B3-94CE-48A6-83E3-6990D0B39963}</x14:id>
        </ext>
      </extLst>
    </cfRule>
  </conditionalFormatting>
  <conditionalFormatting sqref="B18:B5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{E147322B-FA30-4CF3-B663-82FDDCCF5FF2}</x14:id>
        </ext>
      </extLst>
    </cfRule>
  </conditionalFormatting>
  <conditionalFormatting sqref="C18:C9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{55F3614A-536A-4E65-A8BF-01AC90AE841A}</x14:id>
        </ext>
      </extLst>
    </cfRule>
  </conditionalFormatting>
  <conditionalFormatting sqref="J18:J16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{2D7F4300-E4B9-4195-8C59-57BD78819D86}</x14:id>
        </ext>
      </extLst>
    </cfRule>
  </conditionalFormatting>
  <conditionalFormatting sqref="K18:K16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{ED17020F-D1EC-44CC-9A6F-F694BB719950}</x14:id>
        </ext>
      </extLst>
    </cfRule>
  </conditionalFormatting>
  <conditionalFormatting sqref="B3:B2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{CFBB5A48-D9C4-41C6-8059-E24483FCCD77}</x14:id>
        </ext>
      </extLst>
    </cfRule>
  </conditionalFormatting>
  <conditionalFormatting sqref="B2:J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{02808FD2-4A1F-4029-99A2-908D73AD44D0}</x14:id>
        </ext>
      </extLst>
    </cfRule>
  </conditionalFormatting>
  <conditionalFormatting sqref="B27:B3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{C7B5A558-D0E8-4CD5-811A-63FEC2D0C022}</x14:id>
        </ext>
      </extLst>
    </cfRule>
  </conditionalFormatting>
  <conditionalFormatting sqref="F27:F6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{60C608EB-94CE-4CB5-9E31-CA981B09ECDB}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C5473D-1C72-488F-82B2-FB66DCD2A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BBBD775B-BA22-4F8A-A01D-19BD33E434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F3:F16</xm:sqref>
        </x14:conditionalFormatting>
        <x14:conditionalFormatting xmlns:xm="http://schemas.microsoft.com/office/excel/2006/main">
          <x14:cfRule type="dataBar" id="{589A314F-9ED3-4FCC-93C7-144108036A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C25AC082-0EC8-464B-B010-48C593391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F25:F35</xm:sqref>
        </x14:conditionalFormatting>
        <x14:conditionalFormatting xmlns:xm="http://schemas.microsoft.com/office/excel/2006/main">
          <x14:cfRule type="dataBar" id="{167FAFA1-FDD9-432E-B432-FAE505956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F18:F47</xm:sqref>
        </x14:conditionalFormatting>
        <x14:conditionalFormatting xmlns:xm="http://schemas.microsoft.com/office/excel/2006/main">
          <x14:cfRule type="dataBar" id="{B7AB75B3-94CE-48A6-83E3-6990D0B39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G18:G48</xm:sqref>
        </x14:conditionalFormatting>
        <x14:conditionalFormatting xmlns:xm="http://schemas.microsoft.com/office/excel/2006/main">
          <x14:cfRule type="dataBar" id="{E147322B-FA30-4CF3-B663-82FDDCCF5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B18:B55</xm:sqref>
        </x14:conditionalFormatting>
        <x14:conditionalFormatting xmlns:xm="http://schemas.microsoft.com/office/excel/2006/main">
          <x14:cfRule type="dataBar" id="{55F3614A-536A-4E65-A8BF-01AC90AE8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C18:C90</xm:sqref>
        </x14:conditionalFormatting>
        <x14:conditionalFormatting xmlns:xm="http://schemas.microsoft.com/office/excel/2006/main">
          <x14:cfRule type="dataBar" id="{2D7F4300-E4B9-4195-8C59-57BD78819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J18:J164</xm:sqref>
        </x14:conditionalFormatting>
        <x14:conditionalFormatting xmlns:xm="http://schemas.microsoft.com/office/excel/2006/main">
          <x14:cfRule type="dataBar" id="{ED17020F-D1EC-44CC-9A6F-F694BB719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K18:K160</xm:sqref>
        </x14:conditionalFormatting>
        <x14:conditionalFormatting xmlns:xm="http://schemas.microsoft.com/office/excel/2006/main">
          <x14:cfRule type="dataBar" id="{CFBB5A48-D9C4-41C6-8059-E24483FCC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B3:B25</xm:sqref>
        </x14:conditionalFormatting>
        <x14:conditionalFormatting xmlns:xm="http://schemas.microsoft.com/office/excel/2006/main">
          <x14:cfRule type="dataBar" id="{02808FD2-4A1F-4029-99A2-908D73AD44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B2:J25</xm:sqref>
        </x14:conditionalFormatting>
        <x14:conditionalFormatting xmlns:xm="http://schemas.microsoft.com/office/excel/2006/main">
          <x14:cfRule type="dataBar" id="{C7B5A558-D0E8-4CD5-811A-63FEC2D0C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B27:B310</xm:sqref>
        </x14:conditionalFormatting>
        <x14:conditionalFormatting xmlns:xm="http://schemas.microsoft.com/office/excel/2006/main">
          <x14:cfRule type="dataBar" id="{60C608EB-94CE-4CB5-9E31-CA981B09E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F27:F611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90" zoomScaleNormal="9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" zoomScale="120" zoomScaleNormal="120"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Initials</vt:lpstr>
      <vt:lpstr>Information</vt:lpstr>
      <vt:lpstr>Results</vt:lpstr>
      <vt:lpstr>Map1</vt:lpstr>
      <vt:lpstr>Map2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Villacorta, Bill Midn USN USNA Annapolis</dc:creator>
  <cp:lastModifiedBy>Microsoft Office User</cp:lastModifiedBy>
  <dcterms:created xsi:type="dcterms:W3CDTF">2019-12-25T03:37:01Z</dcterms:created>
  <dcterms:modified xsi:type="dcterms:W3CDTF">2020-04-17T17:59:35Z</dcterms:modified>
</cp:coreProperties>
</file>