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ukhia\Desktop\weekly_work\week_5&amp;6\Group work\python_cleaning\"/>
    </mc:Choice>
  </mc:AlternateContent>
  <xr:revisionPtr revIDLastSave="0" documentId="13_ncr:40009_{F3CDCC54-86C5-4AA9-891F-F3EDE1200349}" xr6:coauthVersionLast="43" xr6:coauthVersionMax="43" xr10:uidLastSave="{00000000-0000-0000-0000-000000000000}"/>
  <bookViews>
    <workbookView xWindow="-108" yWindow="-108" windowWidth="23256" windowHeight="12576" activeTab="2"/>
  </bookViews>
  <sheets>
    <sheet name="to_regression_year" sheetId="1" r:id="rId1"/>
    <sheet name="computation" sheetId="2" r:id="rId2"/>
    <sheet name="for regression" sheetId="3" r:id="rId3"/>
  </sheets>
  <calcPr calcId="0"/>
</workbook>
</file>

<file path=xl/calcChain.xml><?xml version="1.0" encoding="utf-8"?>
<calcChain xmlns="http://schemas.openxmlformats.org/spreadsheetml/2006/main">
  <c r="H22" i="3" l="1"/>
  <c r="G22" i="3"/>
  <c r="F22" i="3"/>
  <c r="E22" i="3"/>
  <c r="C22" i="3"/>
  <c r="H21" i="3"/>
  <c r="G21" i="3"/>
  <c r="F21" i="3"/>
  <c r="E21" i="3"/>
  <c r="C21" i="3"/>
  <c r="H20" i="3"/>
  <c r="G20" i="3"/>
  <c r="F20" i="3"/>
  <c r="E20" i="3"/>
  <c r="C20" i="3"/>
  <c r="H19" i="3"/>
  <c r="G19" i="3"/>
  <c r="F19" i="3"/>
  <c r="E19" i="3"/>
  <c r="C19" i="3"/>
  <c r="H18" i="3"/>
  <c r="G18" i="3"/>
  <c r="F18" i="3"/>
  <c r="E18" i="3"/>
  <c r="C18" i="3"/>
  <c r="H17" i="3"/>
  <c r="G17" i="3"/>
  <c r="F17" i="3"/>
  <c r="E17" i="3"/>
  <c r="C17" i="3"/>
  <c r="H16" i="3"/>
  <c r="G16" i="3"/>
  <c r="F16" i="3"/>
  <c r="E16" i="3"/>
  <c r="C16" i="3"/>
  <c r="H15" i="3"/>
  <c r="G15" i="3"/>
  <c r="F15" i="3"/>
  <c r="E15" i="3"/>
  <c r="C15" i="3"/>
  <c r="H14" i="3"/>
  <c r="G14" i="3"/>
  <c r="F14" i="3"/>
  <c r="E14" i="3"/>
  <c r="C14" i="3"/>
  <c r="H13" i="3"/>
  <c r="G13" i="3"/>
  <c r="F13" i="3"/>
  <c r="E13" i="3"/>
  <c r="C13" i="3"/>
  <c r="H12" i="3"/>
  <c r="G12" i="3"/>
  <c r="F12" i="3"/>
  <c r="E12" i="3"/>
  <c r="C12" i="3"/>
  <c r="H11" i="3"/>
  <c r="G11" i="3"/>
  <c r="F11" i="3"/>
  <c r="E11" i="3"/>
  <c r="C11" i="3"/>
  <c r="H10" i="3"/>
  <c r="G10" i="3"/>
  <c r="F10" i="3"/>
  <c r="E10" i="3"/>
  <c r="C10" i="3"/>
  <c r="H9" i="3"/>
  <c r="G9" i="3"/>
  <c r="F9" i="3"/>
  <c r="E9" i="3"/>
  <c r="C9" i="3"/>
  <c r="H8" i="3"/>
  <c r="G8" i="3"/>
  <c r="F8" i="3"/>
  <c r="E8" i="3"/>
  <c r="C8" i="3"/>
  <c r="H7" i="3"/>
  <c r="G7" i="3"/>
  <c r="F7" i="3"/>
  <c r="E7" i="3"/>
  <c r="C7" i="3"/>
  <c r="H6" i="3"/>
  <c r="G6" i="3"/>
  <c r="F6" i="3"/>
  <c r="E6" i="3"/>
  <c r="C6" i="3"/>
  <c r="H5" i="3"/>
  <c r="G5" i="3"/>
  <c r="F5" i="3"/>
  <c r="E5" i="3"/>
  <c r="C5" i="3"/>
  <c r="H4" i="3"/>
  <c r="G4" i="3"/>
  <c r="F4" i="3"/>
  <c r="E4" i="3"/>
  <c r="C4" i="3"/>
  <c r="H3" i="3"/>
  <c r="G3" i="3"/>
  <c r="F3" i="3"/>
  <c r="E3" i="3"/>
  <c r="C3" i="3"/>
  <c r="H2" i="3"/>
  <c r="G2" i="3"/>
  <c r="F2" i="3"/>
  <c r="E2" i="3"/>
  <c r="C2" i="3"/>
  <c r="E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I26" i="1"/>
</calcChain>
</file>

<file path=xl/sharedStrings.xml><?xml version="1.0" encoding="utf-8"?>
<sst xmlns="http://schemas.openxmlformats.org/spreadsheetml/2006/main" count="30" uniqueCount="12">
  <si>
    <t>Year</t>
  </si>
  <si>
    <t>gdp</t>
  </si>
  <si>
    <t>rnd</t>
  </si>
  <si>
    <t>labour_force</t>
  </si>
  <si>
    <t>population</t>
  </si>
  <si>
    <t>energy_consumption</t>
  </si>
  <si>
    <t>unemployment</t>
  </si>
  <si>
    <t>employment</t>
  </si>
  <si>
    <t>net_migration</t>
  </si>
  <si>
    <t>trade</t>
  </si>
  <si>
    <t>tourism</t>
  </si>
  <si>
    <t>exchange_rate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</si>
</sst>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O1" sqref="O1"/>
    </sheetView>
  </sheetViews>
  <sheetFormatPr defaultRowHeight="14.4" x14ac:dyDescent="0.3"/>
  <cols>
    <col min="1" max="1" width="5" bestFit="1" customWidth="1"/>
    <col min="2" max="5" width="12" bestFit="1" customWidth="1"/>
    <col min="6" max="6" width="18.21875" bestFit="1" customWidth="1"/>
    <col min="7" max="7" width="13.33203125" bestFit="1" customWidth="1"/>
    <col min="8" max="8" width="12" bestFit="1" customWidth="1"/>
    <col min="9" max="9" width="12.6640625" bestFit="1" customWidth="1"/>
    <col min="10" max="10" width="12" bestFit="1" customWidth="1"/>
    <col min="11" max="11" width="12.6640625" bestFit="1" customWidth="1"/>
    <col min="12" max="12" width="13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1995</v>
      </c>
      <c r="B2">
        <v>214978303692.23401</v>
      </c>
      <c r="C2">
        <v>0.27873289792550898</v>
      </c>
      <c r="D2">
        <v>100770899.94318099</v>
      </c>
      <c r="E2">
        <v>228831077.93939301</v>
      </c>
      <c r="F2">
        <v>1.67622008928571</v>
      </c>
      <c r="G2">
        <v>7.5279097656822396</v>
      </c>
      <c r="H2">
        <v>50.680027887115003</v>
      </c>
      <c r="I2">
        <v>-313942.56060606003</v>
      </c>
      <c r="J2">
        <v>57.887771482579801</v>
      </c>
      <c r="K2">
        <v>-50.720911406976697</v>
      </c>
      <c r="L2">
        <v>200.53946517817599</v>
      </c>
    </row>
    <row r="3" spans="1:12" x14ac:dyDescent="0.3">
      <c r="A3">
        <v>1996</v>
      </c>
      <c r="B3">
        <v>213878897078.34</v>
      </c>
      <c r="C3">
        <v>0.31928659969322998</v>
      </c>
      <c r="D3">
        <v>102606331.28787801</v>
      </c>
      <c r="E3">
        <v>232260171.34848401</v>
      </c>
      <c r="F3">
        <v>1.7019275</v>
      </c>
      <c r="G3">
        <v>7.4681657957982397</v>
      </c>
      <c r="H3">
        <v>50.680505275012699</v>
      </c>
      <c r="J3">
        <v>59.743879927315703</v>
      </c>
      <c r="K3">
        <v>6.2870193372093004</v>
      </c>
      <c r="L3">
        <v>225.26336102264099</v>
      </c>
    </row>
    <row r="4" spans="1:12" x14ac:dyDescent="0.3">
      <c r="A4">
        <v>1997</v>
      </c>
      <c r="B4">
        <v>216688328397.57199</v>
      </c>
      <c r="C4">
        <v>0.30179275250441301</v>
      </c>
      <c r="D4">
        <v>104379923.022727</v>
      </c>
      <c r="E4">
        <v>235655008.64015099</v>
      </c>
      <c r="F4">
        <v>1.7065120089285699</v>
      </c>
      <c r="G4">
        <v>7.48685295399246</v>
      </c>
      <c r="H4">
        <v>50.658815406184097</v>
      </c>
      <c r="I4">
        <v>-354287.08712121198</v>
      </c>
      <c r="J4">
        <v>59.5795343352356</v>
      </c>
      <c r="K4">
        <v>13.629840575581399</v>
      </c>
      <c r="L4">
        <v>288.27731290355598</v>
      </c>
    </row>
    <row r="5" spans="1:12" x14ac:dyDescent="0.3">
      <c r="A5">
        <v>1998</v>
      </c>
      <c r="B5">
        <v>224463109289.32599</v>
      </c>
      <c r="C5">
        <v>0.337539557227716</v>
      </c>
      <c r="D5">
        <v>106428925.80303</v>
      </c>
      <c r="E5">
        <v>239004018.43181801</v>
      </c>
      <c r="F5">
        <v>1.73822683035714</v>
      </c>
      <c r="G5">
        <v>7.6593417440345801</v>
      </c>
      <c r="H5">
        <v>50.556174411001102</v>
      </c>
      <c r="J5">
        <v>59.514361961540502</v>
      </c>
      <c r="K5">
        <v>6.1379517732558</v>
      </c>
      <c r="L5">
        <v>317.24776256373701</v>
      </c>
    </row>
    <row r="6" spans="1:12" x14ac:dyDescent="0.3">
      <c r="A6">
        <v>1999</v>
      </c>
      <c r="B6">
        <v>230407069395.052</v>
      </c>
      <c r="C6">
        <v>0.36239667320914098</v>
      </c>
      <c r="D6">
        <v>108271031.810606</v>
      </c>
      <c r="E6">
        <v>242327319.40909001</v>
      </c>
      <c r="F6">
        <v>1.7739213392857101</v>
      </c>
      <c r="G6">
        <v>7.5333464571934599</v>
      </c>
      <c r="H6">
        <v>50.560701211568301</v>
      </c>
      <c r="J6">
        <v>65.346667798689197</v>
      </c>
      <c r="K6">
        <v>125.163562546511</v>
      </c>
      <c r="L6">
        <v>293.75969918809699</v>
      </c>
    </row>
    <row r="7" spans="1:12" x14ac:dyDescent="0.3">
      <c r="A7">
        <v>2000</v>
      </c>
      <c r="B7">
        <v>231498337226.94199</v>
      </c>
      <c r="C7">
        <v>0.39345655036944699</v>
      </c>
      <c r="D7">
        <v>109895307.511363</v>
      </c>
      <c r="E7">
        <v>245633606.386363</v>
      </c>
      <c r="F7">
        <v>1.7875918749999899</v>
      </c>
      <c r="G7">
        <v>7.4911770041362002</v>
      </c>
      <c r="H7">
        <v>50.540478997947602</v>
      </c>
      <c r="J7">
        <v>64.540060018391699</v>
      </c>
      <c r="K7">
        <v>3.5475384941860399</v>
      </c>
      <c r="L7">
        <v>313.49448721156699</v>
      </c>
    </row>
    <row r="8" spans="1:12" x14ac:dyDescent="0.3">
      <c r="A8">
        <v>2001</v>
      </c>
      <c r="B8">
        <v>241634220234.28699</v>
      </c>
      <c r="C8">
        <v>0.39238039511161199</v>
      </c>
      <c r="D8">
        <v>111662114.958333</v>
      </c>
      <c r="E8">
        <v>248934635.94318101</v>
      </c>
      <c r="F8">
        <v>1.83259794642857</v>
      </c>
      <c r="G8">
        <v>7.6849796502769996</v>
      </c>
      <c r="H8">
        <v>50.334029019063102</v>
      </c>
      <c r="J8">
        <v>67.902218759633499</v>
      </c>
      <c r="K8">
        <v>-36.811151651162703</v>
      </c>
      <c r="L8">
        <v>323.54687116090003</v>
      </c>
    </row>
    <row r="9" spans="1:12" x14ac:dyDescent="0.3">
      <c r="A9">
        <v>2002</v>
      </c>
      <c r="B9">
        <v>271387230236.25</v>
      </c>
      <c r="C9">
        <v>0.41753576898268002</v>
      </c>
      <c r="D9">
        <v>113475542.41287801</v>
      </c>
      <c r="E9">
        <v>252251505.575757</v>
      </c>
      <c r="F9">
        <v>1.89999772321428</v>
      </c>
      <c r="G9">
        <v>7.6369713403069603</v>
      </c>
      <c r="H9">
        <v>50.308895310844903</v>
      </c>
      <c r="I9">
        <v>-454165.95075757499</v>
      </c>
      <c r="J9">
        <v>69.743535679844896</v>
      </c>
      <c r="K9">
        <v>7.0263194593023197</v>
      </c>
      <c r="L9">
        <v>320.707735616067</v>
      </c>
    </row>
    <row r="10" spans="1:12" x14ac:dyDescent="0.3">
      <c r="A10">
        <v>2003</v>
      </c>
      <c r="B10">
        <v>303675089489.68298</v>
      </c>
      <c r="C10">
        <v>0.41989919423548999</v>
      </c>
      <c r="D10">
        <v>115488644.49621201</v>
      </c>
      <c r="E10">
        <v>255589168.045454</v>
      </c>
      <c r="F10">
        <v>2.00306276785714</v>
      </c>
      <c r="G10">
        <v>7.4396235298232396</v>
      </c>
      <c r="H10">
        <v>50.433187554492697</v>
      </c>
      <c r="J10">
        <v>74.394411161013096</v>
      </c>
      <c r="K10">
        <v>14.2355560232558</v>
      </c>
      <c r="L10">
        <v>328.342291973974</v>
      </c>
    </row>
    <row r="11" spans="1:12" x14ac:dyDescent="0.3">
      <c r="A11">
        <v>2004</v>
      </c>
      <c r="B11">
        <v>326449128200.35797</v>
      </c>
      <c r="C11">
        <v>0.41939756144742601</v>
      </c>
      <c r="D11">
        <v>117407497.03787801</v>
      </c>
      <c r="E11">
        <v>258949749.58333299</v>
      </c>
      <c r="F11">
        <v>2.0599478571428498</v>
      </c>
      <c r="G11">
        <v>7.1848321702203597</v>
      </c>
      <c r="H11">
        <v>50.611993025576098</v>
      </c>
      <c r="J11">
        <v>77.270182248510494</v>
      </c>
      <c r="K11">
        <v>7.8636434418604599</v>
      </c>
      <c r="L11">
        <v>339.32167776263498</v>
      </c>
    </row>
    <row r="12" spans="1:12" x14ac:dyDescent="0.3">
      <c r="A12">
        <v>2005</v>
      </c>
      <c r="B12">
        <v>351811662839.30603</v>
      </c>
      <c r="C12">
        <v>0.431763812830391</v>
      </c>
      <c r="D12">
        <v>118864005.886363</v>
      </c>
      <c r="E12">
        <v>262334108.74621201</v>
      </c>
      <c r="F12">
        <v>2.1010243303571401</v>
      </c>
      <c r="G12">
        <v>6.7008125368232001</v>
      </c>
      <c r="H12">
        <v>50.911998069934</v>
      </c>
      <c r="J12">
        <v>79.305645106423697</v>
      </c>
      <c r="K12">
        <v>7.5981776395348799</v>
      </c>
      <c r="L12">
        <v>341.64308859937398</v>
      </c>
    </row>
    <row r="13" spans="1:12" x14ac:dyDescent="0.3">
      <c r="A13">
        <v>2006</v>
      </c>
      <c r="B13">
        <v>392849083501.77802</v>
      </c>
      <c r="C13">
        <v>0.44737550450968799</v>
      </c>
      <c r="D13">
        <v>120475232.003787</v>
      </c>
      <c r="E13">
        <v>265736183.602272</v>
      </c>
      <c r="F13">
        <v>2.1518017410714201</v>
      </c>
      <c r="G13">
        <v>6.2360238583594496</v>
      </c>
      <c r="H13">
        <v>51.205031375954</v>
      </c>
      <c r="J13">
        <v>80.781714279285495</v>
      </c>
      <c r="K13">
        <v>8.5141362267441796</v>
      </c>
      <c r="L13">
        <v>363.36291729058797</v>
      </c>
    </row>
    <row r="14" spans="1:12" x14ac:dyDescent="0.3">
      <c r="A14">
        <v>2007</v>
      </c>
      <c r="B14">
        <v>425975568826.26001</v>
      </c>
      <c r="C14">
        <v>0.46780367937219097</v>
      </c>
      <c r="D14">
        <v>121933960.696969</v>
      </c>
      <c r="E14">
        <v>269185390.560606</v>
      </c>
      <c r="F14">
        <v>2.1990483035714199</v>
      </c>
      <c r="G14">
        <v>6.08228822692557</v>
      </c>
      <c r="H14">
        <v>51.280991863439802</v>
      </c>
      <c r="I14">
        <v>-339413.05303030298</v>
      </c>
      <c r="J14">
        <v>83.769571123561903</v>
      </c>
      <c r="K14">
        <v>2.7954533837209299</v>
      </c>
      <c r="L14">
        <v>25466429.852316599</v>
      </c>
    </row>
    <row r="15" spans="1:12" x14ac:dyDescent="0.3">
      <c r="A15">
        <v>2008</v>
      </c>
      <c r="B15">
        <v>403584188670.28198</v>
      </c>
      <c r="C15">
        <v>0.47522993128938001</v>
      </c>
      <c r="D15">
        <v>123337094.564393</v>
      </c>
      <c r="E15">
        <v>272657404.42424202</v>
      </c>
      <c r="G15">
        <v>6.9055243298995199</v>
      </c>
      <c r="H15">
        <v>50.704368606936598</v>
      </c>
      <c r="J15">
        <v>73.673920020784195</v>
      </c>
      <c r="K15">
        <v>1.0842759651162699</v>
      </c>
      <c r="L15">
        <v>463.32310714980599</v>
      </c>
    </row>
    <row r="16" spans="1:12" x14ac:dyDescent="0.3">
      <c r="A16">
        <v>2009</v>
      </c>
      <c r="B16">
        <v>431934909225.56299</v>
      </c>
      <c r="C16">
        <v>0.483070924950882</v>
      </c>
      <c r="D16">
        <v>124561399.450757</v>
      </c>
      <c r="E16">
        <v>276136194.030303</v>
      </c>
      <c r="G16">
        <v>7.0278722895241303</v>
      </c>
      <c r="H16">
        <v>50.527466924335002</v>
      </c>
      <c r="J16">
        <v>77.772982752979203</v>
      </c>
      <c r="K16">
        <v>3.1057436802325502</v>
      </c>
      <c r="L16">
        <v>469.91985272032099</v>
      </c>
    </row>
    <row r="17" spans="1:12" x14ac:dyDescent="0.3">
      <c r="A17">
        <v>2010</v>
      </c>
      <c r="B17">
        <v>472855376003.86401</v>
      </c>
      <c r="C17">
        <v>0.486426325992042</v>
      </c>
      <c r="D17">
        <v>125901180.768939</v>
      </c>
      <c r="E17">
        <v>279601603.01515102</v>
      </c>
      <c r="G17">
        <v>6.9658530946792396</v>
      </c>
      <c r="H17">
        <v>50.540881115646201</v>
      </c>
      <c r="J17">
        <v>83.348471408350406</v>
      </c>
      <c r="K17">
        <v>5.2310769651162801</v>
      </c>
      <c r="L17">
        <v>473.52848114578802</v>
      </c>
    </row>
    <row r="18" spans="1:12" x14ac:dyDescent="0.3">
      <c r="A18">
        <v>2011</v>
      </c>
      <c r="B18">
        <v>479604107585.27301</v>
      </c>
      <c r="C18">
        <v>0.47623336450414799</v>
      </c>
      <c r="D18">
        <v>127407661.70454501</v>
      </c>
      <c r="E18">
        <v>283126307.10606003</v>
      </c>
      <c r="G18">
        <v>6.97501135054332</v>
      </c>
      <c r="H18">
        <v>50.586622445646903</v>
      </c>
      <c r="J18">
        <v>82.179429510595995</v>
      </c>
      <c r="K18">
        <v>6.4471289186046397</v>
      </c>
      <c r="L18">
        <v>464.05194374236498</v>
      </c>
    </row>
    <row r="19" spans="1:12" x14ac:dyDescent="0.3">
      <c r="A19">
        <v>2012</v>
      </c>
      <c r="B19">
        <v>494641813250.98102</v>
      </c>
      <c r="C19">
        <v>0.490951936985701</v>
      </c>
      <c r="D19">
        <v>129025959.33712099</v>
      </c>
      <c r="E19">
        <v>286713624.810606</v>
      </c>
      <c r="G19">
        <v>6.9875066764395699</v>
      </c>
      <c r="H19">
        <v>50.586157480640402</v>
      </c>
      <c r="I19">
        <v>-286816.94696969597</v>
      </c>
      <c r="J19">
        <v>81.4810693835541</v>
      </c>
      <c r="K19">
        <v>6.09816229651162</v>
      </c>
      <c r="L19">
        <v>489.45536298615502</v>
      </c>
    </row>
    <row r="20" spans="1:12" x14ac:dyDescent="0.3">
      <c r="A20">
        <v>2013</v>
      </c>
      <c r="B20">
        <v>508587433848.18103</v>
      </c>
      <c r="C20">
        <v>0.48166168977206197</v>
      </c>
      <c r="D20">
        <v>130568555.375</v>
      </c>
      <c r="E20">
        <v>290334462.10606003</v>
      </c>
      <c r="G20">
        <v>6.8048717267825003</v>
      </c>
      <c r="H20">
        <v>50.67958678942</v>
      </c>
      <c r="J20">
        <v>80.535072988398099</v>
      </c>
      <c r="K20">
        <v>5.5503044360465097</v>
      </c>
      <c r="L20">
        <v>535.12342299899103</v>
      </c>
    </row>
    <row r="21" spans="1:12" x14ac:dyDescent="0.3">
      <c r="A21">
        <v>2014</v>
      </c>
      <c r="B21">
        <v>480570789332.10699</v>
      </c>
      <c r="C21">
        <v>0.51713626233016896</v>
      </c>
      <c r="D21">
        <v>132274323.82954501</v>
      </c>
      <c r="E21">
        <v>293970744.04924202</v>
      </c>
      <c r="G21">
        <v>6.6976026589976003</v>
      </c>
      <c r="H21">
        <v>50.770103529585903</v>
      </c>
      <c r="J21">
        <v>76.2625830423124</v>
      </c>
      <c r="K21">
        <v>4.9530605523255797</v>
      </c>
      <c r="L21">
        <v>589.07085504379802</v>
      </c>
    </row>
    <row r="22" spans="1:12" x14ac:dyDescent="0.3">
      <c r="A22">
        <v>2015</v>
      </c>
      <c r="B22">
        <v>488771554884.62299</v>
      </c>
      <c r="C22">
        <v>0.456213754686909</v>
      </c>
      <c r="D22">
        <v>133879687.60984799</v>
      </c>
      <c r="E22">
        <v>297639382.43939298</v>
      </c>
      <c r="G22">
        <v>6.5699832403055698</v>
      </c>
      <c r="H22">
        <v>50.822275558808997</v>
      </c>
      <c r="J22">
        <v>73.738826296231693</v>
      </c>
      <c r="K22">
        <v>3.4672354767441802</v>
      </c>
      <c r="L22">
        <v>622.33849563344995</v>
      </c>
    </row>
    <row r="23" spans="1:12" x14ac:dyDescent="0.3">
      <c r="A23">
        <v>2016</v>
      </c>
      <c r="B23">
        <v>517374529105.85498</v>
      </c>
      <c r="C23">
        <v>3.19707575757575E-2</v>
      </c>
      <c r="D23">
        <v>135694029.71969599</v>
      </c>
      <c r="E23">
        <v>301299505.40908998</v>
      </c>
      <c r="G23">
        <v>6.2967748676861603</v>
      </c>
      <c r="H23">
        <v>51.016211269173603</v>
      </c>
      <c r="J23">
        <v>71.303933971099696</v>
      </c>
      <c r="K23">
        <v>4.1991186279069703</v>
      </c>
      <c r="L23">
        <v>650.20998073193903</v>
      </c>
    </row>
    <row r="24" spans="1:12" x14ac:dyDescent="0.3">
      <c r="A24">
        <v>2017</v>
      </c>
      <c r="B24">
        <v>546023295884.80402</v>
      </c>
      <c r="C24">
        <v>0</v>
      </c>
      <c r="D24">
        <v>137178703.84848401</v>
      </c>
      <c r="E24">
        <v>304902685.77651501</v>
      </c>
      <c r="G24">
        <v>6.1763786927568702</v>
      </c>
      <c r="H24">
        <v>51.032012391391397</v>
      </c>
      <c r="J24">
        <v>53.616677606219199</v>
      </c>
      <c r="K24">
        <v>3.62423461046511</v>
      </c>
      <c r="L24">
        <v>609.68210521884203</v>
      </c>
    </row>
    <row r="26" spans="1:12" x14ac:dyDescent="0.3">
      <c r="I26">
        <f>AVERAGE(I19,I14,I9,I4,I2)</f>
        <v>-349725.11969696917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sqref="A1:I23"/>
    </sheetView>
  </sheetViews>
  <sheetFormatPr defaultRowHeight="14.4" x14ac:dyDescent="0.3"/>
  <cols>
    <col min="1" max="1" width="5" bestFit="1" customWidth="1"/>
    <col min="2" max="2" width="17.77734375" customWidth="1"/>
    <col min="3" max="3" width="13.6640625" bestFit="1" customWidth="1"/>
    <col min="4" max="4" width="12" bestFit="1" customWidth="1"/>
    <col min="5" max="5" width="13.33203125" bestFit="1" customWidth="1"/>
    <col min="6" max="7" width="12" bestFit="1" customWidth="1"/>
    <col min="8" max="8" width="12.6640625" bestFit="1" customWidth="1"/>
    <col min="9" max="9" width="13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7</v>
      </c>
      <c r="G1" t="s">
        <v>9</v>
      </c>
      <c r="H1" t="s">
        <v>10</v>
      </c>
      <c r="I1" t="s">
        <v>11</v>
      </c>
    </row>
    <row r="2" spans="1:9" x14ac:dyDescent="0.3">
      <c r="A2">
        <v>1995</v>
      </c>
      <c r="B2">
        <v>214978303692.23401</v>
      </c>
      <c r="C2" s="1">
        <f>(to_regression_year!C2/100)*to_regression_year!B2</f>
        <v>599215255.79246533</v>
      </c>
      <c r="D2">
        <v>228831077.93939301</v>
      </c>
      <c r="E2">
        <f>(to_regression_year!G2/100)*to_regression_year!D2</f>
        <v>7585942.4177885996</v>
      </c>
      <c r="F2">
        <f>(to_regression_year!H2/100)*to_regression_year!D2</f>
        <v>51070720.19330088</v>
      </c>
      <c r="G2">
        <f>(to_regression_year!J2/100)*to_regression_year!B2</f>
        <v>124446149178.48683</v>
      </c>
      <c r="H2">
        <f>(to_regression_year!K2/100)*to_regression_year!B2</f>
        <v>-109038954959.95934</v>
      </c>
      <c r="I2">
        <v>200.53946517817599</v>
      </c>
    </row>
    <row r="3" spans="1:9" x14ac:dyDescent="0.3">
      <c r="A3">
        <v>1996</v>
      </c>
      <c r="B3">
        <v>213878897078.34</v>
      </c>
      <c r="C3" s="1">
        <f>(to_regression_year!C3/100)*to_regression_year!B3</f>
        <v>682886657.94281471</v>
      </c>
      <c r="D3">
        <v>232260171.34848401</v>
      </c>
      <c r="E3">
        <f>(to_regression_year!G3/100)*to_regression_year!D3</f>
        <v>7662810.9375647334</v>
      </c>
      <c r="F3">
        <f>(to_regression_year!H3/100)*to_regression_year!D3</f>
        <v>52001407.140850022</v>
      </c>
      <c r="G3">
        <f>(to_regression_year!J3/100)*to_regression_year!B3</f>
        <v>127779551460.35057</v>
      </c>
      <c r="H3">
        <f>(to_regression_year!K3/100)*to_regression_year!B3</f>
        <v>13446607617.525211</v>
      </c>
      <c r="I3">
        <v>225.26336102264099</v>
      </c>
    </row>
    <row r="4" spans="1:9" x14ac:dyDescent="0.3">
      <c r="A4">
        <v>1997</v>
      </c>
      <c r="B4">
        <v>216688328397.57199</v>
      </c>
      <c r="C4" s="1">
        <f>(to_regression_year!C4/100)*to_regression_year!B4</f>
        <v>653949670.62683415</v>
      </c>
      <c r="D4">
        <v>235655008.64015099</v>
      </c>
      <c r="E4">
        <f>(to_regression_year!G4/100)*to_regression_year!D4</f>
        <v>7814771.350202091</v>
      </c>
      <c r="F4">
        <f>(to_regression_year!H4/100)*to_regression_year!D4</f>
        <v>52877632.52520033</v>
      </c>
      <c r="G4">
        <f>(to_regression_year!J4/100)*to_regression_year!B4</f>
        <v>129101897018.07947</v>
      </c>
      <c r="H4">
        <f>(to_regression_year!K4/100)*to_regression_year!B4</f>
        <v>29534273706.481335</v>
      </c>
      <c r="I4">
        <v>288.27731290355598</v>
      </c>
    </row>
    <row r="5" spans="1:9" x14ac:dyDescent="0.3">
      <c r="A5">
        <v>1998</v>
      </c>
      <c r="B5">
        <v>224463109289.32599</v>
      </c>
      <c r="C5" s="1">
        <f>(to_regression_year!C5/100)*to_regression_year!B5</f>
        <v>757651785.23475516</v>
      </c>
      <c r="D5">
        <v>239004018.43181801</v>
      </c>
      <c r="E5">
        <f>(to_regression_year!G5/100)*to_regression_year!D5</f>
        <v>8151755.1417590668</v>
      </c>
      <c r="F5">
        <f>(to_regression_year!H5/100)*to_regression_year!D5</f>
        <v>53806393.352734797</v>
      </c>
      <c r="G5">
        <f>(to_regression_year!J5/100)*to_regression_year!B5</f>
        <v>133587787332.5777</v>
      </c>
      <c r="H5">
        <f>(to_regression_year!K5/100)*to_regression_year!B5</f>
        <v>13777437396.929289</v>
      </c>
      <c r="I5">
        <v>317.24776256373701</v>
      </c>
    </row>
    <row r="6" spans="1:9" x14ac:dyDescent="0.3">
      <c r="A6">
        <v>1999</v>
      </c>
      <c r="B6">
        <v>230407069395.052</v>
      </c>
      <c r="C6" s="1">
        <f>(to_regression_year!C6/100)*to_regression_year!B6</f>
        <v>834987554.32634532</v>
      </c>
      <c r="D6">
        <v>242327319.40909001</v>
      </c>
      <c r="E6">
        <f>(to_regression_year!G6/100)*to_regression_year!D6</f>
        <v>8156431.9390710918</v>
      </c>
      <c r="F6">
        <f>(to_regression_year!H6/100)*to_regression_year!D6</f>
        <v>54742592.892442577</v>
      </c>
      <c r="G6">
        <f>(to_regression_year!J6/100)*to_regression_year!B6</f>
        <v>150563342222.27991</v>
      </c>
      <c r="H6">
        <f>(to_regression_year!K6/100)*to_regression_year!B6</f>
        <v>288385696413.85889</v>
      </c>
      <c r="I6">
        <v>293.75969918809699</v>
      </c>
    </row>
    <row r="7" spans="1:9" x14ac:dyDescent="0.3">
      <c r="A7">
        <v>2000</v>
      </c>
      <c r="B7">
        <v>231498337226.94199</v>
      </c>
      <c r="C7" s="1">
        <f>(to_regression_year!C7/100)*to_regression_year!B7</f>
        <v>910845371.81575525</v>
      </c>
      <c r="D7">
        <v>245633606.386363</v>
      </c>
      <c r="E7">
        <f>(to_regression_year!G7/100)*to_regression_year!D7</f>
        <v>8232452.0049159871</v>
      </c>
      <c r="F7">
        <f>(to_regression_year!H7/100)*to_regression_year!D7</f>
        <v>55541614.812510349</v>
      </c>
      <c r="G7">
        <f>(to_regression_year!J7/100)*to_regression_year!B7</f>
        <v>149409165787.84717</v>
      </c>
      <c r="H7">
        <f>(to_regression_year!K7/100)*to_regression_year!B7</f>
        <v>8212492626.5263786</v>
      </c>
      <c r="I7">
        <v>313.49448721156699</v>
      </c>
    </row>
    <row r="8" spans="1:9" x14ac:dyDescent="0.3">
      <c r="A8">
        <v>2001</v>
      </c>
      <c r="B8">
        <v>241634220234.28699</v>
      </c>
      <c r="C8" s="1">
        <f>(to_regression_year!C8/100)*to_regression_year!B8</f>
        <v>948125308.080158</v>
      </c>
      <c r="D8">
        <v>248934635.94318101</v>
      </c>
      <c r="E8">
        <f>(to_regression_year!G8/100)*to_regression_year!D8</f>
        <v>8581210.8116168007</v>
      </c>
      <c r="F8">
        <f>(to_regression_year!H8/100)*to_regression_year!D8</f>
        <v>56204041.346426927</v>
      </c>
      <c r="G8">
        <f>(to_regression_year!J8/100)*to_regression_year!B8</f>
        <v>164074996821.62015</v>
      </c>
      <c r="H8">
        <f>(to_regression_year!K8/100)*to_regression_year!B8</f>
        <v>-88948339251.547867</v>
      </c>
      <c r="I8">
        <v>323.54687116090003</v>
      </c>
    </row>
    <row r="9" spans="1:9" x14ac:dyDescent="0.3">
      <c r="A9">
        <v>2002</v>
      </c>
      <c r="B9">
        <v>271387230236.25</v>
      </c>
      <c r="C9" s="1">
        <f>(to_regression_year!C9/100)*to_regression_year!B9</f>
        <v>1133138758.6877227</v>
      </c>
      <c r="D9">
        <v>252251505.575757</v>
      </c>
      <c r="E9">
        <f>(to_regression_year!G9/100)*to_regression_year!D9</f>
        <v>8666094.6523293629</v>
      </c>
      <c r="F9">
        <f>(to_regression_year!H9/100)*to_regression_year!D9</f>
        <v>57088291.835908204</v>
      </c>
      <c r="G9">
        <f>(to_regression_year!J9/100)*to_regression_year!B9</f>
        <v>189275049750.36182</v>
      </c>
      <c r="H9">
        <f>(to_regression_year!K9/100)*to_regression_year!B9</f>
        <v>19068533768.151222</v>
      </c>
      <c r="I9">
        <v>320.707735616067</v>
      </c>
    </row>
    <row r="10" spans="1:9" x14ac:dyDescent="0.3">
      <c r="A10">
        <v>2003</v>
      </c>
      <c r="B10">
        <v>303675089489.68298</v>
      </c>
      <c r="C10" s="1">
        <f>(to_regression_year!C10/100)*to_regression_year!B10</f>
        <v>1275129253.8610821</v>
      </c>
      <c r="D10">
        <v>255589168.045454</v>
      </c>
      <c r="E10">
        <f>(to_regression_year!G10/100)*to_regression_year!D10</f>
        <v>8591920.3702141009</v>
      </c>
      <c r="F10">
        <f>(to_regression_year!H10/100)*to_regression_year!D10</f>
        <v>58244604.682915911</v>
      </c>
      <c r="G10">
        <f>(to_regression_year!J10/100)*to_regression_year!B10</f>
        <v>225917294668.52924</v>
      </c>
      <c r="H10">
        <f>(to_regression_year!K10/100)*to_regression_year!B10</f>
        <v>43229837492.976006</v>
      </c>
      <c r="I10">
        <v>328.342291973974</v>
      </c>
    </row>
    <row r="11" spans="1:9" x14ac:dyDescent="0.3">
      <c r="A11">
        <v>2004</v>
      </c>
      <c r="B11">
        <v>326449128200.35797</v>
      </c>
      <c r="C11" s="1">
        <f>(to_regression_year!C11/100)*to_regression_year!B11</f>
        <v>1369119683.0386829</v>
      </c>
      <c r="D11">
        <v>258949749.58333299</v>
      </c>
      <c r="E11">
        <f>(to_regression_year!G11/100)*to_regression_year!D11</f>
        <v>8435531.6174279749</v>
      </c>
      <c r="F11">
        <f>(to_regression_year!H11/100)*to_regression_year!D11</f>
        <v>59422274.212314278</v>
      </c>
      <c r="G11">
        <f>(to_regression_year!J11/100)*to_regression_year!B11</f>
        <v>252247836309.0903</v>
      </c>
      <c r="H11">
        <f>(to_regression_year!K11/100)*to_regression_year!B11</f>
        <v>25670795460.738094</v>
      </c>
      <c r="I11">
        <v>339.32167776263498</v>
      </c>
    </row>
    <row r="12" spans="1:9" x14ac:dyDescent="0.3">
      <c r="A12">
        <v>2005</v>
      </c>
      <c r="B12">
        <v>351811662839.30603</v>
      </c>
      <c r="C12" s="1">
        <f>(to_regression_year!C12/100)*to_regression_year!B12</f>
        <v>1518995449.4569876</v>
      </c>
      <c r="D12">
        <v>262334108.74621201</v>
      </c>
      <c r="E12">
        <f>(to_regression_year!G12/100)*to_regression_year!D12</f>
        <v>7964854.208203679</v>
      </c>
      <c r="F12">
        <f>(to_regression_year!H12/100)*to_regression_year!D12</f>
        <v>60516040.382711373</v>
      </c>
      <c r="G12">
        <f>(to_regression_year!J12/100)*to_regression_year!B12</f>
        <v>279006508774.3479</v>
      </c>
      <c r="H12">
        <f>(to_regression_year!K12/100)*to_regression_year!B12</f>
        <v>26731275099.131992</v>
      </c>
      <c r="I12">
        <v>341.64308859937398</v>
      </c>
    </row>
    <row r="13" spans="1:9" x14ac:dyDescent="0.3">
      <c r="A13">
        <v>2006</v>
      </c>
      <c r="B13">
        <v>392849083501.77802</v>
      </c>
      <c r="C13" s="1">
        <f>(to_regression_year!C13/100)*to_regression_year!B13</f>
        <v>1757510569.2777648</v>
      </c>
      <c r="D13">
        <v>265736183.602272</v>
      </c>
      <c r="E13">
        <f>(to_regression_year!G13/100)*to_regression_year!D13</f>
        <v>7512864.2111700568</v>
      </c>
      <c r="F13">
        <f>(to_regression_year!H13/100)*to_regression_year!D13</f>
        <v>61689380.347792506</v>
      </c>
      <c r="G13">
        <f>(to_regression_year!J13/100)*to_regression_year!B13</f>
        <v>317350224183.198</v>
      </c>
      <c r="H13">
        <f>(to_regression_year!K13/100)*to_regression_year!B13</f>
        <v>33447706134.857372</v>
      </c>
      <c r="I13">
        <v>363.36291729058797</v>
      </c>
    </row>
    <row r="14" spans="1:9" x14ac:dyDescent="0.3">
      <c r="A14">
        <v>2007</v>
      </c>
      <c r="B14">
        <v>425975568826.26001</v>
      </c>
      <c r="C14" s="1">
        <f>(to_regression_year!C14/100)*to_regression_year!B14</f>
        <v>1992729384.195864</v>
      </c>
      <c r="D14">
        <v>269185390.560606</v>
      </c>
      <c r="E14">
        <f>(to_regression_year!G14/100)*to_regression_year!D14</f>
        <v>7416374.9360957975</v>
      </c>
      <c r="F14">
        <f>(to_regression_year!H14/100)*to_regression_year!D14</f>
        <v>62528944.463782564</v>
      </c>
      <c r="G14">
        <f>(to_regression_year!J14/100)*to_regression_year!B14</f>
        <v>356837907096.91125</v>
      </c>
      <c r="H14">
        <f>(to_regression_year!K14/100)*to_regression_year!B14</f>
        <v>11907948452.578163</v>
      </c>
      <c r="I14">
        <v>25466429.852316599</v>
      </c>
    </row>
    <row r="15" spans="1:9" x14ac:dyDescent="0.3">
      <c r="A15">
        <v>2008</v>
      </c>
      <c r="B15">
        <v>403584188670.28198</v>
      </c>
      <c r="C15" s="1">
        <f>(to_regression_year!C15/100)*to_regression_year!B15</f>
        <v>1917952862.5125828</v>
      </c>
      <c r="D15">
        <v>272657404.42424202</v>
      </c>
      <c r="E15">
        <f>(to_regression_year!G15/100)*to_regression_year!D15</f>
        <v>8517073.0729353372</v>
      </c>
      <c r="F15">
        <f>(to_regression_year!H15/100)*to_regression_year!D15</f>
        <v>62537295.057015792</v>
      </c>
      <c r="G15">
        <f>(to_regression_year!J15/100)*to_regression_year!B15</f>
        <v>297336292377.4743</v>
      </c>
      <c r="H15">
        <f>(to_regression_year!K15/100)*to_regression_year!B15</f>
        <v>4375966356.7613678</v>
      </c>
      <c r="I15">
        <v>463.32310714980599</v>
      </c>
    </row>
    <row r="16" spans="1:9" x14ac:dyDescent="0.3">
      <c r="A16">
        <v>2009</v>
      </c>
      <c r="B16">
        <v>431934909225.56299</v>
      </c>
      <c r="C16" s="1">
        <f>(to_regression_year!C16/100)*to_regression_year!B16</f>
        <v>2086551961.1816795</v>
      </c>
      <c r="D16">
        <v>276136194.030303</v>
      </c>
      <c r="E16">
        <f>(to_regression_year!G16/100)*to_regression_year!D16</f>
        <v>8754016.0754432119</v>
      </c>
      <c r="F16">
        <f>(to_regression_year!H16/100)*to_regression_year!D16</f>
        <v>62937719.907970048</v>
      </c>
      <c r="G16">
        <f>(to_regression_year!J16/100)*to_regression_year!B16</f>
        <v>335928662456.09351</v>
      </c>
      <c r="H16">
        <f>(to_regression_year!K16/100)*to_regression_year!B16</f>
        <v>13414791145.991125</v>
      </c>
      <c r="I16">
        <v>469.91985272032099</v>
      </c>
    </row>
    <row r="17" spans="1:9" x14ac:dyDescent="0.3">
      <c r="A17">
        <v>2010</v>
      </c>
      <c r="B17">
        <v>472855376003.86401</v>
      </c>
      <c r="C17" s="1">
        <f>(to_regression_year!C17/100)*to_regression_year!B17</f>
        <v>2300093032.7514515</v>
      </c>
      <c r="D17">
        <v>279601603.01515102</v>
      </c>
      <c r="E17">
        <f>(to_regression_year!G17/100)*to_regression_year!D17</f>
        <v>8770091.2968308404</v>
      </c>
      <c r="F17">
        <f>(to_regression_year!H17/100)*to_regression_year!D17</f>
        <v>63631566.095624276</v>
      </c>
      <c r="G17">
        <f>(to_regression_year!J17/100)*to_regression_year!B17</f>
        <v>394117727871.42841</v>
      </c>
      <c r="H17">
        <f>(to_regression_year!K17/100)*to_regression_year!B17</f>
        <v>24735428652.452103</v>
      </c>
      <c r="I17">
        <v>473.52848114578802</v>
      </c>
    </row>
    <row r="18" spans="1:9" x14ac:dyDescent="0.3">
      <c r="A18">
        <v>2011</v>
      </c>
      <c r="B18">
        <v>479604107585.27301</v>
      </c>
      <c r="C18" s="1">
        <f>(to_regression_year!C18/100)*to_regression_year!B18</f>
        <v>2284034777.8534393</v>
      </c>
      <c r="D18">
        <v>283126307.10606003</v>
      </c>
      <c r="E18">
        <f>(to_regression_year!G18/100)*to_regression_year!D18</f>
        <v>8886698.8653538488</v>
      </c>
      <c r="F18">
        <f>(to_regression_year!H18/100)*to_regression_year!D18</f>
        <v>64451232.793305233</v>
      </c>
      <c r="G18">
        <f>(to_regression_year!J18/100)*to_regression_year!B18</f>
        <v>394135919522.9624</v>
      </c>
      <c r="H18">
        <f>(to_regression_year!K18/100)*to_regression_year!B18</f>
        <v>30920695114.945847</v>
      </c>
      <c r="I18">
        <v>464.05194374236498</v>
      </c>
    </row>
    <row r="19" spans="1:9" x14ac:dyDescent="0.3">
      <c r="A19">
        <v>2012</v>
      </c>
      <c r="B19">
        <v>494641813250.98102</v>
      </c>
      <c r="C19" s="1">
        <f>(to_regression_year!C19/100)*to_regression_year!B19</f>
        <v>2428453563.296885</v>
      </c>
      <c r="D19">
        <v>286713624.810606</v>
      </c>
      <c r="E19">
        <f>(to_regression_year!G19/100)*to_regression_year!D19</f>
        <v>9015697.5230215341</v>
      </c>
      <c r="F19">
        <f>(to_regression_year!H19/100)*to_regression_year!D19</f>
        <v>65269274.981183074</v>
      </c>
      <c r="G19">
        <f>(to_regression_year!J19/100)*to_regression_year!B19</f>
        <v>403039439055.10199</v>
      </c>
      <c r="H19">
        <f>(to_regression_year!K19/100)*to_regression_year!B19</f>
        <v>30164060558.452744</v>
      </c>
      <c r="I19">
        <v>489.45536298615502</v>
      </c>
    </row>
    <row r="20" spans="1:9" x14ac:dyDescent="0.3">
      <c r="A20">
        <v>2013</v>
      </c>
      <c r="B20">
        <v>508587433848.18103</v>
      </c>
      <c r="C20" s="1">
        <f>(to_regression_year!C20/100)*to_regression_year!B20</f>
        <v>2449670827.8415165</v>
      </c>
      <c r="D20">
        <v>290334462.10606003</v>
      </c>
      <c r="E20">
        <f>(to_regression_year!G20/100)*to_regression_year!D20</f>
        <v>8885022.7087817285</v>
      </c>
      <c r="F20">
        <f>(to_regression_year!H20/100)*to_regression_year!D20</f>
        <v>66171604.340965033</v>
      </c>
      <c r="G20">
        <f>(to_regression_year!J20/100)*to_regression_year!B20</f>
        <v>409591261059.45349</v>
      </c>
      <c r="H20">
        <f>(to_regression_year!K20/100)*to_regression_year!B20</f>
        <v>28228150902.050701</v>
      </c>
      <c r="I20">
        <v>535.12342299899103</v>
      </c>
    </row>
    <row r="21" spans="1:9" x14ac:dyDescent="0.3">
      <c r="A21">
        <v>2014</v>
      </c>
      <c r="B21">
        <v>480570789332.10699</v>
      </c>
      <c r="C21" s="1">
        <f>(to_regression_year!C21/100)*to_regression_year!B21</f>
        <v>2485205817.8026485</v>
      </c>
      <c r="D21">
        <v>293970744.04924202</v>
      </c>
      <c r="E21">
        <f>(to_regression_year!G21/100)*to_regression_year!D21</f>
        <v>8859208.6299787033</v>
      </c>
      <c r="F21">
        <f>(to_regression_year!H21/100)*to_regression_year!D21</f>
        <v>67155811.151319727</v>
      </c>
      <c r="G21">
        <f>(to_regression_year!J21/100)*to_regression_year!B21</f>
        <v>366495697291.49432</v>
      </c>
      <c r="H21">
        <f>(to_regression_year!K21/100)*to_regression_year!B21</f>
        <v>23802962192.408257</v>
      </c>
      <c r="I21">
        <v>589.07085504379802</v>
      </c>
    </row>
    <row r="22" spans="1:9" x14ac:dyDescent="0.3">
      <c r="A22">
        <v>2015</v>
      </c>
      <c r="B22">
        <v>488771554884.62299</v>
      </c>
      <c r="C22" s="1">
        <f>(to_regression_year!C22/100)*to_regression_year!B22</f>
        <v>2229843062.3807244</v>
      </c>
      <c r="D22">
        <v>297639382.43939298</v>
      </c>
      <c r="E22">
        <f>(to_regression_year!G22/100)*to_regression_year!D22</f>
        <v>8795873.0381404664</v>
      </c>
      <c r="F22">
        <f>(to_regression_year!H22/100)*to_regression_year!D22</f>
        <v>68040703.754349604</v>
      </c>
      <c r="G22">
        <f>(to_regression_year!J22/100)*to_regression_year!B22</f>
        <v>360414407841.76294</v>
      </c>
      <c r="H22">
        <f>(to_regression_year!K22/100)*to_regression_year!B22</f>
        <v>16946860751.1938</v>
      </c>
      <c r="I22">
        <v>622.33849563344995</v>
      </c>
    </row>
    <row r="23" spans="1:9" x14ac:dyDescent="0.3">
      <c r="A23">
        <v>2016</v>
      </c>
      <c r="B23">
        <v>517374529105.85498</v>
      </c>
      <c r="C23" s="1">
        <f>(to_regression_year!C23/100)*to_regression_year!B23</f>
        <v>165408556.45914981</v>
      </c>
      <c r="D23">
        <v>301299505.40908998</v>
      </c>
      <c r="E23">
        <f>(to_regression_year!G23/100)*to_regression_year!D23</f>
        <v>8544347.5603404045</v>
      </c>
      <c r="F23">
        <f>(to_regression_year!H23/100)*to_regression_year!D23</f>
        <v>69225952.881455332</v>
      </c>
      <c r="G23">
        <f>(to_regression_year!J23/100)*to_regression_year!B23</f>
        <v>368908392616.92682</v>
      </c>
      <c r="H23">
        <f>(to_regression_year!K23/100)*to_regression_year!B23</f>
        <v>21725170227.729927</v>
      </c>
      <c r="I23">
        <v>650.20998073193903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F8" sqref="F8"/>
    </sheetView>
  </sheetViews>
  <sheetFormatPr defaultRowHeight="14.4" x14ac:dyDescent="0.3"/>
  <cols>
    <col min="2" max="2" width="12" bestFit="1" customWidth="1"/>
    <col min="3" max="3" width="13.6640625" bestFit="1" customWidth="1"/>
    <col min="5" max="5" width="13.33203125" style="2" bestFit="1" customWidth="1"/>
    <col min="6" max="6" width="13.6640625" style="2" bestFit="1" customWidth="1"/>
    <col min="7" max="7" width="12" bestFit="1" customWidth="1"/>
    <col min="9" max="9" width="13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4</v>
      </c>
      <c r="E1" s="2" t="s">
        <v>6</v>
      </c>
      <c r="F1" s="2" t="s">
        <v>7</v>
      </c>
      <c r="G1" t="s">
        <v>9</v>
      </c>
      <c r="H1" t="s">
        <v>10</v>
      </c>
      <c r="I1" t="s">
        <v>11</v>
      </c>
    </row>
    <row r="2" spans="1:9" x14ac:dyDescent="0.3">
      <c r="A2">
        <v>1995</v>
      </c>
      <c r="B2">
        <v>214978303692.23401</v>
      </c>
      <c r="C2" s="1">
        <f>(to_regression_year!C2/100)*to_regression_year!B2</f>
        <v>599215255.79246533</v>
      </c>
      <c r="D2">
        <v>228831077.93939301</v>
      </c>
      <c r="E2" s="2">
        <f>(to_regression_year!G2/100)*to_regression_year!D2</f>
        <v>7585942.4177885996</v>
      </c>
      <c r="F2" s="2">
        <f>(to_regression_year!H2/100)*to_regression_year!D2</f>
        <v>51070720.19330088</v>
      </c>
      <c r="G2">
        <f>(to_regression_year!J2/100)*to_regression_year!B2</f>
        <v>124446149178.48683</v>
      </c>
      <c r="H2">
        <f>(to_regression_year!K2/100)*to_regression_year!B2</f>
        <v>-109038954959.95934</v>
      </c>
      <c r="I2">
        <v>200.53946517817599</v>
      </c>
    </row>
    <row r="3" spans="1:9" x14ac:dyDescent="0.3">
      <c r="A3">
        <v>1996</v>
      </c>
      <c r="B3">
        <v>213878897078.34</v>
      </c>
      <c r="C3" s="1">
        <f>(to_regression_year!C3/100)*to_regression_year!B3</f>
        <v>682886657.94281471</v>
      </c>
      <c r="D3">
        <v>232260171.34848401</v>
      </c>
      <c r="E3" s="2">
        <f>(to_regression_year!G3/100)*to_regression_year!D3</f>
        <v>7662810.9375647334</v>
      </c>
      <c r="F3" s="2">
        <f>(to_regression_year!H3/100)*to_regression_year!D3</f>
        <v>52001407.140850022</v>
      </c>
      <c r="G3">
        <f>(to_regression_year!J3/100)*to_regression_year!B3</f>
        <v>127779551460.35057</v>
      </c>
      <c r="H3">
        <f>(to_regression_year!K3/100)*to_regression_year!B3</f>
        <v>13446607617.525211</v>
      </c>
      <c r="I3">
        <v>225.26336102264099</v>
      </c>
    </row>
    <row r="4" spans="1:9" x14ac:dyDescent="0.3">
      <c r="A4">
        <v>1997</v>
      </c>
      <c r="B4">
        <v>216688328397.57199</v>
      </c>
      <c r="C4" s="1">
        <f>(to_regression_year!C4/100)*to_regression_year!B4</f>
        <v>653949670.62683415</v>
      </c>
      <c r="D4">
        <v>235655008.64015099</v>
      </c>
      <c r="E4" s="2">
        <f>(to_regression_year!G4/100)*to_regression_year!D4</f>
        <v>7814771.350202091</v>
      </c>
      <c r="F4" s="2">
        <f>(to_regression_year!H4/100)*to_regression_year!D4</f>
        <v>52877632.52520033</v>
      </c>
      <c r="G4">
        <f>(to_regression_year!J4/100)*to_regression_year!B4</f>
        <v>129101897018.07947</v>
      </c>
      <c r="H4">
        <f>(to_regression_year!K4/100)*to_regression_year!B4</f>
        <v>29534273706.481335</v>
      </c>
      <c r="I4">
        <v>288.27731290355598</v>
      </c>
    </row>
    <row r="5" spans="1:9" x14ac:dyDescent="0.3">
      <c r="A5">
        <v>1998</v>
      </c>
      <c r="B5">
        <v>224463109289.32599</v>
      </c>
      <c r="C5" s="1">
        <f>(to_regression_year!C5/100)*to_regression_year!B5</f>
        <v>757651785.23475516</v>
      </c>
      <c r="D5">
        <v>239004018.43181801</v>
      </c>
      <c r="E5" s="2">
        <f>(to_regression_year!G5/100)*to_regression_year!D5</f>
        <v>8151755.1417590668</v>
      </c>
      <c r="F5" s="2">
        <f>(to_regression_year!H5/100)*to_regression_year!D5</f>
        <v>53806393.352734797</v>
      </c>
      <c r="G5">
        <f>(to_regression_year!J5/100)*to_regression_year!B5</f>
        <v>133587787332.5777</v>
      </c>
      <c r="H5">
        <f>(to_regression_year!K5/100)*to_regression_year!B5</f>
        <v>13777437396.929289</v>
      </c>
      <c r="I5">
        <v>317.24776256373701</v>
      </c>
    </row>
    <row r="6" spans="1:9" x14ac:dyDescent="0.3">
      <c r="A6">
        <v>1999</v>
      </c>
      <c r="B6">
        <v>230407069395.052</v>
      </c>
      <c r="C6" s="1">
        <f>(to_regression_year!C6/100)*to_regression_year!B6</f>
        <v>834987554.32634532</v>
      </c>
      <c r="D6">
        <v>242327319.40909001</v>
      </c>
      <c r="E6" s="2">
        <f>(to_regression_year!G6/100)*to_regression_year!D6</f>
        <v>8156431.9390710918</v>
      </c>
      <c r="F6" s="2">
        <f>(to_regression_year!H6/100)*to_regression_year!D6</f>
        <v>54742592.892442577</v>
      </c>
      <c r="G6">
        <f>(to_regression_year!J6/100)*to_regression_year!B6</f>
        <v>150563342222.27991</v>
      </c>
      <c r="H6">
        <f>(to_regression_year!K6/100)*to_regression_year!B6</f>
        <v>288385696413.85889</v>
      </c>
      <c r="I6">
        <v>293.75969918809699</v>
      </c>
    </row>
    <row r="7" spans="1:9" x14ac:dyDescent="0.3">
      <c r="A7">
        <v>2000</v>
      </c>
      <c r="B7">
        <v>231498337226.94199</v>
      </c>
      <c r="C7" s="1">
        <f>(to_regression_year!C7/100)*to_regression_year!B7</f>
        <v>910845371.81575525</v>
      </c>
      <c r="D7">
        <v>245633606.386363</v>
      </c>
      <c r="E7" s="2">
        <f>(to_regression_year!G7/100)*to_regression_year!D7</f>
        <v>8232452.0049159871</v>
      </c>
      <c r="F7" s="2">
        <f>(to_regression_year!H7/100)*to_regression_year!D7</f>
        <v>55541614.812510349</v>
      </c>
      <c r="G7">
        <f>(to_regression_year!J7/100)*to_regression_year!B7</f>
        <v>149409165787.84717</v>
      </c>
      <c r="H7">
        <f>(to_regression_year!K7/100)*to_regression_year!B7</f>
        <v>8212492626.5263786</v>
      </c>
      <c r="I7">
        <v>313.49448721156699</v>
      </c>
    </row>
    <row r="8" spans="1:9" x14ac:dyDescent="0.3">
      <c r="A8">
        <v>2001</v>
      </c>
      <c r="B8">
        <v>241634220234.28699</v>
      </c>
      <c r="C8" s="1">
        <f>(to_regression_year!C8/100)*to_regression_year!B8</f>
        <v>948125308.080158</v>
      </c>
      <c r="D8">
        <v>248934635.94318101</v>
      </c>
      <c r="E8" s="2">
        <f>(to_regression_year!G8/100)*to_regression_year!D8</f>
        <v>8581210.8116168007</v>
      </c>
      <c r="F8" s="2">
        <f>(to_regression_year!H8/100)*to_regression_year!D8</f>
        <v>56204041.346426927</v>
      </c>
      <c r="G8">
        <f>(to_regression_year!J8/100)*to_regression_year!B8</f>
        <v>164074996821.62015</v>
      </c>
      <c r="H8">
        <f>(to_regression_year!K8/100)*to_regression_year!B8</f>
        <v>-88948339251.547867</v>
      </c>
      <c r="I8">
        <v>323.54687116090003</v>
      </c>
    </row>
    <row r="9" spans="1:9" x14ac:dyDescent="0.3">
      <c r="A9">
        <v>2002</v>
      </c>
      <c r="B9">
        <v>271387230236.25</v>
      </c>
      <c r="C9" s="1">
        <f>(to_regression_year!C9/100)*to_regression_year!B9</f>
        <v>1133138758.6877227</v>
      </c>
      <c r="D9">
        <v>252251505.575757</v>
      </c>
      <c r="E9" s="2">
        <f>(to_regression_year!G9/100)*to_regression_year!D9</f>
        <v>8666094.6523293629</v>
      </c>
      <c r="F9" s="2">
        <f>(to_regression_year!H9/100)*to_regression_year!D9</f>
        <v>57088291.835908204</v>
      </c>
      <c r="G9">
        <f>(to_regression_year!J9/100)*to_regression_year!B9</f>
        <v>189275049750.36182</v>
      </c>
      <c r="H9">
        <f>(to_regression_year!K9/100)*to_regression_year!B9</f>
        <v>19068533768.151222</v>
      </c>
      <c r="I9">
        <v>320.707735616067</v>
      </c>
    </row>
    <row r="10" spans="1:9" x14ac:dyDescent="0.3">
      <c r="A10">
        <v>2003</v>
      </c>
      <c r="B10">
        <v>303675089489.68298</v>
      </c>
      <c r="C10" s="1">
        <f>(to_regression_year!C10/100)*to_regression_year!B10</f>
        <v>1275129253.8610821</v>
      </c>
      <c r="D10">
        <v>255589168.045454</v>
      </c>
      <c r="E10" s="2">
        <f>(to_regression_year!G10/100)*to_regression_year!D10</f>
        <v>8591920.3702141009</v>
      </c>
      <c r="F10" s="2">
        <f>(to_regression_year!H10/100)*to_regression_year!D10</f>
        <v>58244604.682915911</v>
      </c>
      <c r="G10">
        <f>(to_regression_year!J10/100)*to_regression_year!B10</f>
        <v>225917294668.52924</v>
      </c>
      <c r="H10">
        <f>(to_regression_year!K10/100)*to_regression_year!B10</f>
        <v>43229837492.976006</v>
      </c>
      <c r="I10">
        <v>328.342291973974</v>
      </c>
    </row>
    <row r="11" spans="1:9" x14ac:dyDescent="0.3">
      <c r="A11">
        <v>2004</v>
      </c>
      <c r="B11">
        <v>326449128200.35797</v>
      </c>
      <c r="C11" s="1">
        <f>(to_regression_year!C11/100)*to_regression_year!B11</f>
        <v>1369119683.0386829</v>
      </c>
      <c r="D11">
        <v>258949749.58333299</v>
      </c>
      <c r="E11" s="2">
        <f>(to_regression_year!G11/100)*to_regression_year!D11</f>
        <v>8435531.6174279749</v>
      </c>
      <c r="F11" s="2">
        <f>(to_regression_year!H11/100)*to_regression_year!D11</f>
        <v>59422274.212314278</v>
      </c>
      <c r="G11">
        <f>(to_regression_year!J11/100)*to_regression_year!B11</f>
        <v>252247836309.0903</v>
      </c>
      <c r="H11">
        <f>(to_regression_year!K11/100)*to_regression_year!B11</f>
        <v>25670795460.738094</v>
      </c>
      <c r="I11">
        <v>339.32167776263498</v>
      </c>
    </row>
    <row r="12" spans="1:9" x14ac:dyDescent="0.3">
      <c r="A12">
        <v>2005</v>
      </c>
      <c r="B12">
        <v>351811662839.30603</v>
      </c>
      <c r="C12" s="1">
        <f>(to_regression_year!C12/100)*to_regression_year!B12</f>
        <v>1518995449.4569876</v>
      </c>
      <c r="D12">
        <v>262334108.74621201</v>
      </c>
      <c r="E12" s="2">
        <f>(to_regression_year!G12/100)*to_regression_year!D12</f>
        <v>7964854.208203679</v>
      </c>
      <c r="F12" s="2">
        <f>(to_regression_year!H12/100)*to_regression_year!D12</f>
        <v>60516040.382711373</v>
      </c>
      <c r="G12">
        <f>(to_regression_year!J12/100)*to_regression_year!B12</f>
        <v>279006508774.3479</v>
      </c>
      <c r="H12">
        <f>(to_regression_year!K12/100)*to_regression_year!B12</f>
        <v>26731275099.131992</v>
      </c>
      <c r="I12">
        <v>341.64308859937398</v>
      </c>
    </row>
    <row r="13" spans="1:9" x14ac:dyDescent="0.3">
      <c r="A13">
        <v>2006</v>
      </c>
      <c r="B13">
        <v>392849083501.77802</v>
      </c>
      <c r="C13" s="1">
        <f>(to_regression_year!C13/100)*to_regression_year!B13</f>
        <v>1757510569.2777648</v>
      </c>
      <c r="D13">
        <v>265736183.602272</v>
      </c>
      <c r="E13" s="2">
        <f>(to_regression_year!G13/100)*to_regression_year!D13</f>
        <v>7512864.2111700568</v>
      </c>
      <c r="F13" s="2">
        <f>(to_regression_year!H13/100)*to_regression_year!D13</f>
        <v>61689380.347792506</v>
      </c>
      <c r="G13">
        <f>(to_regression_year!J13/100)*to_regression_year!B13</f>
        <v>317350224183.198</v>
      </c>
      <c r="H13">
        <f>(to_regression_year!K13/100)*to_regression_year!B13</f>
        <v>33447706134.857372</v>
      </c>
      <c r="I13">
        <v>363.36291729058797</v>
      </c>
    </row>
    <row r="14" spans="1:9" x14ac:dyDescent="0.3">
      <c r="A14">
        <v>2008</v>
      </c>
      <c r="B14">
        <v>403584188670.28198</v>
      </c>
      <c r="C14" s="1">
        <f>(to_regression_year!C15/100)*to_regression_year!B15</f>
        <v>1917952862.5125828</v>
      </c>
      <c r="D14">
        <v>272657404.42424202</v>
      </c>
      <c r="E14" s="2">
        <f>(to_regression_year!G15/100)*to_regression_year!D15</f>
        <v>8517073.0729353372</v>
      </c>
      <c r="F14" s="2">
        <f>(to_regression_year!H15/100)*to_regression_year!D15</f>
        <v>62537295.057015792</v>
      </c>
      <c r="G14">
        <f>(to_regression_year!J15/100)*to_regression_year!B15</f>
        <v>297336292377.4743</v>
      </c>
      <c r="H14">
        <f>(to_regression_year!K15/100)*to_regression_year!B15</f>
        <v>4375966356.7613678</v>
      </c>
      <c r="I14">
        <v>463.32310714980599</v>
      </c>
    </row>
    <row r="15" spans="1:9" x14ac:dyDescent="0.3">
      <c r="A15">
        <v>2009</v>
      </c>
      <c r="B15">
        <v>431934909225.56299</v>
      </c>
      <c r="C15" s="1">
        <f>(to_regression_year!C16/100)*to_regression_year!B16</f>
        <v>2086551961.1816795</v>
      </c>
      <c r="D15">
        <v>276136194.030303</v>
      </c>
      <c r="E15" s="2">
        <f>(to_regression_year!G16/100)*to_regression_year!D16</f>
        <v>8754016.0754432119</v>
      </c>
      <c r="F15" s="2">
        <f>(to_regression_year!H16/100)*to_regression_year!D16</f>
        <v>62937719.907970048</v>
      </c>
      <c r="G15">
        <f>(to_regression_year!J16/100)*to_regression_year!B16</f>
        <v>335928662456.09351</v>
      </c>
      <c r="H15">
        <f>(to_regression_year!K16/100)*to_regression_year!B16</f>
        <v>13414791145.991125</v>
      </c>
      <c r="I15">
        <v>469.91985272032099</v>
      </c>
    </row>
    <row r="16" spans="1:9" x14ac:dyDescent="0.3">
      <c r="A16">
        <v>2010</v>
      </c>
      <c r="B16">
        <v>472855376003.86401</v>
      </c>
      <c r="C16" s="1">
        <f>(to_regression_year!C17/100)*to_regression_year!B17</f>
        <v>2300093032.7514515</v>
      </c>
      <c r="D16">
        <v>279601603.01515102</v>
      </c>
      <c r="E16" s="2">
        <f>(to_regression_year!G17/100)*to_regression_year!D17</f>
        <v>8770091.2968308404</v>
      </c>
      <c r="F16" s="2">
        <f>(to_regression_year!H17/100)*to_regression_year!D17</f>
        <v>63631566.095624276</v>
      </c>
      <c r="G16">
        <f>(to_regression_year!J17/100)*to_regression_year!B17</f>
        <v>394117727871.42841</v>
      </c>
      <c r="H16">
        <f>(to_regression_year!K17/100)*to_regression_year!B17</f>
        <v>24735428652.452103</v>
      </c>
      <c r="I16">
        <v>473.52848114578802</v>
      </c>
    </row>
    <row r="17" spans="1:9" x14ac:dyDescent="0.3">
      <c r="A17">
        <v>2011</v>
      </c>
      <c r="B17">
        <v>479604107585.27301</v>
      </c>
      <c r="C17" s="1">
        <f>(to_regression_year!C18/100)*to_regression_year!B18</f>
        <v>2284034777.8534393</v>
      </c>
      <c r="D17">
        <v>283126307.10606003</v>
      </c>
      <c r="E17" s="2">
        <f>(to_regression_year!G18/100)*to_regression_year!D18</f>
        <v>8886698.8653538488</v>
      </c>
      <c r="F17" s="2">
        <f>(to_regression_year!H18/100)*to_regression_year!D18</f>
        <v>64451232.793305233</v>
      </c>
      <c r="G17">
        <f>(to_regression_year!J18/100)*to_regression_year!B18</f>
        <v>394135919522.9624</v>
      </c>
      <c r="H17">
        <f>(to_regression_year!K18/100)*to_regression_year!B18</f>
        <v>30920695114.945847</v>
      </c>
      <c r="I17">
        <v>464.05194374236498</v>
      </c>
    </row>
    <row r="18" spans="1:9" x14ac:dyDescent="0.3">
      <c r="A18">
        <v>2012</v>
      </c>
      <c r="B18">
        <v>494641813250.98102</v>
      </c>
      <c r="C18" s="1">
        <f>(to_regression_year!C19/100)*to_regression_year!B19</f>
        <v>2428453563.296885</v>
      </c>
      <c r="D18">
        <v>286713624.810606</v>
      </c>
      <c r="E18" s="2">
        <f>(to_regression_year!G19/100)*to_regression_year!D19</f>
        <v>9015697.5230215341</v>
      </c>
      <c r="F18" s="2">
        <f>(to_regression_year!H19/100)*to_regression_year!D19</f>
        <v>65269274.981183074</v>
      </c>
      <c r="G18">
        <f>(to_regression_year!J19/100)*to_regression_year!B19</f>
        <v>403039439055.10199</v>
      </c>
      <c r="H18">
        <f>(to_regression_year!K19/100)*to_regression_year!B19</f>
        <v>30164060558.452744</v>
      </c>
      <c r="I18">
        <v>489.45536298615502</v>
      </c>
    </row>
    <row r="19" spans="1:9" x14ac:dyDescent="0.3">
      <c r="A19">
        <v>2013</v>
      </c>
      <c r="B19">
        <v>508587433848.18103</v>
      </c>
      <c r="C19" s="1">
        <f>(to_regression_year!C20/100)*to_regression_year!B20</f>
        <v>2449670827.8415165</v>
      </c>
      <c r="D19">
        <v>290334462.10606003</v>
      </c>
      <c r="E19" s="2">
        <f>(to_regression_year!G20/100)*to_regression_year!D20</f>
        <v>8885022.7087817285</v>
      </c>
      <c r="F19" s="2">
        <f>(to_regression_year!H20/100)*to_regression_year!D20</f>
        <v>66171604.340965033</v>
      </c>
      <c r="G19">
        <f>(to_regression_year!J20/100)*to_regression_year!B20</f>
        <v>409591261059.45349</v>
      </c>
      <c r="H19">
        <f>(to_regression_year!K20/100)*to_regression_year!B20</f>
        <v>28228150902.050701</v>
      </c>
      <c r="I19">
        <v>535.12342299899103</v>
      </c>
    </row>
    <row r="20" spans="1:9" x14ac:dyDescent="0.3">
      <c r="A20">
        <v>2014</v>
      </c>
      <c r="B20">
        <v>480570789332.10699</v>
      </c>
      <c r="C20" s="1">
        <f>(to_regression_year!C21/100)*to_regression_year!B21</f>
        <v>2485205817.8026485</v>
      </c>
      <c r="D20">
        <v>293970744.04924202</v>
      </c>
      <c r="E20" s="2">
        <f>(to_regression_year!G21/100)*to_regression_year!D21</f>
        <v>8859208.6299787033</v>
      </c>
      <c r="F20" s="2">
        <f>(to_regression_year!H21/100)*to_regression_year!D21</f>
        <v>67155811.151319727</v>
      </c>
      <c r="G20">
        <f>(to_regression_year!J21/100)*to_regression_year!B21</f>
        <v>366495697291.49432</v>
      </c>
      <c r="H20">
        <f>(to_regression_year!K21/100)*to_regression_year!B21</f>
        <v>23802962192.408257</v>
      </c>
      <c r="I20">
        <v>589.07085504379802</v>
      </c>
    </row>
    <row r="21" spans="1:9" x14ac:dyDescent="0.3">
      <c r="A21">
        <v>2015</v>
      </c>
      <c r="B21">
        <v>488771554884.62299</v>
      </c>
      <c r="C21" s="1">
        <f>(to_regression_year!C22/100)*to_regression_year!B22</f>
        <v>2229843062.3807244</v>
      </c>
      <c r="D21">
        <v>297639382.43939298</v>
      </c>
      <c r="E21" s="2">
        <f>(to_regression_year!G22/100)*to_regression_year!D22</f>
        <v>8795873.0381404664</v>
      </c>
      <c r="F21" s="2">
        <f>(to_regression_year!H22/100)*to_regression_year!D22</f>
        <v>68040703.754349604</v>
      </c>
      <c r="G21">
        <f>(to_regression_year!J22/100)*to_regression_year!B22</f>
        <v>360414407841.76294</v>
      </c>
      <c r="H21">
        <f>(to_regression_year!K22/100)*to_regression_year!B22</f>
        <v>16946860751.1938</v>
      </c>
      <c r="I21">
        <v>622.33849563344995</v>
      </c>
    </row>
    <row r="22" spans="1:9" x14ac:dyDescent="0.3">
      <c r="A22">
        <v>2016</v>
      </c>
      <c r="B22">
        <v>517374529105.85498</v>
      </c>
      <c r="C22" s="1">
        <f>(to_regression_year!C23/100)*to_regression_year!B23</f>
        <v>165408556.45914981</v>
      </c>
      <c r="D22">
        <v>301299505.40908998</v>
      </c>
      <c r="E22" s="2">
        <f>(to_regression_year!G23/100)*to_regression_year!D23</f>
        <v>8544347.5603404045</v>
      </c>
      <c r="F22" s="2">
        <f>(to_regression_year!H23/100)*to_regression_year!D23</f>
        <v>69225952.881455332</v>
      </c>
      <c r="G22">
        <f>(to_regression_year!J23/100)*to_regression_year!B23</f>
        <v>368908392616.92682</v>
      </c>
      <c r="H22">
        <f>(to_regression_year!K23/100)*to_regression_year!B23</f>
        <v>21725170227.729927</v>
      </c>
      <c r="I22">
        <v>650.20998073193903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to_regression_year</vt:lpstr>
      <vt:lpstr>computation</vt:lpstr>
      <vt:lpstr>for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Safal Mukhia</cp:lastModifiedBy>
  <dcterms:created xsi:type="dcterms:W3CDTF">2019-08-08T13:44:31Z</dcterms:created>
  <dcterms:modified xsi:type="dcterms:W3CDTF">2019-08-11T21:20:32Z</dcterms:modified>
</cp:coreProperties>
</file>