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F:\IBM Cool Solutioning Tool\UserGuide\EX_VMware_SingleSite\"/>
    </mc:Choice>
  </mc:AlternateContent>
  <xr:revisionPtr revIDLastSave="0" documentId="13_ncr:1_{33E2B49A-6D1D-4FAB-88AA-31144CEE4969}" xr6:coauthVersionLast="47" xr6:coauthVersionMax="47" xr10:uidLastSave="{00000000-0000-0000-0000-000000000000}"/>
  <bookViews>
    <workbookView xWindow="31755" yWindow="-6750" windowWidth="21600" windowHeight="11835" firstSheet="3" activeTab="6" xr2:uid="{00000000-000D-0000-FFFF-FFFF00000000}"/>
  </bookViews>
  <sheets>
    <sheet name="00_ReadMe" sheetId="1" r:id="rId1"/>
    <sheet name="01_Checklist" sheetId="2" r:id="rId2"/>
    <sheet name="02_VMware_Intake" sheetId="3" r:id="rId3"/>
    <sheet name="03_PowerVS_Intake" sheetId="4" r:id="rId4"/>
    <sheet name="04_VPC_Intake" sheetId="5" r:id="rId5"/>
    <sheet name="05_Satellite_ROKS_Intake" sheetId="6" r:id="rId6"/>
    <sheet name="EX_VMware_SingleSite" sheetId="7" r:id="rId7"/>
    <sheet name="Readme_Consistenc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3" i="3" l="1"/>
</calcChain>
</file>

<file path=xl/sharedStrings.xml><?xml version="1.0" encoding="utf-8"?>
<sst xmlns="http://schemas.openxmlformats.org/spreadsheetml/2006/main" count="207" uniqueCount="182">
  <si>
    <t>PCS Field Guide &amp; Templates — How to use this workbook</t>
  </si>
  <si>
    <t>Purpose: This workbook helps you collect the exact inputs needed for the IBM Public Cloud Solutioning Tool. Each intake tab mirrors the fields in the tool; green boxes at the bottom build a 'Ready-to-Paste' IT Requirements block. Example tabs show step‑by‑step entries for one use case per pattern so you can practice before using the online tool.</t>
  </si>
  <si>
    <t>How to use:
1) Start on '01_Checklist' to gather mandatory data.
2) Open the intake tab for your architecture (VMware, PowerVS, VPC, Satellite/ROKS).
3) Fill only the light‑blue cells; do not edit gray or green cells (they are derived/copy blocks).
4) Resolve any 'Pre‑flight' warnings shown in the Derived &amp; Checks box.
5) Copy the 'Ready‑to‑Paste IT Requirements' block into the tool &gt; IT Requirements step.
6) Generate solution / pricing in the tool, then iterate as needed.</t>
  </si>
  <si>
    <t>What NOT to change: computed cells, section labels (A…G), and field names inside the green copy block. These match the Solutioning Tool’s expected keys.</t>
  </si>
  <si>
    <t>Relationship to the online tool: This workbook is a staging area only. It does not price anything. Pricing is produced inside the IBM Public Cloud Solutioning Tool after pasting your IT Requirements.</t>
  </si>
  <si>
    <t>Pre‑flight Checklist (collect before you open the tool)</t>
  </si>
  <si>
    <t>Item</t>
  </si>
  <si>
    <t>Notes / Examples</t>
  </si>
  <si>
    <t>Customer &amp; project basics</t>
  </si>
  <si>
    <t>Customer name, country, industry, project/opportunity ID</t>
  </si>
  <si>
    <t>Target architecture(s)</t>
  </si>
  <si>
    <t>VMware / PowerVS / VPC / Satellite(ROKS) — pick one to start</t>
  </si>
  <si>
    <t>Regions &amp; AZs</t>
  </si>
  <si>
    <t>Primary/DR region (e.g., us-south, eu-de); for VPC: AZ count (1/2/3)</t>
  </si>
  <si>
    <t>Connectivity</t>
  </si>
  <si>
    <t>Direct Link speed, VPN type, Transit Gateway usage; Classic GW yes/no</t>
  </si>
  <si>
    <t>Security</t>
  </si>
  <si>
    <t>Public exposure via CIS/LB, VPE to services, IAM/KP needs</t>
  </si>
  <si>
    <t>Compute profiles</t>
  </si>
  <si>
    <t>VMware host type and RAM; VPC VSI profile; Satellite worker node profiles; LPAR sizes</t>
  </si>
  <si>
    <t>Storage</t>
  </si>
  <si>
    <t>vSAN raid/ftt, Endurance shares; ODF TB target; COS paths</t>
  </si>
  <si>
    <t>Resiliency</t>
  </si>
  <si>
    <t>RPO/RTO, active‑active vs. warm standby, backup pattern</t>
  </si>
  <si>
    <t>Constraints</t>
  </si>
  <si>
    <t>Legacy IP ranges, required subnets/CIDRs, change windows</t>
  </si>
  <si>
    <t>Consistency &amp; Usage Notes (Aligned to EX_VMware_SingleSite working example)</t>
  </si>
  <si>
    <t>• Single‑Site pattern derives from the Two‑Region dedicated blueprint: start with the two‑region reference and REMOVE Region B (and its Direct Link + CIS entries) for this example.</t>
  </si>
  <si>
    <t>• Beginner path (recommended): enter WORKLOADS (web/app/db VM counts + sizes) and let the Tool compute host counts. Host‑level fields are for expert overrides and what‑ifs.</t>
  </si>
  <si>
    <t>• Use conservative, production‑grade defaults: CPU buffer ≈ 30%, RAM buffer ≈ 20%, Hyperthread benefit ≈ 10%, vSAN overhead ≈ 10%, RAM oversubscription ≈ 1.3.</t>
  </si>
  <si>
    <t>• Networking: Transit Gateway Routing = Global (recommended). Use Direct Link for production connectivity; VPN is fine for labs/smaller pilots.</t>
  </si>
  <si>
    <t>• Licensing scope for baseline tutorial: set OS licenses = 0 (BYOL) and leave instance‑level private endpoints = 0. Shared networking lives under Common Services.</t>
  </si>
  <si>
    <t>• SCC checklist (project‑level): Agentless posture = # of ESXi hosts; Agent‑based VM protection = # of VMs; Kubernetes workers = 0 (VMware‑only); choose a nearby SCC region.</t>
  </si>
  <si>
    <t>A) Use case &amp; Pattern</t>
  </si>
  <si>
    <t>Pattern</t>
  </si>
  <si>
    <t>Single‑Site or Two‑Region</t>
  </si>
  <si>
    <t>Tip: For Single‑Site, you can use the two‑region blueprint and remove Region B &amp; Direct Link B (per tool guidance).</t>
  </si>
  <si>
    <t>Regions</t>
  </si>
  <si>
    <t>us-south; (fill both for Two‑Region)</t>
  </si>
  <si>
    <t>B) Inputs (fill blue cells only)</t>
  </si>
  <si>
    <t>Hosts per cluster</t>
  </si>
  <si>
    <t>Cores per host</t>
  </si>
  <si>
    <t>RAM per host (GiB)</t>
  </si>
  <si>
    <t>Hyperthread benefit %</t>
  </si>
  <si>
    <t>vCPU per core</t>
  </si>
  <si>
    <t>Extra CPU overhead %</t>
  </si>
  <si>
    <t>vSAN CPU overhead %</t>
  </si>
  <si>
    <t>RAM buffer %</t>
  </si>
  <si>
    <t>vSAN RAM overhead %</t>
  </si>
  <si>
    <t>RAM oversubscribe (x)</t>
  </si>
  <si>
    <t>Storage Type</t>
  </si>
  <si>
    <t>vSAN</t>
  </si>
  <si>
    <t>SSD size per host (GiB)</t>
  </si>
  <si>
    <t>SSD qty per host</t>
  </si>
  <si>
    <t>RAID level</t>
  </si>
  <si>
    <t>R1</t>
  </si>
  <si>
    <t>FTT</t>
  </si>
  <si>
    <t>Sample Working Values (match EX_VMware_SingleSite)</t>
  </si>
  <si>
    <t>Hosts (cluster)</t>
  </si>
  <si>
    <t>7</t>
  </si>
  <si>
    <t>48</t>
  </si>
  <si>
    <t>RAM per host (GB)</t>
  </si>
  <si>
    <t>768</t>
  </si>
  <si>
    <t>Workload VMs (web/app/db)</t>
  </si>
  <si>
    <t>25 / 18 / 10</t>
  </si>
  <si>
    <t>Per‑VM sizes (vCPU/RAM/GB)</t>
  </si>
  <si>
    <t>2/8/100 ; 4/16/200 ; 8/64/1000</t>
  </si>
  <si>
    <t>Transit Gateway Routing</t>
  </si>
  <si>
    <t>Global (recommended)</t>
  </si>
  <si>
    <t>Direct Link</t>
  </si>
  <si>
    <t>2×10 Gbps (redundant)</t>
  </si>
  <si>
    <t>Estimated egress (GB/mo)</t>
  </si>
  <si>
    <t>10 (placeholder)</t>
  </si>
  <si>
    <t>SCC Posture (hosts)</t>
  </si>
  <si>
    <t>SCC VM agents</t>
  </si>
  <si>
    <t>53</t>
  </si>
  <si>
    <t>SCC K8s workers</t>
  </si>
  <si>
    <t>0</t>
  </si>
  <si>
    <t>Multi‑region? (Yes/No)</t>
  </si>
  <si>
    <t>No</t>
  </si>
  <si>
    <t>Connectivity Pattern</t>
  </si>
  <si>
    <t>DL | VPN | Megaport | DL+ClassicGW</t>
  </si>
  <si>
    <t>Classic Gateway? (Yes/No)</t>
  </si>
  <si>
    <t>GRE required? (Yes/No)</t>
  </si>
  <si>
    <t>DL speed (Gbps)</t>
  </si>
  <si>
    <t>Gateway flavor (Gbps)</t>
  </si>
  <si>
    <t>Attach VPC for VPE? (Yes/No)</t>
  </si>
  <si>
    <t>Yes</t>
  </si>
  <si>
    <t>COS access path</t>
  </si>
  <si>
    <t>VPE | CSE</t>
  </si>
  <si>
    <t>Region 1</t>
  </si>
  <si>
    <t>us-east</t>
  </si>
  <si>
    <t>Region 2 (if multi‑region)</t>
  </si>
  <si>
    <t>C) Derived &amp; Checks</t>
  </si>
  <si>
    <t>Pre‑flight status</t>
  </si>
  <si>
    <t>PASS</t>
  </si>
  <si>
    <t>Notes</t>
  </si>
  <si>
    <t>If Multi‑region=Yes → fill Region 2</t>
  </si>
  <si>
    <t>D) Ready‑to‑Paste IT Requirements</t>
  </si>
  <si>
    <t xml:space="preserve">IT Requirements (auto‑built):
regions: {B10}[;{B11}]
connectivity: {B3}
dl_gbps: {B6}
classic_gw: {B4}
gre: {B5}
gateway_flavor_gbps: {B7}
attach_vpc: {B8}
cos_access: {B9}
</t>
  </si>
  <si>
    <t>SZ | MZ + CIS | MZ + LB</t>
  </si>
  <si>
    <t>Region</t>
  </si>
  <si>
    <t>us-south</t>
  </si>
  <si>
    <t>AZ count</t>
  </si>
  <si>
    <t>Internet‑facing? (Yes/No)</t>
  </si>
  <si>
    <t>Enable CIS? (Yes/No)</t>
  </si>
  <si>
    <t>CIS Plan</t>
  </si>
  <si>
    <t>Standard</t>
  </si>
  <si>
    <t>B) Subnets (per AZ)</t>
  </si>
  <si>
    <t>Public CIDR (e.g., 10.10.1.0/24)</t>
  </si>
  <si>
    <t>Private CIDR (e.g., 10.20.1.0/24)</t>
  </si>
  <si>
    <t>Data CIDR (e.g., 10.30.1.0/24)</t>
  </si>
  <si>
    <t>NAT per AZ? (Yes/No)</t>
  </si>
  <si>
    <t>C) Edge &amp; Load Balancers</t>
  </si>
  <si>
    <t>Public CLB? (Yes/No)</t>
  </si>
  <si>
    <t>Private CLB web→app? (Yes/No)</t>
  </si>
  <si>
    <t>Private CLB app→service (Yes/No)</t>
  </si>
  <si>
    <t>D) Endpoints</t>
  </si>
  <si>
    <t>VPE to COS? (Yes/No)</t>
  </si>
  <si>
    <t>VPE to Logging/Monitor? (Yes/No)</t>
  </si>
  <si>
    <t>E) Compute (per AZ initial)</t>
  </si>
  <si>
    <t>Web VSIs per AZ</t>
  </si>
  <si>
    <t>App VSIs per AZ</t>
  </si>
  <si>
    <t>VSI profile (e.g., bx2‑8×32)</t>
  </si>
  <si>
    <t>bx2‑8x32</t>
  </si>
  <si>
    <t>F) Derived &amp; Checks</t>
  </si>
  <si>
    <t>G) Ready‑to‑Paste IT Requirements</t>
  </si>
  <si>
    <t xml:space="preserve">IT Requirements (auto‑built):
region: {B3}
az_count: {B4}
pattern: {B2}
internet_facing: {B5}
cis_enabled: {B6}
cis_plan: {B7}
subnet_public: {B11}
subnet_private: {B12}
subnet_data: {B13}
nat_per_az: {B14}
vpe_cos: {B22}
vpe_logging: {B23}
web_vsis_per_az: {B26}
app_vsis_per_az: {B27}
vsi_profile: {B28}
</t>
  </si>
  <si>
    <t>ROKS | ROKS+ICD</t>
  </si>
  <si>
    <t>Locations count</t>
  </si>
  <si>
    <t>Environments per location</t>
  </si>
  <si>
    <t>Prod,Test</t>
  </si>
  <si>
    <t>B) Worker Pools (per location)</t>
  </si>
  <si>
    <t>General pool profile</t>
  </si>
  <si>
    <t>16 vCPU / 64 GiB</t>
  </si>
  <si>
    <t>General pool nodes (Prod)</t>
  </si>
  <si>
    <t>General pool nodes (Test)</t>
  </si>
  <si>
    <t>GPU pool required for Proc? (Yes/No)</t>
  </si>
  <si>
    <t>GPU nodes (Prod)</t>
  </si>
  <si>
    <t>C) ODF Storage</t>
  </si>
  <si>
    <t>Usable TB target per location</t>
  </si>
  <si>
    <t>Sizer input (1.3x usable)</t>
  </si>
  <si>
    <t>ODF worker profile</t>
  </si>
  <si>
    <t>16×64</t>
  </si>
  <si>
    <t>ODF worker count</t>
  </si>
  <si>
    <t>D) Managed Databases (ICD) per location/env</t>
  </si>
  <si>
    <t>PostgreSQL instances (Prod,Test)</t>
  </si>
  <si>
    <t>1,1</t>
  </si>
  <si>
    <t>Redis instances (Prod,Test)</t>
  </si>
  <si>
    <t>RabbitMQ instances (Prod,Test)</t>
  </si>
  <si>
    <t>E) Derived &amp; Checks</t>
  </si>
  <si>
    <t>F) Ready‑to‑Paste IT Requirements</t>
  </si>
  <si>
    <t xml:space="preserve">IT Requirements (auto‑built):
pattern: {B2}
locations: {B3}
envs_per_location: {B4}
general_pool_profile: {B7}
general_nodes_prod: {B8}
general_nodes_test: {B9}
gpu_pool: {B10}
gpu_nodes_prod: {B11}
odf_usable_tb: {B15}
odf_sizer_input_tb: {B16}
odf_worker_profile: {B17}
odf_worker_count: {B18}
icd_pgsql: {B21}
</t>
  </si>
  <si>
    <t>• This working example is the CANONICAL reference for VMware single‑site.</t>
  </si>
  <si>
    <t>• Transit Gateway routing is set to Global to keep future multi‑region options open.</t>
  </si>
  <si>
    <t>• Direct Link: 2×10 Gbps ports for redundancy; egress placeholder 10 GB/mo.</t>
  </si>
  <si>
    <t>• OS licenses intentionally left at 0; instance‑level endpoints = 0. Networking/security are captured under Common Services.</t>
  </si>
  <si>
    <t>• SCC mirrors compute sizing: 7 agentless host posture checks + 53 agent‑based VM protections; Kubernetes workers = 0.</t>
  </si>
  <si>
    <t>Single‑Site VMware Dedicated. Start from the 2‑region blueprint in the tool, remove Region B &amp; its Direct Link (leave CIS only if DDoS is needed).</t>
  </si>
  <si>
    <t>Use case/pattern: Single‑Site Dedicated (matches the Patterns note).</t>
  </si>
  <si>
    <t>Cluster &amp; compute: Host = Dual 8260/768 GB; Nodes = 7; buffers/oversubscription kept at the defaults.</t>
  </si>
  <si>
    <t>Workloads: web/app/db counts and sizes exactly as entered in the workbook’s ready‑to‑paste block.</t>
  </si>
  <si>
    <t>Storage: vSAN usable ~23 TB after RAID/FTT and headroom (derived by the vSAN formula).</t>
  </si>
  <si>
    <t>Connectivity: TGW (Global) + 2× Direct Link, with a small egress placeholder to show how it prices.</t>
  </si>
  <si>
    <t>“What next?” – Common extensions</t>
  </si>
  <si>
    <t>1. Backups/DR: Add Veeam or VCDA (check the add‑ons), or convert to two‑region with RHA if you need cross‑region recovery.</t>
  </si>
  <si>
    <t>2. Public edge/DDoS: If you plan public internet exposure, add IBM Cloud Internet Services (CIS); otherwise keep it out for single‑site.</t>
  </si>
  <si>
    <t>3. File services: Add NFS TB if you want shared file storage outside vSAN.</t>
  </si>
  <si>
    <t>4. Licensing: Enter RHEL/Windows counts if you want them priced here.</t>
  </si>
  <si>
    <t>5. Right‑size SCC: Revisit compute instances for posture scanning (1–2 can be enough for many environments); keep 53 host agents aligned to your VM count.</t>
  </si>
  <si>
    <t>Why the tool starts with “two‑region” guidance for a single site</t>
  </si>
  <si>
    <t>The patterns library uses a common two‑region blueprint and tells you what to remove for single‑site (drop Region B and its Direct Link; drop CIS unless you need DDoS). This keeps designs consistent and makes it easy to grow into a second region later without re‑learning a new pattern.</t>
  </si>
  <si>
    <t>Where the numbers come from</t>
  </si>
  <si>
    <t>When you change hosts, buffers, or VM counts, the tool’s math updates live. The formulas for vCPU, vRAM, and vSAN usable TB shown in the VMware guidance are exactly what the tool applies when it computes the capacity and minimum node count.</t>
  </si>
  <si>
    <t>Workbook Consistency Updates (Aligned to EX_VMware_SingleSite working build)</t>
  </si>
  <si>
    <t>• Added top‑of‑sheet banners to 02_VMware_Intake and EX_VMware_SingleSite to direct users toward the Single‑Site pattern (derived from Two‑Region) and workload‑first sizing flow.</t>
  </si>
  <si>
    <t>• Inserted recommended, production‑grade defaults for buffers/HT/vSAN overhead/oversubscription to avoid undersizing.</t>
  </si>
  <si>
    <t>• Recorded TGW Routing = Global and Direct Link = 2×10 Gbps with placeholder egress to match the working example.</t>
  </si>
  <si>
    <t>• Documented baseline licensing/network endpoint choices (OS licenses = 0; endpoints = 0) and that shared networking/security live under Common Services.</t>
  </si>
  <si>
    <t>• Added an SCC checklist to ensure counts mirror compute (hosts &amp; VMs) with Kubernetes workers = 0 for VMware‑only.</t>
  </si>
  <si>
    <t>• Inserted a 'Sample Working Values' table on 02_VMware_Intake that mirrors EX_VMware_SingleSite (7 hosts; 48 cores; 768 GB; VM tier sizes).</t>
  </si>
  <si>
    <t>EX_VMware_SingleSite - Full example solution walk-through with "Public Cloud Solutioning Tool" sreen captures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</si>
</sst>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name val="Calibri"/>
    </font>
    <font>
      <b/>
      <sz val="11"/>
      <name val="Calibri"/>
    </font>
    <font>
      <b/>
      <sz val="11"/>
      <color rgb="FF000000"/>
      <name val="Calibri"/>
    </font>
    <font>
      <b/>
      <sz val="11"/>
      <color theme="1"/>
      <name val="Calibri"/>
      <family val="2"/>
      <scheme val="minor"/>
    </font>
    <font>
      <b/>
      <sz val="18"/>
      <color theme="1"/>
      <name val="Calibri"/>
      <family val="2"/>
      <scheme val="minor"/>
    </font>
    <font>
      <b/>
      <sz val="13.5"/>
      <color theme="1"/>
      <name val="Calibri"/>
      <family val="2"/>
      <scheme val="minor"/>
    </font>
    <font>
      <u/>
      <sz val="11"/>
      <color theme="10"/>
      <name val="Calibri"/>
      <family val="2"/>
      <scheme val="minor"/>
    </font>
    <font>
      <b/>
      <sz val="12"/>
      <name val="Calibri"/>
    </font>
    <font>
      <sz val="11"/>
      <name val="Calibri"/>
    </font>
    <font>
      <b/>
      <sz val="11"/>
      <name val="Calibri"/>
    </font>
    <font>
      <b/>
      <sz val="12"/>
      <name val="Calibri"/>
      <family val="2"/>
    </font>
    <font>
      <b/>
      <u/>
      <sz val="12"/>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rgb="FFE6F2FF"/>
        <bgColor rgb="FFE6F2FF"/>
      </patternFill>
    </fill>
    <fill>
      <patternFill patternType="solid">
        <fgColor rgb="FFFFF2CC"/>
        <bgColor rgb="FFFFF2CC"/>
      </patternFill>
    </fill>
    <fill>
      <patternFill patternType="solid">
        <fgColor rgb="FFFCE699"/>
        <bgColor rgb="FFFCE699"/>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7" fillId="0" borderId="0"/>
  </cellStyleXfs>
  <cellXfs count="28">
    <xf numFmtId="0" fontId="0" fillId="0" borderId="0" xfId="0"/>
    <xf numFmtId="0" fontId="1" fillId="2" borderId="0" xfId="0" applyFont="1" applyFill="1"/>
    <xf numFmtId="0" fontId="2" fillId="0" borderId="0" xfId="0" applyFont="1"/>
    <xf numFmtId="0" fontId="0" fillId="2" borderId="0" xfId="0" applyFill="1"/>
    <xf numFmtId="0" fontId="0" fillId="0" borderId="0" xfId="0" applyAlignment="1">
      <alignment wrapText="1"/>
    </xf>
    <xf numFmtId="0" fontId="5" fillId="0" borderId="0" xfId="0" applyFont="1" applyAlignment="1">
      <alignment vertical="center"/>
    </xf>
    <xf numFmtId="0" fontId="4" fillId="0" borderId="0" xfId="0" applyFont="1" applyAlignment="1">
      <alignment horizontal="left" vertical="center" indent="1"/>
    </xf>
    <xf numFmtId="0" fontId="6" fillId="0" borderId="0" xfId="0" applyFont="1" applyAlignment="1">
      <alignment vertical="center"/>
    </xf>
    <xf numFmtId="0" fontId="7" fillId="0" borderId="0" xfId="1"/>
    <xf numFmtId="0" fontId="3" fillId="3" borderId="0" xfId="0" applyFont="1" applyFill="1"/>
    <xf numFmtId="0" fontId="0" fillId="0" borderId="0" xfId="0" applyAlignment="1">
      <alignment vertical="top" wrapText="1"/>
    </xf>
    <xf numFmtId="0" fontId="8" fillId="0" borderId="0" xfId="0" applyFont="1" applyAlignment="1">
      <alignment vertical="top" wrapText="1"/>
    </xf>
    <xf numFmtId="0" fontId="10" fillId="0" borderId="1" xfId="0" applyFont="1"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8" fillId="4" borderId="1" xfId="0" applyFont="1" applyFill="1" applyBorder="1" applyAlignment="1">
      <alignment vertical="top" wrapText="1"/>
    </xf>
    <xf numFmtId="0" fontId="0" fillId="0" borderId="0" xfId="0"/>
    <xf numFmtId="0" fontId="9" fillId="4" borderId="1" xfId="0" applyFont="1" applyFill="1" applyBorder="1" applyAlignment="1">
      <alignment vertical="top" wrapText="1"/>
    </xf>
    <xf numFmtId="0" fontId="0" fillId="2" borderId="0" xfId="0" applyFill="1"/>
    <xf numFmtId="0" fontId="3" fillId="3" borderId="0" xfId="0" applyFont="1" applyFill="1"/>
    <xf numFmtId="0" fontId="0" fillId="0" borderId="0" xfId="0" applyAlignment="1">
      <alignment vertical="top" wrapText="1"/>
    </xf>
    <xf numFmtId="0" fontId="11" fillId="0" borderId="0" xfId="0" applyFont="1" applyAlignment="1">
      <alignment vertical="top" wrapText="1"/>
    </xf>
    <xf numFmtId="0" fontId="12" fillId="0" borderId="0" xfId="1" applyFont="1"/>
    <xf numFmtId="0" fontId="13" fillId="0" borderId="0" xfId="0" applyFont="1"/>
    <xf numFmtId="0" fontId="9" fillId="4" borderId="2" xfId="0" applyFont="1" applyFill="1" applyBorder="1" applyAlignment="1">
      <alignment vertical="top" wrapText="1"/>
    </xf>
    <xf numFmtId="0" fontId="9" fillId="4" borderId="0" xfId="0" applyFont="1" applyFill="1" applyBorder="1" applyAlignment="1">
      <alignment vertical="top" wrapText="1"/>
    </xf>
    <xf numFmtId="0" fontId="8" fillId="4" borderId="2" xfId="0" applyFont="1" applyFill="1" applyBorder="1" applyAlignment="1">
      <alignment vertical="top" wrapText="1"/>
    </xf>
    <xf numFmtId="0" fontId="8" fillId="4" borderId="0"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https://sm911.github.io/IBM-Public-Cloud-Solutioning-Tool/EX_VMware_SingleSite.docx" TargetMode="External"/><Relationship Id="rId1" Type="http://schemas.openxmlformats.org/officeDocument/2006/relationships/hyperlink" Target="https://sm911.github.io/IBM-Public-Cloud-Solutioning-Tool/vmware-singlesite-gui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A16" sqref="A3:A16"/>
    </sheetView>
  </sheetViews>
  <sheetFormatPr defaultRowHeight="15" x14ac:dyDescent="0.25"/>
  <cols>
    <col min="1" max="1" width="80" customWidth="1"/>
  </cols>
  <sheetData>
    <row r="1" spans="1:1" ht="15.75" customHeight="1" x14ac:dyDescent="0.25">
      <c r="A1" s="1" t="s">
        <v>0</v>
      </c>
    </row>
    <row r="3" spans="1:1" ht="75" customHeight="1" x14ac:dyDescent="0.25">
      <c r="A3" s="4" t="s">
        <v>1</v>
      </c>
    </row>
    <row r="4" spans="1:1" x14ac:dyDescent="0.25">
      <c r="A4" s="4"/>
    </row>
    <row r="5" spans="1:1" ht="135" customHeight="1" x14ac:dyDescent="0.25">
      <c r="A5" s="4" t="s">
        <v>2</v>
      </c>
    </row>
    <row r="6" spans="1:1" x14ac:dyDescent="0.25">
      <c r="A6" s="4"/>
    </row>
    <row r="7" spans="1:1" x14ac:dyDescent="0.25">
      <c r="A7" s="4"/>
    </row>
    <row r="8" spans="1:1" x14ac:dyDescent="0.25">
      <c r="A8" s="4"/>
    </row>
    <row r="9" spans="1:1" x14ac:dyDescent="0.25">
      <c r="A9" s="4"/>
    </row>
    <row r="10" spans="1:1" ht="30" customHeight="1" x14ac:dyDescent="0.25">
      <c r="A10" s="4" t="s">
        <v>3</v>
      </c>
    </row>
    <row r="11" spans="1:1" x14ac:dyDescent="0.25">
      <c r="A11" s="4"/>
    </row>
    <row r="12" spans="1:1" ht="45" customHeight="1" x14ac:dyDescent="0.25">
      <c r="A12" s="4" t="s">
        <v>4</v>
      </c>
    </row>
    <row r="13" spans="1:1" x14ac:dyDescent="0.25">
      <c r="A13" s="4"/>
    </row>
    <row r="14" spans="1:1" x14ac:dyDescent="0.25">
      <c r="A14" s="4"/>
    </row>
    <row r="15" spans="1:1" x14ac:dyDescent="0.25">
      <c r="A15" s="4"/>
    </row>
    <row r="16" spans="1:1" x14ac:dyDescent="0.25">
      <c r="A16"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heetViews>
  <sheetFormatPr defaultRowHeight="15" x14ac:dyDescent="0.25"/>
  <cols>
    <col min="1" max="1" width="40" customWidth="1"/>
    <col min="2" max="2" width="60" customWidth="1"/>
  </cols>
  <sheetData>
    <row r="1" spans="1:2" ht="15.75" customHeight="1" x14ac:dyDescent="0.25">
      <c r="A1" s="1" t="s">
        <v>5</v>
      </c>
    </row>
    <row r="2" spans="1:2" x14ac:dyDescent="0.25">
      <c r="A2" s="2" t="s">
        <v>6</v>
      </c>
      <c r="B2" s="2" t="s">
        <v>7</v>
      </c>
    </row>
    <row r="3" spans="1:2" x14ac:dyDescent="0.25">
      <c r="A3" t="s">
        <v>8</v>
      </c>
      <c r="B3" t="s">
        <v>9</v>
      </c>
    </row>
    <row r="4" spans="1:2" x14ac:dyDescent="0.25">
      <c r="A4" t="s">
        <v>10</v>
      </c>
      <c r="B4" t="s">
        <v>11</v>
      </c>
    </row>
    <row r="5" spans="1:2" x14ac:dyDescent="0.25">
      <c r="A5" t="s">
        <v>12</v>
      </c>
      <c r="B5" t="s">
        <v>13</v>
      </c>
    </row>
    <row r="6" spans="1:2" x14ac:dyDescent="0.25">
      <c r="A6" t="s">
        <v>14</v>
      </c>
      <c r="B6" t="s">
        <v>15</v>
      </c>
    </row>
    <row r="7" spans="1:2" x14ac:dyDescent="0.25">
      <c r="A7" t="s">
        <v>16</v>
      </c>
      <c r="B7" t="s">
        <v>17</v>
      </c>
    </row>
    <row r="8" spans="1:2" x14ac:dyDescent="0.25">
      <c r="A8" t="s">
        <v>18</v>
      </c>
      <c r="B8" t="s">
        <v>19</v>
      </c>
    </row>
    <row r="9" spans="1:2" x14ac:dyDescent="0.25">
      <c r="A9" t="s">
        <v>20</v>
      </c>
      <c r="B9" t="s">
        <v>21</v>
      </c>
    </row>
    <row r="10" spans="1:2" x14ac:dyDescent="0.25">
      <c r="A10" t="s">
        <v>22</v>
      </c>
      <c r="B10" t="s">
        <v>23</v>
      </c>
    </row>
    <row r="11" spans="1:2" x14ac:dyDescent="0.25">
      <c r="A11" t="s">
        <v>24</v>
      </c>
      <c r="B11" t="s">
        <v>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3"/>
  <sheetViews>
    <sheetView topLeftCell="A28" workbookViewId="0">
      <selection activeCell="A43" sqref="A43"/>
    </sheetView>
  </sheetViews>
  <sheetFormatPr defaultRowHeight="15" x14ac:dyDescent="0.25"/>
  <cols>
    <col min="1" max="1" width="39.28515625" customWidth="1"/>
    <col min="2" max="2" width="30" customWidth="1"/>
    <col min="4" max="4" width="35" customWidth="1"/>
    <col min="5" max="5" width="20" customWidth="1"/>
  </cols>
  <sheetData>
    <row r="1" spans="1:6" x14ac:dyDescent="0.25">
      <c r="A1" s="15" t="s">
        <v>26</v>
      </c>
      <c r="B1" s="16"/>
      <c r="C1" s="16"/>
      <c r="D1" s="16"/>
      <c r="E1" s="16"/>
      <c r="F1" s="16"/>
    </row>
    <row r="2" spans="1:6" x14ac:dyDescent="0.25">
      <c r="A2" s="17" t="s">
        <v>27</v>
      </c>
      <c r="B2" s="16"/>
      <c r="C2" s="16"/>
      <c r="D2" s="16"/>
      <c r="E2" s="16"/>
      <c r="F2" s="16"/>
    </row>
    <row r="3" spans="1:6" x14ac:dyDescent="0.25">
      <c r="A3" s="17" t="s">
        <v>28</v>
      </c>
      <c r="B3" s="16"/>
      <c r="C3" s="16"/>
      <c r="D3" s="16"/>
      <c r="E3" s="16"/>
      <c r="F3" s="16"/>
    </row>
    <row r="4" spans="1:6" x14ac:dyDescent="0.25">
      <c r="A4" s="17" t="s">
        <v>29</v>
      </c>
      <c r="B4" s="16"/>
      <c r="C4" s="16"/>
      <c r="D4" s="16"/>
      <c r="E4" s="16"/>
      <c r="F4" s="16"/>
    </row>
    <row r="5" spans="1:6" x14ac:dyDescent="0.25">
      <c r="A5" s="17" t="s">
        <v>30</v>
      </c>
      <c r="B5" s="16"/>
      <c r="C5" s="16"/>
      <c r="D5" s="16"/>
      <c r="E5" s="16"/>
      <c r="F5" s="16"/>
    </row>
    <row r="6" spans="1:6" x14ac:dyDescent="0.25">
      <c r="A6" s="17" t="s">
        <v>31</v>
      </c>
      <c r="B6" s="16"/>
      <c r="C6" s="16"/>
      <c r="D6" s="16"/>
      <c r="E6" s="16"/>
      <c r="F6" s="16"/>
    </row>
    <row r="7" spans="1:6" x14ac:dyDescent="0.25">
      <c r="A7" s="17" t="s">
        <v>32</v>
      </c>
      <c r="B7" s="16"/>
      <c r="C7" s="16"/>
      <c r="D7" s="16"/>
      <c r="E7" s="16"/>
      <c r="F7" s="16"/>
    </row>
    <row r="9" spans="1:6" x14ac:dyDescent="0.25">
      <c r="A9" s="9" t="s">
        <v>33</v>
      </c>
    </row>
    <row r="10" spans="1:6" x14ac:dyDescent="0.25">
      <c r="A10" s="2" t="s">
        <v>34</v>
      </c>
      <c r="B10" t="s">
        <v>35</v>
      </c>
      <c r="D10" t="s">
        <v>36</v>
      </c>
    </row>
    <row r="11" spans="1:6" x14ac:dyDescent="0.25">
      <c r="A11" s="2" t="s">
        <v>37</v>
      </c>
      <c r="B11" t="s">
        <v>38</v>
      </c>
    </row>
    <row r="14" spans="1:6" x14ac:dyDescent="0.25">
      <c r="A14" s="9" t="s">
        <v>39</v>
      </c>
    </row>
    <row r="15" spans="1:6" x14ac:dyDescent="0.25">
      <c r="A15" t="s">
        <v>40</v>
      </c>
      <c r="B15" s="3">
        <v>8</v>
      </c>
    </row>
    <row r="16" spans="1:6" x14ac:dyDescent="0.25">
      <c r="A16" t="s">
        <v>41</v>
      </c>
      <c r="B16" s="3">
        <v>28</v>
      </c>
    </row>
    <row r="17" spans="1:6" x14ac:dyDescent="0.25">
      <c r="A17" t="s">
        <v>42</v>
      </c>
      <c r="B17" s="3">
        <v>512</v>
      </c>
    </row>
    <row r="18" spans="1:6" x14ac:dyDescent="0.25">
      <c r="A18" t="s">
        <v>43</v>
      </c>
      <c r="B18" s="3">
        <v>100</v>
      </c>
    </row>
    <row r="19" spans="1:6" x14ac:dyDescent="0.25">
      <c r="A19" t="s">
        <v>44</v>
      </c>
      <c r="B19" s="3">
        <v>2</v>
      </c>
    </row>
    <row r="20" spans="1:6" x14ac:dyDescent="0.25">
      <c r="A20" t="s">
        <v>45</v>
      </c>
      <c r="B20" s="3">
        <v>0</v>
      </c>
    </row>
    <row r="21" spans="1:6" x14ac:dyDescent="0.25">
      <c r="A21" t="s">
        <v>46</v>
      </c>
      <c r="B21" s="3">
        <v>5</v>
      </c>
    </row>
    <row r="22" spans="1:6" x14ac:dyDescent="0.25">
      <c r="A22" t="s">
        <v>47</v>
      </c>
      <c r="B22" s="3">
        <v>10</v>
      </c>
    </row>
    <row r="23" spans="1:6" x14ac:dyDescent="0.25">
      <c r="A23" t="s">
        <v>48</v>
      </c>
      <c r="B23" s="3">
        <v>5</v>
      </c>
    </row>
    <row r="24" spans="1:6" x14ac:dyDescent="0.25">
      <c r="A24" t="s">
        <v>49</v>
      </c>
      <c r="B24" s="3">
        <v>1</v>
      </c>
    </row>
    <row r="25" spans="1:6" x14ac:dyDescent="0.25">
      <c r="A25" t="s">
        <v>50</v>
      </c>
      <c r="B25" s="3" t="s">
        <v>51</v>
      </c>
    </row>
    <row r="26" spans="1:6" x14ac:dyDescent="0.25">
      <c r="A26" t="s">
        <v>52</v>
      </c>
      <c r="B26" s="3">
        <v>1800</v>
      </c>
    </row>
    <row r="27" spans="1:6" x14ac:dyDescent="0.25">
      <c r="A27" t="s">
        <v>53</v>
      </c>
      <c r="B27" s="3">
        <v>8</v>
      </c>
    </row>
    <row r="28" spans="1:6" x14ac:dyDescent="0.25">
      <c r="A28" t="s">
        <v>54</v>
      </c>
      <c r="B28" s="3" t="s">
        <v>55</v>
      </c>
    </row>
    <row r="29" spans="1:6" x14ac:dyDescent="0.25">
      <c r="A29" s="16" t="s">
        <v>56</v>
      </c>
      <c r="B29" s="18">
        <v>1</v>
      </c>
      <c r="C29" s="16"/>
      <c r="D29" s="16"/>
      <c r="E29" s="16"/>
      <c r="F29" s="16"/>
    </row>
    <row r="30" spans="1:6" ht="31.5" x14ac:dyDescent="0.25">
      <c r="A30" s="21" t="s">
        <v>57</v>
      </c>
      <c r="B30" s="3">
        <v>20</v>
      </c>
    </row>
    <row r="31" spans="1:6" x14ac:dyDescent="0.25">
      <c r="A31" s="12" t="s">
        <v>58</v>
      </c>
      <c r="B31" s="13" t="s">
        <v>59</v>
      </c>
    </row>
    <row r="32" spans="1:6" x14ac:dyDescent="0.25">
      <c r="A32" s="12" t="s">
        <v>41</v>
      </c>
      <c r="B32" s="13" t="s">
        <v>60</v>
      </c>
    </row>
    <row r="33" spans="1:2" x14ac:dyDescent="0.25">
      <c r="A33" s="12" t="s">
        <v>61</v>
      </c>
      <c r="B33" s="13" t="s">
        <v>62</v>
      </c>
    </row>
    <row r="34" spans="1:2" x14ac:dyDescent="0.25">
      <c r="A34" s="12" t="s">
        <v>63</v>
      </c>
      <c r="B34" s="13" t="s">
        <v>64</v>
      </c>
    </row>
    <row r="35" spans="1:2" x14ac:dyDescent="0.25">
      <c r="A35" s="12" t="s">
        <v>65</v>
      </c>
      <c r="B35" s="14" t="s">
        <v>66</v>
      </c>
    </row>
    <row r="36" spans="1:2" x14ac:dyDescent="0.25">
      <c r="A36" s="12" t="s">
        <v>67</v>
      </c>
      <c r="B36" s="14" t="s">
        <v>68</v>
      </c>
    </row>
    <row r="37" spans="1:2" x14ac:dyDescent="0.25">
      <c r="A37" s="12" t="s">
        <v>69</v>
      </c>
      <c r="B37" s="14" t="s">
        <v>70</v>
      </c>
    </row>
    <row r="38" spans="1:2" x14ac:dyDescent="0.25">
      <c r="A38" s="12" t="s">
        <v>71</v>
      </c>
      <c r="B38" s="14" t="s">
        <v>72</v>
      </c>
    </row>
    <row r="39" spans="1:2" x14ac:dyDescent="0.25">
      <c r="A39" s="12" t="s">
        <v>73</v>
      </c>
      <c r="B39" s="14" t="s">
        <v>59</v>
      </c>
    </row>
    <row r="40" spans="1:2" x14ac:dyDescent="0.25">
      <c r="A40" s="12" t="s">
        <v>74</v>
      </c>
      <c r="B40" s="14" t="s">
        <v>75</v>
      </c>
    </row>
    <row r="41" spans="1:2" x14ac:dyDescent="0.25">
      <c r="A41" s="12" t="s">
        <v>76</v>
      </c>
      <c r="B41" s="14" t="s">
        <v>77</v>
      </c>
    </row>
    <row r="43" spans="1:2" x14ac:dyDescent="0.25">
      <c r="A43" s="8" t="str">
        <f>HYPERLINK("#'EX_VMware_SingleSite'!A8", "Go to Working EX_VMware_SingleSite")</f>
        <v>Go to Working EX_VMware_SingleSite</v>
      </c>
    </row>
  </sheetData>
  <mergeCells count="8">
    <mergeCell ref="A1:F1"/>
    <mergeCell ref="A6:F6"/>
    <mergeCell ref="A29:F29"/>
    <mergeCell ref="A2:F2"/>
    <mergeCell ref="A3:F3"/>
    <mergeCell ref="A4:F4"/>
    <mergeCell ref="A5:F5"/>
    <mergeCell ref="A7:F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8"/>
  <sheetViews>
    <sheetView workbookViewId="0">
      <selection sqref="A1:F1"/>
    </sheetView>
  </sheetViews>
  <sheetFormatPr defaultRowHeight="15" x14ac:dyDescent="0.25"/>
  <cols>
    <col min="1" max="1" width="36" customWidth="1"/>
    <col min="2" max="2" width="20" customWidth="1"/>
    <col min="4" max="4" width="34" customWidth="1"/>
    <col min="5" max="5" width="18" customWidth="1"/>
  </cols>
  <sheetData>
    <row r="1" spans="1:6" x14ac:dyDescent="0.25">
      <c r="A1" s="19" t="s">
        <v>33</v>
      </c>
      <c r="B1" s="16"/>
      <c r="C1" s="16"/>
      <c r="D1" s="16"/>
      <c r="E1" s="16"/>
      <c r="F1" s="16"/>
    </row>
    <row r="2" spans="1:6" x14ac:dyDescent="0.25">
      <c r="A2" s="2" t="s">
        <v>78</v>
      </c>
      <c r="B2" s="3" t="s">
        <v>79</v>
      </c>
    </row>
    <row r="3" spans="1:6" x14ac:dyDescent="0.25">
      <c r="A3" s="2" t="s">
        <v>80</v>
      </c>
      <c r="B3" s="3" t="s">
        <v>81</v>
      </c>
    </row>
    <row r="4" spans="1:6" x14ac:dyDescent="0.25">
      <c r="A4" s="2" t="s">
        <v>82</v>
      </c>
      <c r="B4" s="3" t="s">
        <v>79</v>
      </c>
    </row>
    <row r="5" spans="1:6" x14ac:dyDescent="0.25">
      <c r="A5" s="2" t="s">
        <v>83</v>
      </c>
      <c r="B5" s="3" t="s">
        <v>79</v>
      </c>
    </row>
    <row r="6" spans="1:6" x14ac:dyDescent="0.25">
      <c r="A6" s="2" t="s">
        <v>84</v>
      </c>
      <c r="B6" s="3">
        <v>10</v>
      </c>
    </row>
    <row r="7" spans="1:6" x14ac:dyDescent="0.25">
      <c r="A7" s="2" t="s">
        <v>85</v>
      </c>
      <c r="B7" s="3">
        <v>10</v>
      </c>
    </row>
    <row r="8" spans="1:6" x14ac:dyDescent="0.25">
      <c r="A8" s="2" t="s">
        <v>86</v>
      </c>
      <c r="B8" s="3" t="s">
        <v>87</v>
      </c>
    </row>
    <row r="9" spans="1:6" x14ac:dyDescent="0.25">
      <c r="A9" s="2" t="s">
        <v>88</v>
      </c>
      <c r="B9" s="3" t="s">
        <v>89</v>
      </c>
    </row>
    <row r="10" spans="1:6" x14ac:dyDescent="0.25">
      <c r="A10" s="2" t="s">
        <v>90</v>
      </c>
      <c r="B10" s="3" t="s">
        <v>91</v>
      </c>
    </row>
    <row r="11" spans="1:6" x14ac:dyDescent="0.25">
      <c r="A11" s="2" t="s">
        <v>92</v>
      </c>
      <c r="B11" s="3"/>
    </row>
    <row r="13" spans="1:6" x14ac:dyDescent="0.25">
      <c r="A13" s="19" t="s">
        <v>93</v>
      </c>
      <c r="B13" s="16"/>
      <c r="C13" s="16"/>
      <c r="D13" s="16"/>
      <c r="E13" s="16"/>
      <c r="F13" s="16"/>
    </row>
    <row r="14" spans="1:6" x14ac:dyDescent="0.25">
      <c r="A14" s="2" t="s">
        <v>94</v>
      </c>
      <c r="B14" t="s">
        <v>95</v>
      </c>
    </row>
    <row r="15" spans="1:6" x14ac:dyDescent="0.25">
      <c r="A15" s="2" t="s">
        <v>96</v>
      </c>
      <c r="B15" t="s">
        <v>97</v>
      </c>
    </row>
    <row r="17" spans="1:6" x14ac:dyDescent="0.25">
      <c r="A17" s="19" t="s">
        <v>98</v>
      </c>
      <c r="B17" s="16"/>
      <c r="C17" s="16"/>
      <c r="D17" s="16"/>
      <c r="E17" s="16"/>
      <c r="F17" s="16"/>
    </row>
    <row r="18" spans="1:6" x14ac:dyDescent="0.25">
      <c r="A18" s="20" t="s">
        <v>99</v>
      </c>
      <c r="B18" s="16"/>
      <c r="C18" s="16"/>
      <c r="D18" s="16"/>
      <c r="E18" s="16"/>
    </row>
    <row r="19" spans="1:6" x14ac:dyDescent="0.25">
      <c r="A19" s="16"/>
      <c r="B19" s="16"/>
      <c r="C19" s="16"/>
      <c r="D19" s="16"/>
      <c r="E19" s="16"/>
    </row>
    <row r="20" spans="1:6" x14ac:dyDescent="0.25">
      <c r="A20" s="16"/>
      <c r="B20" s="16"/>
      <c r="C20" s="16"/>
      <c r="D20" s="16"/>
      <c r="E20" s="16"/>
    </row>
    <row r="21" spans="1:6" x14ac:dyDescent="0.25">
      <c r="A21" s="16"/>
      <c r="B21" s="16"/>
      <c r="C21" s="16"/>
      <c r="D21" s="16"/>
      <c r="E21" s="16"/>
    </row>
    <row r="22" spans="1:6" x14ac:dyDescent="0.25">
      <c r="A22" s="16"/>
      <c r="B22" s="16"/>
      <c r="C22" s="16"/>
      <c r="D22" s="16"/>
      <c r="E22" s="16"/>
    </row>
    <row r="23" spans="1:6" x14ac:dyDescent="0.25">
      <c r="A23" s="16"/>
      <c r="B23" s="16"/>
      <c r="C23" s="16"/>
      <c r="D23" s="16"/>
      <c r="E23" s="16"/>
    </row>
    <row r="24" spans="1:6" x14ac:dyDescent="0.25">
      <c r="A24" s="16"/>
      <c r="B24" s="16"/>
      <c r="C24" s="16"/>
      <c r="D24" s="16"/>
      <c r="E24" s="16"/>
    </row>
    <row r="25" spans="1:6" x14ac:dyDescent="0.25">
      <c r="A25" s="16"/>
      <c r="B25" s="16"/>
      <c r="C25" s="16"/>
      <c r="D25" s="16"/>
      <c r="E25" s="16"/>
    </row>
    <row r="26" spans="1:6" x14ac:dyDescent="0.25">
      <c r="A26" s="16"/>
      <c r="B26" s="16"/>
      <c r="C26" s="16"/>
      <c r="D26" s="16"/>
      <c r="E26" s="16"/>
    </row>
    <row r="27" spans="1:6" x14ac:dyDescent="0.25">
      <c r="A27" s="16"/>
      <c r="B27" s="16"/>
      <c r="C27" s="16"/>
      <c r="D27" s="16"/>
      <c r="E27" s="16"/>
    </row>
    <row r="28" spans="1:6" x14ac:dyDescent="0.25">
      <c r="A28" s="16"/>
      <c r="B28" s="16"/>
      <c r="C28" s="16"/>
      <c r="D28" s="16"/>
      <c r="E28" s="16"/>
    </row>
  </sheetData>
  <mergeCells count="4">
    <mergeCell ref="A1:F1"/>
    <mergeCell ref="A13:F13"/>
    <mergeCell ref="A17:F17"/>
    <mergeCell ref="A18:E2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sqref="A1:F1"/>
    </sheetView>
  </sheetViews>
  <sheetFormatPr defaultRowHeight="15" x14ac:dyDescent="0.25"/>
  <cols>
    <col min="1" max="1" width="40" customWidth="1"/>
    <col min="2" max="2" width="22" customWidth="1"/>
    <col min="4" max="4" width="40" customWidth="1"/>
    <col min="5" max="5" width="20" customWidth="1"/>
  </cols>
  <sheetData>
    <row r="1" spans="1:6" x14ac:dyDescent="0.25">
      <c r="A1" s="19" t="s">
        <v>33</v>
      </c>
      <c r="B1" s="16"/>
      <c r="C1" s="16"/>
      <c r="D1" s="16"/>
      <c r="E1" s="16"/>
      <c r="F1" s="16"/>
    </row>
    <row r="2" spans="1:6" x14ac:dyDescent="0.25">
      <c r="A2" s="2" t="s">
        <v>34</v>
      </c>
      <c r="B2" s="3" t="s">
        <v>100</v>
      </c>
    </row>
    <row r="3" spans="1:6" x14ac:dyDescent="0.25">
      <c r="A3" s="2" t="s">
        <v>101</v>
      </c>
      <c r="B3" s="3" t="s">
        <v>102</v>
      </c>
    </row>
    <row r="4" spans="1:6" x14ac:dyDescent="0.25">
      <c r="A4" s="2" t="s">
        <v>103</v>
      </c>
      <c r="B4" s="3">
        <v>2</v>
      </c>
    </row>
    <row r="5" spans="1:6" x14ac:dyDescent="0.25">
      <c r="A5" s="2" t="s">
        <v>104</v>
      </c>
      <c r="B5" s="3" t="s">
        <v>87</v>
      </c>
    </row>
    <row r="6" spans="1:6" x14ac:dyDescent="0.25">
      <c r="A6" s="2" t="s">
        <v>105</v>
      </c>
      <c r="B6" s="3" t="s">
        <v>87</v>
      </c>
    </row>
    <row r="7" spans="1:6" x14ac:dyDescent="0.25">
      <c r="A7" s="2" t="s">
        <v>106</v>
      </c>
      <c r="B7" s="3" t="s">
        <v>107</v>
      </c>
    </row>
    <row r="9" spans="1:6" x14ac:dyDescent="0.25">
      <c r="A9" s="19" t="s">
        <v>108</v>
      </c>
      <c r="B9" s="16"/>
      <c r="C9" s="16"/>
      <c r="D9" s="16"/>
      <c r="E9" s="16"/>
      <c r="F9" s="16"/>
    </row>
    <row r="10" spans="1:6" x14ac:dyDescent="0.25">
      <c r="A10" s="2" t="s">
        <v>109</v>
      </c>
      <c r="B10" s="3"/>
    </row>
    <row r="11" spans="1:6" x14ac:dyDescent="0.25">
      <c r="A11" s="2" t="s">
        <v>110</v>
      </c>
      <c r="B11" s="3"/>
    </row>
    <row r="12" spans="1:6" x14ac:dyDescent="0.25">
      <c r="A12" s="2" t="s">
        <v>111</v>
      </c>
      <c r="B12" s="3"/>
    </row>
    <row r="13" spans="1:6" x14ac:dyDescent="0.25">
      <c r="A13" s="2" t="s">
        <v>112</v>
      </c>
      <c r="B13" s="3" t="s">
        <v>87</v>
      </c>
    </row>
    <row r="15" spans="1:6" x14ac:dyDescent="0.25">
      <c r="A15" s="19" t="s">
        <v>113</v>
      </c>
      <c r="B15" s="16"/>
      <c r="C15" s="16"/>
      <c r="D15" s="16"/>
      <c r="E15" s="16"/>
      <c r="F15" s="16"/>
    </row>
    <row r="16" spans="1:6" x14ac:dyDescent="0.25">
      <c r="A16" s="2" t="s">
        <v>114</v>
      </c>
      <c r="B16" s="3" t="s">
        <v>87</v>
      </c>
    </row>
    <row r="17" spans="1:6" x14ac:dyDescent="0.25">
      <c r="A17" s="2" t="s">
        <v>115</v>
      </c>
      <c r="B17" s="3" t="s">
        <v>87</v>
      </c>
    </row>
    <row r="18" spans="1:6" x14ac:dyDescent="0.25">
      <c r="A18" s="2" t="s">
        <v>116</v>
      </c>
      <c r="B18" s="3" t="s">
        <v>79</v>
      </c>
    </row>
    <row r="20" spans="1:6" x14ac:dyDescent="0.25">
      <c r="A20" s="19" t="s">
        <v>117</v>
      </c>
      <c r="B20" s="16"/>
      <c r="C20" s="16"/>
      <c r="D20" s="16"/>
      <c r="E20" s="16"/>
      <c r="F20" s="16"/>
    </row>
    <row r="21" spans="1:6" x14ac:dyDescent="0.25">
      <c r="A21" s="2" t="s">
        <v>118</v>
      </c>
      <c r="B21" s="3" t="s">
        <v>87</v>
      </c>
    </row>
    <row r="22" spans="1:6" x14ac:dyDescent="0.25">
      <c r="A22" s="2" t="s">
        <v>119</v>
      </c>
      <c r="B22" s="3" t="s">
        <v>87</v>
      </c>
    </row>
    <row r="24" spans="1:6" x14ac:dyDescent="0.25">
      <c r="A24" s="19" t="s">
        <v>120</v>
      </c>
      <c r="B24" s="16"/>
      <c r="C24" s="16"/>
      <c r="D24" s="16"/>
      <c r="E24" s="16"/>
      <c r="F24" s="16"/>
    </row>
    <row r="25" spans="1:6" x14ac:dyDescent="0.25">
      <c r="A25" s="2" t="s">
        <v>121</v>
      </c>
      <c r="B25" s="3">
        <v>2</v>
      </c>
    </row>
    <row r="26" spans="1:6" x14ac:dyDescent="0.25">
      <c r="A26" s="2" t="s">
        <v>122</v>
      </c>
      <c r="B26" s="3">
        <v>2</v>
      </c>
    </row>
    <row r="27" spans="1:6" x14ac:dyDescent="0.25">
      <c r="A27" s="2" t="s">
        <v>123</v>
      </c>
      <c r="B27" s="3" t="s">
        <v>124</v>
      </c>
    </row>
    <row r="29" spans="1:6" x14ac:dyDescent="0.25">
      <c r="A29" s="19" t="s">
        <v>125</v>
      </c>
      <c r="B29" s="16"/>
      <c r="C29" s="16"/>
      <c r="D29" s="16"/>
      <c r="E29" s="16"/>
      <c r="F29" s="16"/>
    </row>
    <row r="30" spans="1:6" x14ac:dyDescent="0.25">
      <c r="A30" s="2" t="s">
        <v>94</v>
      </c>
      <c r="B30" t="s">
        <v>95</v>
      </c>
    </row>
    <row r="32" spans="1:6" x14ac:dyDescent="0.25">
      <c r="A32" s="19" t="s">
        <v>126</v>
      </c>
      <c r="B32" s="16"/>
      <c r="C32" s="16"/>
      <c r="D32" s="16"/>
      <c r="E32" s="16"/>
      <c r="F32" s="16"/>
    </row>
    <row r="33" spans="1:5" x14ac:dyDescent="0.25">
      <c r="A33" s="20" t="s">
        <v>127</v>
      </c>
      <c r="B33" s="16"/>
      <c r="C33" s="16"/>
      <c r="D33" s="16"/>
      <c r="E33" s="16"/>
    </row>
    <row r="34" spans="1:5" x14ac:dyDescent="0.25">
      <c r="A34" s="16"/>
      <c r="B34" s="16"/>
      <c r="C34" s="16"/>
      <c r="D34" s="16"/>
      <c r="E34" s="16"/>
    </row>
    <row r="35" spans="1:5" x14ac:dyDescent="0.25">
      <c r="A35" s="16"/>
      <c r="B35" s="16"/>
      <c r="C35" s="16"/>
      <c r="D35" s="16"/>
      <c r="E35" s="16"/>
    </row>
    <row r="36" spans="1:5" x14ac:dyDescent="0.25">
      <c r="A36" s="16"/>
      <c r="B36" s="16"/>
      <c r="C36" s="16"/>
      <c r="D36" s="16"/>
      <c r="E36" s="16"/>
    </row>
    <row r="37" spans="1:5" x14ac:dyDescent="0.25">
      <c r="A37" s="16"/>
      <c r="B37" s="16"/>
      <c r="C37" s="16"/>
      <c r="D37" s="16"/>
      <c r="E37" s="16"/>
    </row>
    <row r="38" spans="1:5" x14ac:dyDescent="0.25">
      <c r="A38" s="16"/>
      <c r="B38" s="16"/>
      <c r="C38" s="16"/>
      <c r="D38" s="16"/>
      <c r="E38" s="16"/>
    </row>
    <row r="39" spans="1:5" x14ac:dyDescent="0.25">
      <c r="A39" s="16"/>
      <c r="B39" s="16"/>
      <c r="C39" s="16"/>
      <c r="D39" s="16"/>
      <c r="E39" s="16"/>
    </row>
    <row r="40" spans="1:5" x14ac:dyDescent="0.25">
      <c r="A40" s="16"/>
      <c r="B40" s="16"/>
      <c r="C40" s="16"/>
      <c r="D40" s="16"/>
      <c r="E40" s="16"/>
    </row>
    <row r="41" spans="1:5" x14ac:dyDescent="0.25">
      <c r="A41" s="16"/>
      <c r="B41" s="16"/>
      <c r="C41" s="16"/>
      <c r="D41" s="16"/>
      <c r="E41" s="16"/>
    </row>
    <row r="42" spans="1:5" x14ac:dyDescent="0.25">
      <c r="A42" s="16"/>
      <c r="B42" s="16"/>
      <c r="C42" s="16"/>
      <c r="D42" s="16"/>
      <c r="E42" s="16"/>
    </row>
    <row r="43" spans="1:5" x14ac:dyDescent="0.25">
      <c r="A43" s="16"/>
      <c r="B43" s="16"/>
      <c r="C43" s="16"/>
      <c r="D43" s="16"/>
      <c r="E43" s="16"/>
    </row>
  </sheetData>
  <mergeCells count="8">
    <mergeCell ref="A29:F29"/>
    <mergeCell ref="A32:F32"/>
    <mergeCell ref="A33:E43"/>
    <mergeCell ref="A1:F1"/>
    <mergeCell ref="A9:F9"/>
    <mergeCell ref="A15:F15"/>
    <mergeCell ref="A20:F20"/>
    <mergeCell ref="A24:F2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workbookViewId="0">
      <selection sqref="A1:F1"/>
    </sheetView>
  </sheetViews>
  <sheetFormatPr defaultRowHeight="15" x14ac:dyDescent="0.25"/>
  <cols>
    <col min="1" max="1" width="46" customWidth="1"/>
    <col min="2" max="2" width="24" customWidth="1"/>
    <col min="4" max="4" width="40" customWidth="1"/>
    <col min="5" max="5" width="20" customWidth="1"/>
  </cols>
  <sheetData>
    <row r="1" spans="1:6" x14ac:dyDescent="0.25">
      <c r="A1" s="19" t="s">
        <v>33</v>
      </c>
      <c r="B1" s="16"/>
      <c r="C1" s="16"/>
      <c r="D1" s="16"/>
      <c r="E1" s="16"/>
      <c r="F1" s="16"/>
    </row>
    <row r="2" spans="1:6" x14ac:dyDescent="0.25">
      <c r="A2" s="2" t="s">
        <v>34</v>
      </c>
      <c r="B2" s="3" t="s">
        <v>128</v>
      </c>
    </row>
    <row r="3" spans="1:6" x14ac:dyDescent="0.25">
      <c r="A3" s="2" t="s">
        <v>129</v>
      </c>
      <c r="B3" s="3">
        <v>2</v>
      </c>
    </row>
    <row r="4" spans="1:6" x14ac:dyDescent="0.25">
      <c r="A4" s="2" t="s">
        <v>130</v>
      </c>
      <c r="B4" s="3" t="s">
        <v>131</v>
      </c>
    </row>
    <row r="6" spans="1:6" x14ac:dyDescent="0.25">
      <c r="A6" s="19" t="s">
        <v>132</v>
      </c>
      <c r="B6" s="16"/>
      <c r="C6" s="16"/>
      <c r="D6" s="16"/>
      <c r="E6" s="16"/>
      <c r="F6" s="16"/>
    </row>
    <row r="7" spans="1:6" x14ac:dyDescent="0.25">
      <c r="A7" s="2" t="s">
        <v>133</v>
      </c>
      <c r="B7" s="3" t="s">
        <v>134</v>
      </c>
    </row>
    <row r="8" spans="1:6" x14ac:dyDescent="0.25">
      <c r="A8" s="2" t="s">
        <v>135</v>
      </c>
      <c r="B8" s="3">
        <v>10</v>
      </c>
    </row>
    <row r="9" spans="1:6" x14ac:dyDescent="0.25">
      <c r="A9" s="2" t="s">
        <v>136</v>
      </c>
      <c r="B9" s="3">
        <v>4</v>
      </c>
    </row>
    <row r="10" spans="1:6" x14ac:dyDescent="0.25">
      <c r="A10" s="2" t="s">
        <v>137</v>
      </c>
      <c r="B10" s="3" t="s">
        <v>87</v>
      </c>
    </row>
    <row r="11" spans="1:6" x14ac:dyDescent="0.25">
      <c r="A11" s="2" t="s">
        <v>138</v>
      </c>
      <c r="B11" s="3">
        <v>4</v>
      </c>
    </row>
    <row r="13" spans="1:6" x14ac:dyDescent="0.25">
      <c r="A13" s="19" t="s">
        <v>139</v>
      </c>
      <c r="B13" s="16"/>
      <c r="C13" s="16"/>
      <c r="D13" s="16"/>
      <c r="E13" s="16"/>
      <c r="F13" s="16"/>
    </row>
    <row r="14" spans="1:6" x14ac:dyDescent="0.25">
      <c r="A14" s="2" t="s">
        <v>140</v>
      </c>
      <c r="B14" s="3">
        <v>40</v>
      </c>
    </row>
    <row r="15" spans="1:6" x14ac:dyDescent="0.25">
      <c r="A15" s="2" t="s">
        <v>141</v>
      </c>
      <c r="B15" s="3">
        <v>52</v>
      </c>
    </row>
    <row r="16" spans="1:6" x14ac:dyDescent="0.25">
      <c r="A16" s="2" t="s">
        <v>142</v>
      </c>
      <c r="B16" s="3" t="s">
        <v>143</v>
      </c>
    </row>
    <row r="17" spans="1:6" x14ac:dyDescent="0.25">
      <c r="A17" s="2" t="s">
        <v>144</v>
      </c>
      <c r="B17" s="3">
        <v>3</v>
      </c>
    </row>
    <row r="19" spans="1:6" x14ac:dyDescent="0.25">
      <c r="A19" s="19" t="s">
        <v>145</v>
      </c>
      <c r="B19" s="16"/>
      <c r="C19" s="16"/>
      <c r="D19" s="16"/>
      <c r="E19" s="16"/>
      <c r="F19" s="16"/>
    </row>
    <row r="20" spans="1:6" x14ac:dyDescent="0.25">
      <c r="A20" s="2" t="s">
        <v>146</v>
      </c>
      <c r="B20" s="3" t="s">
        <v>147</v>
      </c>
    </row>
    <row r="21" spans="1:6" x14ac:dyDescent="0.25">
      <c r="A21" s="2" t="s">
        <v>148</v>
      </c>
      <c r="B21" s="3" t="s">
        <v>147</v>
      </c>
    </row>
    <row r="22" spans="1:6" x14ac:dyDescent="0.25">
      <c r="A22" s="2" t="s">
        <v>149</v>
      </c>
      <c r="B22" s="3" t="s">
        <v>147</v>
      </c>
    </row>
    <row r="24" spans="1:6" x14ac:dyDescent="0.25">
      <c r="A24" s="19" t="s">
        <v>150</v>
      </c>
      <c r="B24" s="16"/>
      <c r="C24" s="16"/>
      <c r="D24" s="16"/>
      <c r="E24" s="16"/>
      <c r="F24" s="16"/>
    </row>
    <row r="25" spans="1:6" x14ac:dyDescent="0.25">
      <c r="A25" s="2" t="s">
        <v>94</v>
      </c>
      <c r="B25" t="s">
        <v>95</v>
      </c>
    </row>
    <row r="27" spans="1:6" x14ac:dyDescent="0.25">
      <c r="A27" s="19" t="s">
        <v>151</v>
      </c>
      <c r="B27" s="16"/>
      <c r="C27" s="16"/>
      <c r="D27" s="16"/>
      <c r="E27" s="16"/>
      <c r="F27" s="16"/>
    </row>
    <row r="28" spans="1:6" x14ac:dyDescent="0.25">
      <c r="A28" s="20" t="s">
        <v>152</v>
      </c>
      <c r="B28" s="16"/>
      <c r="C28" s="16"/>
      <c r="D28" s="16"/>
      <c r="E28" s="16"/>
    </row>
    <row r="29" spans="1:6" x14ac:dyDescent="0.25">
      <c r="A29" s="16"/>
      <c r="B29" s="16"/>
      <c r="C29" s="16"/>
      <c r="D29" s="16"/>
      <c r="E29" s="16"/>
    </row>
    <row r="30" spans="1:6" x14ac:dyDescent="0.25">
      <c r="A30" s="16"/>
      <c r="B30" s="16"/>
      <c r="C30" s="16"/>
      <c r="D30" s="16"/>
      <c r="E30" s="16"/>
    </row>
    <row r="31" spans="1:6" x14ac:dyDescent="0.25">
      <c r="A31" s="16"/>
      <c r="B31" s="16"/>
      <c r="C31" s="16"/>
      <c r="D31" s="16"/>
      <c r="E31" s="16"/>
    </row>
    <row r="32" spans="1:6" x14ac:dyDescent="0.25">
      <c r="A32" s="16"/>
      <c r="B32" s="16"/>
      <c r="C32" s="16"/>
      <c r="D32" s="16"/>
      <c r="E32" s="16"/>
    </row>
    <row r="33" spans="1:5" x14ac:dyDescent="0.25">
      <c r="A33" s="16"/>
      <c r="B33" s="16"/>
      <c r="C33" s="16"/>
      <c r="D33" s="16"/>
      <c r="E33" s="16"/>
    </row>
    <row r="34" spans="1:5" x14ac:dyDescent="0.25">
      <c r="A34" s="16"/>
      <c r="B34" s="16"/>
      <c r="C34" s="16"/>
      <c r="D34" s="16"/>
      <c r="E34" s="16"/>
    </row>
    <row r="35" spans="1:5" x14ac:dyDescent="0.25">
      <c r="A35" s="16"/>
      <c r="B35" s="16"/>
      <c r="C35" s="16"/>
      <c r="D35" s="16"/>
      <c r="E35" s="16"/>
    </row>
    <row r="36" spans="1:5" x14ac:dyDescent="0.25">
      <c r="A36" s="16"/>
      <c r="B36" s="16"/>
      <c r="C36" s="16"/>
      <c r="D36" s="16"/>
      <c r="E36" s="16"/>
    </row>
    <row r="37" spans="1:5" x14ac:dyDescent="0.25">
      <c r="A37" s="16"/>
      <c r="B37" s="16"/>
      <c r="C37" s="16"/>
      <c r="D37" s="16"/>
      <c r="E37" s="16"/>
    </row>
    <row r="38" spans="1:5" x14ac:dyDescent="0.25">
      <c r="A38" s="16"/>
      <c r="B38" s="16"/>
      <c r="C38" s="16"/>
      <c r="D38" s="16"/>
      <c r="E38" s="16"/>
    </row>
    <row r="39" spans="1:5" x14ac:dyDescent="0.25">
      <c r="A39" s="16"/>
      <c r="B39" s="16"/>
      <c r="C39" s="16"/>
      <c r="D39" s="16"/>
      <c r="E39" s="16"/>
    </row>
    <row r="40" spans="1:5" x14ac:dyDescent="0.25">
      <c r="A40" s="16"/>
      <c r="B40" s="16"/>
      <c r="C40" s="16"/>
      <c r="D40" s="16"/>
      <c r="E40" s="16"/>
    </row>
  </sheetData>
  <mergeCells count="7">
    <mergeCell ref="A27:F27"/>
    <mergeCell ref="A28:E40"/>
    <mergeCell ref="A1:F1"/>
    <mergeCell ref="A6:F6"/>
    <mergeCell ref="A13:F13"/>
    <mergeCell ref="A19:F19"/>
    <mergeCell ref="A24:F2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tabSelected="1" workbookViewId="0">
      <selection activeCell="A8" sqref="A8"/>
    </sheetView>
  </sheetViews>
  <sheetFormatPr defaultRowHeight="15" x14ac:dyDescent="0.25"/>
  <cols>
    <col min="1" max="1" width="112.42578125" customWidth="1"/>
    <col min="2" max="2" width="0.140625" customWidth="1"/>
    <col min="3" max="6" width="9.140625" hidden="1" customWidth="1"/>
  </cols>
  <sheetData>
    <row r="1" spans="1:6" ht="15.75" customHeight="1" x14ac:dyDescent="0.25">
      <c r="A1" s="26" t="s">
        <v>26</v>
      </c>
      <c r="B1" s="27"/>
      <c r="C1" s="27"/>
      <c r="D1" s="27"/>
      <c r="E1" s="27"/>
      <c r="F1" s="27"/>
    </row>
    <row r="2" spans="1:6" x14ac:dyDescent="0.25">
      <c r="A2" s="24" t="s">
        <v>153</v>
      </c>
      <c r="B2" s="25"/>
      <c r="C2" s="25"/>
      <c r="D2" s="25"/>
      <c r="E2" s="25"/>
      <c r="F2" s="25"/>
    </row>
    <row r="3" spans="1:6" x14ac:dyDescent="0.25">
      <c r="A3" s="24" t="s">
        <v>154</v>
      </c>
      <c r="B3" s="25"/>
      <c r="C3" s="25"/>
      <c r="D3" s="25"/>
      <c r="E3" s="25"/>
      <c r="F3" s="25"/>
    </row>
    <row r="4" spans="1:6" x14ac:dyDescent="0.25">
      <c r="A4" s="24" t="s">
        <v>155</v>
      </c>
      <c r="B4" s="25"/>
      <c r="C4" s="25"/>
      <c r="D4" s="25"/>
      <c r="E4" s="25"/>
      <c r="F4" s="25"/>
    </row>
    <row r="5" spans="1:6" ht="15" customHeight="1" x14ac:dyDescent="0.25">
      <c r="A5" s="24" t="s">
        <v>156</v>
      </c>
      <c r="B5" s="25"/>
      <c r="C5" s="25"/>
      <c r="D5" s="25"/>
      <c r="E5" s="25"/>
      <c r="F5" s="25"/>
    </row>
    <row r="6" spans="1:6" x14ac:dyDescent="0.25">
      <c r="A6" s="24" t="s">
        <v>157</v>
      </c>
      <c r="B6" s="25"/>
      <c r="C6" s="25"/>
      <c r="D6" s="25"/>
      <c r="E6" s="25"/>
      <c r="F6" s="25"/>
    </row>
    <row r="8" spans="1:6" s="23" customFormat="1" ht="15.75" x14ac:dyDescent="0.25">
      <c r="A8" s="22" t="s">
        <v>181</v>
      </c>
    </row>
    <row r="9" spans="1:6" x14ac:dyDescent="0.25">
      <c r="A9" t="s">
        <v>158</v>
      </c>
    </row>
    <row r="10" spans="1:6" ht="23.25" customHeight="1" x14ac:dyDescent="0.25">
      <c r="A10" s="4"/>
    </row>
    <row r="11" spans="1:6" x14ac:dyDescent="0.25">
      <c r="A11" s="6" t="s">
        <v>159</v>
      </c>
    </row>
    <row r="12" spans="1:6" x14ac:dyDescent="0.25">
      <c r="A12" s="6" t="s">
        <v>160</v>
      </c>
    </row>
    <row r="13" spans="1:6" x14ac:dyDescent="0.25">
      <c r="A13" s="6" t="s">
        <v>161</v>
      </c>
    </row>
    <row r="14" spans="1:6" x14ac:dyDescent="0.25">
      <c r="A14" s="6" t="s">
        <v>162</v>
      </c>
    </row>
    <row r="15" spans="1:6" x14ac:dyDescent="0.25">
      <c r="A15" s="6" t="s">
        <v>163</v>
      </c>
    </row>
    <row r="17" spans="1:1" ht="18" customHeight="1" x14ac:dyDescent="0.25">
      <c r="A17" s="5" t="s">
        <v>164</v>
      </c>
    </row>
    <row r="18" spans="1:1" x14ac:dyDescent="0.25">
      <c r="A18" s="6" t="s">
        <v>165</v>
      </c>
    </row>
    <row r="19" spans="1:1" x14ac:dyDescent="0.25">
      <c r="A19" s="6" t="s">
        <v>166</v>
      </c>
    </row>
    <row r="20" spans="1:1" ht="18" customHeight="1" x14ac:dyDescent="0.25">
      <c r="A20" s="6" t="s">
        <v>167</v>
      </c>
    </row>
    <row r="21" spans="1:1" x14ac:dyDescent="0.25">
      <c r="A21" s="6" t="s">
        <v>168</v>
      </c>
    </row>
    <row r="22" spans="1:1" x14ac:dyDescent="0.25">
      <c r="A22" s="6" t="s">
        <v>169</v>
      </c>
    </row>
    <row r="24" spans="1:1" ht="18" x14ac:dyDescent="0.25">
      <c r="A24" s="7" t="s">
        <v>170</v>
      </c>
    </row>
    <row r="25" spans="1:1" x14ac:dyDescent="0.25">
      <c r="A25" t="s">
        <v>171</v>
      </c>
    </row>
    <row r="27" spans="1:1" ht="18" x14ac:dyDescent="0.25">
      <c r="A27" s="7" t="s">
        <v>172</v>
      </c>
    </row>
    <row r="28" spans="1:1" x14ac:dyDescent="0.25">
      <c r="A28" t="s">
        <v>173</v>
      </c>
    </row>
  </sheetData>
  <mergeCells count="6">
    <mergeCell ref="A6:F6"/>
    <mergeCell ref="A1:F1"/>
    <mergeCell ref="A2:F2"/>
    <mergeCell ref="A3:F3"/>
    <mergeCell ref="A4:F4"/>
    <mergeCell ref="A5:F5"/>
  </mergeCells>
  <hyperlinks>
    <hyperlink ref="A8" r:id="rId1" display="Full Example via screen Solution Tool Screen Captures." xr:uid="{3B8751E1-4B09-4A6B-B0F8-7CBD415E9B29}"/>
    <hyperlink ref="B3" r:id="rId2" tooltip="https://sm911.github.io/IBM-Public-Cloud-Solutioning-Tool/EX_VMware_SingleSite.docx" display="https://sm911.github.io/IBM-Public-Cloud-Solutioning-Tool/EX_VMware_SingleSite.docx"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8"/>
  <sheetViews>
    <sheetView workbookViewId="0"/>
  </sheetViews>
  <sheetFormatPr defaultRowHeight="15" x14ac:dyDescent="0.25"/>
  <cols>
    <col min="1" max="1" width="120" customWidth="1"/>
  </cols>
  <sheetData>
    <row r="1" spans="1:1" ht="15.75" x14ac:dyDescent="0.25">
      <c r="A1" s="11" t="s">
        <v>174</v>
      </c>
    </row>
    <row r="3" spans="1:1" ht="30" x14ac:dyDescent="0.25">
      <c r="A3" s="10" t="s">
        <v>175</v>
      </c>
    </row>
    <row r="4" spans="1:1" x14ac:dyDescent="0.25">
      <c r="A4" s="10" t="s">
        <v>176</v>
      </c>
    </row>
    <row r="5" spans="1:1" x14ac:dyDescent="0.25">
      <c r="A5" s="10" t="s">
        <v>177</v>
      </c>
    </row>
    <row r="6" spans="1:1" ht="30" x14ac:dyDescent="0.25">
      <c r="A6" s="10" t="s">
        <v>178</v>
      </c>
    </row>
    <row r="7" spans="1:1" x14ac:dyDescent="0.25">
      <c r="A7" s="10" t="s">
        <v>179</v>
      </c>
    </row>
    <row r="8" spans="1:1" ht="30" x14ac:dyDescent="0.25">
      <c r="A8" s="10" t="s">
        <v>180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00_ReadMe</vt:lpstr>
      <vt:lpstr>01_Checklist</vt:lpstr>
      <vt:lpstr>02_VMware_Intake</vt:lpstr>
      <vt:lpstr>03_PowerVS_Intake</vt:lpstr>
      <vt:lpstr>04_VPC_Intake</vt:lpstr>
      <vt:lpstr>05_Satellite_ROKS_Intake</vt:lpstr>
      <vt:lpstr>EX_VMware_SingleSite</vt:lpstr>
      <vt:lpstr>Readme_Consistency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Venuto</cp:lastModifiedBy>
  <dcterms:created xsi:type="dcterms:W3CDTF">2025-10-08T12:03:38Z</dcterms:created>
  <dcterms:modified xsi:type="dcterms:W3CDTF">2025-10-09T13:35:41Z</dcterms:modified>
</cp:coreProperties>
</file>