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dmagomedov/Desktop/Вова/"/>
    </mc:Choice>
  </mc:AlternateContent>
  <xr:revisionPtr revIDLastSave="0" documentId="13_ncr:1_{FC64FC36-7A07-0B46-9E81-0F032A2CF3D1}" xr6:coauthVersionLast="47" xr6:coauthVersionMax="47" xr10:uidLastSave="{00000000-0000-0000-0000-000000000000}"/>
  <bookViews>
    <workbookView xWindow="0" yWindow="500" windowWidth="38400" windowHeight="20060" xr2:uid="{CDFE206C-4B45-EB46-A696-6CFC89B975FB}"/>
  </bookViews>
  <sheets>
    <sheet name="скомпон" sheetId="1" r:id="rId1"/>
    <sheet name="год экс имп" sheetId="4" r:id="rId2"/>
    <sheet name="мес экс им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7" i="1" s="1"/>
</calcChain>
</file>

<file path=xl/sharedStrings.xml><?xml version="1.0" encoding="utf-8"?>
<sst xmlns="http://schemas.openxmlformats.org/spreadsheetml/2006/main" count="415" uniqueCount="278">
  <si>
    <t>Погодовое изменение объема промышленного производства химических веществ и химической продукции в России с 2000 по 2022 г. (%)</t>
  </si>
  <si>
    <t>Инвестиции в основной капитал в производство химических веществ и химической продукции в России с 2015 по 2022 год (млрд рублей)</t>
  </si>
  <si>
    <t>Январь, 2013</t>
  </si>
  <si>
    <t>Февраль, 2013</t>
  </si>
  <si>
    <t>Март, 2013</t>
  </si>
  <si>
    <t>Апрель, 2013</t>
  </si>
  <si>
    <t>Май, 2013</t>
  </si>
  <si>
    <t>Июнь, 2013</t>
  </si>
  <si>
    <t>Июль, 2013</t>
  </si>
  <si>
    <t>Август, 2013</t>
  </si>
  <si>
    <t>Сентябрь, 2013</t>
  </si>
  <si>
    <t>Октябрь, 2013</t>
  </si>
  <si>
    <t>Ноябрь, 2013</t>
  </si>
  <si>
    <t>Декабрь, 2013</t>
  </si>
  <si>
    <t>Январь, 2014</t>
  </si>
  <si>
    <t>Февраль, 2014</t>
  </si>
  <si>
    <t>Март, 2014</t>
  </si>
  <si>
    <t>Апрель, 2014</t>
  </si>
  <si>
    <t>Май, 2014</t>
  </si>
  <si>
    <t>Июнь, 2014</t>
  </si>
  <si>
    <t>Июль, 2014</t>
  </si>
  <si>
    <t>Август, 2014</t>
  </si>
  <si>
    <t>Сентябрь, 2014</t>
  </si>
  <si>
    <t>Октябрь, 2014</t>
  </si>
  <si>
    <t>Ноябрь, 2014</t>
  </si>
  <si>
    <t>Декабрь, 2014</t>
  </si>
  <si>
    <t>Январь, 2015</t>
  </si>
  <si>
    <t>Февраль, 2015</t>
  </si>
  <si>
    <t>Март, 2015</t>
  </si>
  <si>
    <t>Апрель, 2015</t>
  </si>
  <si>
    <t>Май, 2015</t>
  </si>
  <si>
    <t>Июнь, 2015</t>
  </si>
  <si>
    <t>Июль, 2015</t>
  </si>
  <si>
    <t>Август, 2015</t>
  </si>
  <si>
    <t>Сентябрь, 2015</t>
  </si>
  <si>
    <t>Октябрь, 2015</t>
  </si>
  <si>
    <t>Ноябрь, 2015</t>
  </si>
  <si>
    <t>Декабрь, 2015</t>
  </si>
  <si>
    <t>Январь, 2016</t>
  </si>
  <si>
    <t>Февраль, 2016</t>
  </si>
  <si>
    <t>Март, 2016</t>
  </si>
  <si>
    <t>Апрель, 2016</t>
  </si>
  <si>
    <t>Май, 2016</t>
  </si>
  <si>
    <t>Июнь, 2016</t>
  </si>
  <si>
    <t>Июль, 2016</t>
  </si>
  <si>
    <t>Август, 2016</t>
  </si>
  <si>
    <t>Сентябрь, 2016</t>
  </si>
  <si>
    <t>Октябрь, 2016</t>
  </si>
  <si>
    <t>Ноябрь, 2016</t>
  </si>
  <si>
    <t>Декабрь, 2016</t>
  </si>
  <si>
    <t>Январь, 2017</t>
  </si>
  <si>
    <t>Февраль, 2017</t>
  </si>
  <si>
    <t>Март, 2017</t>
  </si>
  <si>
    <t>Апрель, 2017</t>
  </si>
  <si>
    <t>Май, 2017</t>
  </si>
  <si>
    <t>Июнь, 2017</t>
  </si>
  <si>
    <t>Июль, 2017</t>
  </si>
  <si>
    <t>Август, 2017</t>
  </si>
  <si>
    <t>Сентябрь, 2017</t>
  </si>
  <si>
    <t>Октябрь, 2017</t>
  </si>
  <si>
    <t>Ноябрь, 2017</t>
  </si>
  <si>
    <t>Декабрь, 2017</t>
  </si>
  <si>
    <t>Январь, 2018</t>
  </si>
  <si>
    <t>Февраль, 2018</t>
  </si>
  <si>
    <t>Март, 2018</t>
  </si>
  <si>
    <t>Апрель, 2018</t>
  </si>
  <si>
    <t>Май, 2018</t>
  </si>
  <si>
    <t>Июнь, 2018</t>
  </si>
  <si>
    <t>Июль, 2018</t>
  </si>
  <si>
    <t>Август, 2018</t>
  </si>
  <si>
    <t>Сентябрь, 2018</t>
  </si>
  <si>
    <t>Октябрь, 2018</t>
  </si>
  <si>
    <t>Ноябрь, 2018</t>
  </si>
  <si>
    <t>Декабрь, 2018</t>
  </si>
  <si>
    <t>Январь, 2019</t>
  </si>
  <si>
    <t>Февраль, 2019</t>
  </si>
  <si>
    <t>Март, 2019</t>
  </si>
  <si>
    <t>Апрель, 2019</t>
  </si>
  <si>
    <t>Май, 2019</t>
  </si>
  <si>
    <t>Июнь, 2019</t>
  </si>
  <si>
    <t>Июль, 2019</t>
  </si>
  <si>
    <t>Август, 2019</t>
  </si>
  <si>
    <t>Сентябрь, 2019</t>
  </si>
  <si>
    <t>Октябрь, 2019</t>
  </si>
  <si>
    <t>Ноябрь, 2019</t>
  </si>
  <si>
    <t>Декабрь, 2019</t>
  </si>
  <si>
    <t>Январь, 2020</t>
  </si>
  <si>
    <t>Февраль, 2020</t>
  </si>
  <si>
    <t>Март, 2020</t>
  </si>
  <si>
    <t>Апрель, 2020</t>
  </si>
  <si>
    <t>Май, 2020</t>
  </si>
  <si>
    <t>Июнь, 2020</t>
  </si>
  <si>
    <t>Июль, 2020</t>
  </si>
  <si>
    <t>Август, 2020</t>
  </si>
  <si>
    <t>Сентябрь, 2020</t>
  </si>
  <si>
    <t>Октябрь, 2020</t>
  </si>
  <si>
    <t>Ноябрь, 2020</t>
  </si>
  <si>
    <t>Декабрь, 2020</t>
  </si>
  <si>
    <t>Январь, 2021</t>
  </si>
  <si>
    <t>Февраль, 2021</t>
  </si>
  <si>
    <t>Март, 2021</t>
  </si>
  <si>
    <t>Апрель, 2021</t>
  </si>
  <si>
    <t>Import</t>
  </si>
  <si>
    <t>Date</t>
  </si>
  <si>
    <t>Export</t>
  </si>
  <si>
    <t>Май, 2021</t>
  </si>
  <si>
    <t>Июнь, 2021</t>
  </si>
  <si>
    <t>Июль, 2021</t>
  </si>
  <si>
    <t>Август, 2021</t>
  </si>
  <si>
    <t>Сентябрь, 2021</t>
  </si>
  <si>
    <t>Октябрь, 2021</t>
  </si>
  <si>
    <t>Ноябрь, 2021</t>
  </si>
  <si>
    <t>Декабрь, 2021</t>
  </si>
  <si>
    <t>Производство основных видов химических веществ и химических продуктов</t>
  </si>
  <si>
    <t>$2.09 млрд</t>
  </si>
  <si>
    <t>$1.7 млрд</t>
  </si>
  <si>
    <t>$2.74 млрд</t>
  </si>
  <si>
    <t>$1.91 млрд</t>
  </si>
  <si>
    <t>$2.88 млрд</t>
  </si>
  <si>
    <t>$1.95 млрд</t>
  </si>
  <si>
    <t>$3.04 млрд</t>
  </si>
  <si>
    <t>$2.06 млрд</t>
  </si>
  <si>
    <t>$2.61 млрд</t>
  </si>
  <si>
    <t>$1.68 млрд</t>
  </si>
  <si>
    <t>$2.77 млрд</t>
  </si>
  <si>
    <t>$1.84 млрд</t>
  </si>
  <si>
    <t>$2.96 млрд</t>
  </si>
  <si>
    <t>$1.63 млрд</t>
  </si>
  <si>
    <t>$1.75 млрд</t>
  </si>
  <si>
    <t>$2.81 млрд</t>
  </si>
  <si>
    <t>$1.73 млрд</t>
  </si>
  <si>
    <t>$2.97 млрд</t>
  </si>
  <si>
    <t>$1.65 млрд</t>
  </si>
  <si>
    <t>$3.08 млрд</t>
  </si>
  <si>
    <t>$3.13 млрд</t>
  </si>
  <si>
    <t>$1.77 млрд</t>
  </si>
  <si>
    <t>$1.86 млрд</t>
  </si>
  <si>
    <t>$1.39 млрд</t>
  </si>
  <si>
    <t>$2.34 млрд</t>
  </si>
  <si>
    <t>$1.64 млрд</t>
  </si>
  <si>
    <t>$2.69 млрд</t>
  </si>
  <si>
    <t>$2.04 млрд</t>
  </si>
  <si>
    <t>$2.98 млрд</t>
  </si>
  <si>
    <t>$1.96 млрд</t>
  </si>
  <si>
    <t>$2.53 млрд</t>
  </si>
  <si>
    <t>$2.59 млрд</t>
  </si>
  <si>
    <t>$2.92 млрд</t>
  </si>
  <si>
    <t>$2.56 млрд</t>
  </si>
  <si>
    <t>$2.84 млрд</t>
  </si>
  <si>
    <t>$1.82 млрд</t>
  </si>
  <si>
    <t>$1.66 млрд</t>
  </si>
  <si>
    <t>$2.55 млрд</t>
  </si>
  <si>
    <t>$1.46 млрд</t>
  </si>
  <si>
    <t>$2.48 млрд</t>
  </si>
  <si>
    <t>$2.2 млрд</t>
  </si>
  <si>
    <t>$1.2 млрд</t>
  </si>
  <si>
    <t>$1.26 млрд</t>
  </si>
  <si>
    <t>$1.56 млрд</t>
  </si>
  <si>
    <t>$2.16 млрд</t>
  </si>
  <si>
    <t>$2.29 млрд</t>
  </si>
  <si>
    <t>$2.18 млрд</t>
  </si>
  <si>
    <t>$1.41 млрд</t>
  </si>
  <si>
    <t>$1.92 млрд</t>
  </si>
  <si>
    <t>$2.1 млрд</t>
  </si>
  <si>
    <t>$1.94 млрд</t>
  </si>
  <si>
    <t>$2.15 млрд</t>
  </si>
  <si>
    <t>$1.25 млрд</t>
  </si>
  <si>
    <t>$1.19 млрд</t>
  </si>
  <si>
    <t>$2.05 млрд</t>
  </si>
  <si>
    <t>$1.6 млрд</t>
  </si>
  <si>
    <t>$1.36 млрд</t>
  </si>
  <si>
    <t>$2 млрд</t>
  </si>
  <si>
    <t>$1.13 млрд</t>
  </si>
  <si>
    <t>$1.54 млрд</t>
  </si>
  <si>
    <t>$1.15 млрд</t>
  </si>
  <si>
    <t>$826 млн</t>
  </si>
  <si>
    <t>$1.57 млрд</t>
  </si>
  <si>
    <t>$1.24 млрд</t>
  </si>
  <si>
    <t>$1.97 млрд</t>
  </si>
  <si>
    <t>$1.8 млрд</t>
  </si>
  <si>
    <t>$890 млн</t>
  </si>
  <si>
    <t>$994 млн</t>
  </si>
  <si>
    <t>$1.89 млрд</t>
  </si>
  <si>
    <t>$938 млн</t>
  </si>
  <si>
    <t>$1.03 млрд</t>
  </si>
  <si>
    <t>$2.03 млрд</t>
  </si>
  <si>
    <t>$1.22 млрд</t>
  </si>
  <si>
    <t>$2.13 млрд</t>
  </si>
  <si>
    <t>$929 млн</t>
  </si>
  <si>
    <t>$1.12 млрд</t>
  </si>
  <si>
    <t>$2.3 млрд</t>
  </si>
  <si>
    <t>$1.43 млрд</t>
  </si>
  <si>
    <t>$1.62 млрд</t>
  </si>
  <si>
    <t>$883 млн</t>
  </si>
  <si>
    <t>$1.1 млрд</t>
  </si>
  <si>
    <t>$2.47 млрд</t>
  </si>
  <si>
    <t>$1.74 млрд</t>
  </si>
  <si>
    <t>$2.24 млрд</t>
  </si>
  <si>
    <t>$1.27 млрд</t>
  </si>
  <si>
    <t>$2.32 млрд</t>
  </si>
  <si>
    <t>$1.3 млрд</t>
  </si>
  <si>
    <t>$2.28 млрд</t>
  </si>
  <si>
    <t>$1.78 млрд</t>
  </si>
  <si>
    <t>$997 млн</t>
  </si>
  <si>
    <t>$2.5 млрд</t>
  </si>
  <si>
    <t>$1.34 млрд</t>
  </si>
  <si>
    <t>$2.33 млрд</t>
  </si>
  <si>
    <t>$1.38 млрд</t>
  </si>
  <si>
    <t>$1.29 млрд</t>
  </si>
  <si>
    <t>$1.35 млрд</t>
  </si>
  <si>
    <t>$2.75 млрд</t>
  </si>
  <si>
    <t>$1.99 млрд</t>
  </si>
  <si>
    <t>$2.49 млрд</t>
  </si>
  <si>
    <t>$1.55 млрд</t>
  </si>
  <si>
    <t>$2.7 млрд</t>
  </si>
  <si>
    <t>$1.69 млрд</t>
  </si>
  <si>
    <t>$2.46 млрд</t>
  </si>
  <si>
    <t>$2.42 млрд</t>
  </si>
  <si>
    <t>$1.37 млрд</t>
  </si>
  <si>
    <t>$1.67 млрд</t>
  </si>
  <si>
    <t>$2.76 млрд</t>
  </si>
  <si>
    <t>$2.39 млрд</t>
  </si>
  <si>
    <t>$2.01 млрд</t>
  </si>
  <si>
    <t>$1.31 млрд</t>
  </si>
  <si>
    <t>$2.44 млрд</t>
  </si>
  <si>
    <t>$1.47 млрд</t>
  </si>
  <si>
    <t>$1.79 млрд</t>
  </si>
  <si>
    <t>$2.57 млрд</t>
  </si>
  <si>
    <t>$2.37 млрд</t>
  </si>
  <si>
    <t>$1.71 млрд</t>
  </si>
  <si>
    <t>$2.82 млрд</t>
  </si>
  <si>
    <t>$3.76 млрд</t>
  </si>
  <si>
    <t>$1.5 млрд</t>
  </si>
  <si>
    <t>$3.77 млрд</t>
  </si>
  <si>
    <t>$1.44 млрд</t>
  </si>
  <si>
    <t>$2.94 млрд</t>
  </si>
  <si>
    <t>$1.9 млрд</t>
  </si>
  <si>
    <t>$1.07 млрд</t>
  </si>
  <si>
    <t>$1.23 млрд</t>
  </si>
  <si>
    <t>$1.59 млрд</t>
  </si>
  <si>
    <t>$2.52 млрд</t>
  </si>
  <si>
    <t>$3.12 млрд</t>
  </si>
  <si>
    <t>$2.27 млрд</t>
  </si>
  <si>
    <t>$1.4 млрд</t>
  </si>
  <si>
    <t>$2.45 млрд</t>
  </si>
  <si>
    <t>$3.23 млрд</t>
  </si>
  <si>
    <t>$2.73 млрд</t>
  </si>
  <si>
    <t>$1.53 млрд</t>
  </si>
  <si>
    <t>$3.15 млрд</t>
  </si>
  <si>
    <t>$2.95 млрд</t>
  </si>
  <si>
    <t>$243.5 млрд</t>
  </si>
  <si>
    <t>$152.1 млрд</t>
  </si>
  <si>
    <t>18 </t>
  </si>
  <si>
    <t>33,7 </t>
  </si>
  <si>
    <t>21,4 </t>
  </si>
  <si>
    <t>31,2 </t>
  </si>
  <si>
    <t>21,3 </t>
  </si>
  <si>
    <t>23,6 </t>
  </si>
  <si>
    <t>23,1 </t>
  </si>
  <si>
    <t>13,6 </t>
  </si>
  <si>
    <t>27,9 </t>
  </si>
  <si>
    <t>16,4 </t>
  </si>
  <si>
    <t>29,8 </t>
  </si>
  <si>
    <t>19,5 </t>
  </si>
  <si>
    <t>33,9 </t>
  </si>
  <si>
    <t>19,3 </t>
  </si>
  <si>
    <t>29,4 </t>
  </si>
  <si>
    <t>16,1 </t>
  </si>
  <si>
    <t>40,3 </t>
  </si>
  <si>
    <t>28,7 </t>
  </si>
  <si>
    <t>Производство основных химических веществ в РФ (суммарно в млн тонн)</t>
  </si>
  <si>
    <t>Импорт (млрд долл)</t>
  </si>
  <si>
    <t>Экспорт (млрд долл)</t>
  </si>
  <si>
    <t>Casualties</t>
  </si>
  <si>
    <t>Accidents</t>
  </si>
  <si>
    <t>Инвестиции в основной капитал в производство химических веществ и химической продукции в России с 2015 по 2022 год (млрд долл)</t>
  </si>
  <si>
    <t>Средний курс доллара ЦБ РФ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</si>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</sst>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  <charset val="204"/>
    </font>
    <font>
      <sz val="14"/>
      <color rgb="FF333333"/>
      <name val="Times New Roman"/>
      <family val="1"/>
    </font>
    <font>
      <b/>
      <sz val="14"/>
      <color rgb="FF33333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E182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" fontId="8" fillId="0" borderId="0" xfId="2" applyNumberFormat="1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</cellXfs>
  <cellStyles count="3">
    <cellStyle name="Обычный" xfId="0" builtinId="0"/>
    <cellStyle name="Обычный 2" xfId="2" xr:uid="{5FA739C2-603C-CA43-8889-346F19484316}"/>
    <cellStyle name="Normal" xfId="1" xr:uid="{3C62035B-E934-034A-998C-743DDFD6BC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3765-5C5B-AD4B-89A0-98F033EF14DA}">
  <dimension ref="A1:J24"/>
  <sheetViews>
    <sheetView tabSelected="1" workbookViewId="0">
      <selection activeCell="H12" sqref="H12"/>
    </sheetView>
  </sheetViews>
  <sheetFormatPr baseColWidth="10" defaultRowHeight="18" x14ac:dyDescent="0.2"/>
  <cols>
    <col min="1" max="1" width="10.83203125" style="5"/>
    <col min="2" max="10" width="23.83203125" style="5" customWidth="1"/>
    <col min="11" max="16384" width="10.83203125" style="5"/>
  </cols>
  <sheetData>
    <row r="1" spans="1:10" ht="151" customHeight="1" x14ac:dyDescent="0.2">
      <c r="A1" s="5" t="s">
        <v>277</v>
      </c>
      <c r="B1" s="12" t="s">
        <v>270</v>
      </c>
      <c r="C1" s="13" t="s">
        <v>0</v>
      </c>
      <c r="D1" s="13" t="s">
        <v>1</v>
      </c>
      <c r="E1" s="13" t="s">
        <v>276</v>
      </c>
      <c r="F1" s="13" t="s">
        <v>275</v>
      </c>
      <c r="G1" s="5" t="s">
        <v>271</v>
      </c>
      <c r="H1" s="5" t="s">
        <v>272</v>
      </c>
      <c r="I1" s="15" t="s">
        <v>273</v>
      </c>
      <c r="J1" s="15" t="s">
        <v>274</v>
      </c>
    </row>
    <row r="2" spans="1:10" x14ac:dyDescent="0.2">
      <c r="A2" s="5">
        <v>2000</v>
      </c>
      <c r="C2" s="14">
        <v>15.2</v>
      </c>
    </row>
    <row r="3" spans="1:10" x14ac:dyDescent="0.2">
      <c r="A3" s="5">
        <v>2001</v>
      </c>
      <c r="C3" s="14">
        <v>0.3</v>
      </c>
    </row>
    <row r="4" spans="1:10" x14ac:dyDescent="0.2">
      <c r="A4" s="5">
        <v>2002</v>
      </c>
      <c r="C4" s="14">
        <v>0.2</v>
      </c>
    </row>
    <row r="5" spans="1:10" x14ac:dyDescent="0.2">
      <c r="A5" s="5">
        <v>2003</v>
      </c>
      <c r="C5" s="14">
        <v>5.4</v>
      </c>
    </row>
    <row r="6" spans="1:10" x14ac:dyDescent="0.2">
      <c r="A6" s="5">
        <v>2004</v>
      </c>
      <c r="C6" s="14">
        <v>6.6</v>
      </c>
    </row>
    <row r="7" spans="1:10" x14ac:dyDescent="0.2">
      <c r="A7" s="5">
        <v>2005</v>
      </c>
      <c r="C7" s="14">
        <v>4.0999999999999996</v>
      </c>
    </row>
    <row r="8" spans="1:10" x14ac:dyDescent="0.2">
      <c r="A8" s="5">
        <v>2006</v>
      </c>
      <c r="C8" s="14">
        <v>4.7</v>
      </c>
    </row>
    <row r="9" spans="1:10" x14ac:dyDescent="0.2">
      <c r="A9" s="5">
        <v>2007</v>
      </c>
      <c r="C9" s="14">
        <v>6.6</v>
      </c>
    </row>
    <row r="10" spans="1:10" x14ac:dyDescent="0.2">
      <c r="A10" s="5">
        <v>2008</v>
      </c>
      <c r="C10" s="14">
        <v>-4.5999999999999996</v>
      </c>
    </row>
    <row r="11" spans="1:10" x14ac:dyDescent="0.2">
      <c r="A11" s="5">
        <v>2009</v>
      </c>
      <c r="C11" s="14">
        <v>-5.4</v>
      </c>
    </row>
    <row r="12" spans="1:10" x14ac:dyDescent="0.2">
      <c r="A12" s="5">
        <v>2010</v>
      </c>
      <c r="C12" s="14">
        <v>10.6</v>
      </c>
      <c r="I12" s="16">
        <v>7</v>
      </c>
      <c r="J12" s="16">
        <v>12</v>
      </c>
    </row>
    <row r="13" spans="1:10" x14ac:dyDescent="0.2">
      <c r="A13" s="5">
        <v>2011</v>
      </c>
      <c r="C13" s="14">
        <v>9.5</v>
      </c>
      <c r="I13" s="16">
        <v>3</v>
      </c>
      <c r="J13" s="16">
        <v>8</v>
      </c>
    </row>
    <row r="14" spans="1:10" x14ac:dyDescent="0.2">
      <c r="A14" s="5">
        <v>2012</v>
      </c>
      <c r="C14" s="14">
        <v>4.0999999999999996</v>
      </c>
      <c r="I14" s="16">
        <v>7</v>
      </c>
      <c r="J14" s="16">
        <v>6</v>
      </c>
    </row>
    <row r="15" spans="1:10" x14ac:dyDescent="0.2">
      <c r="A15" s="5">
        <v>2013</v>
      </c>
      <c r="C15" s="14">
        <v>5.4</v>
      </c>
      <c r="G15" s="5" t="s">
        <v>253</v>
      </c>
      <c r="H15" s="5" t="s">
        <v>254</v>
      </c>
      <c r="I15" s="16">
        <v>9</v>
      </c>
      <c r="J15" s="16">
        <v>4</v>
      </c>
    </row>
    <row r="16" spans="1:10" x14ac:dyDescent="0.2">
      <c r="A16" s="5">
        <v>2014</v>
      </c>
      <c r="C16" s="14">
        <v>0.1</v>
      </c>
      <c r="G16" s="5" t="s">
        <v>255</v>
      </c>
      <c r="H16" s="5" t="s">
        <v>256</v>
      </c>
      <c r="I16" s="16">
        <v>8</v>
      </c>
      <c r="J16" s="16">
        <v>9</v>
      </c>
    </row>
    <row r="17" spans="1:10" x14ac:dyDescent="0.2">
      <c r="A17" s="5">
        <v>2015</v>
      </c>
      <c r="B17" s="5">
        <f>B18/(1+C18/100)</f>
        <v>49.020057744889968</v>
      </c>
      <c r="C17" s="14">
        <v>6.3</v>
      </c>
      <c r="D17" s="14">
        <v>312.60000000000002</v>
      </c>
      <c r="E17" s="17">
        <v>60.957900000000002</v>
      </c>
      <c r="F17" s="17">
        <v>5.1281294139069757</v>
      </c>
      <c r="G17" s="5" t="s">
        <v>257</v>
      </c>
      <c r="H17" s="5" t="s">
        <v>252</v>
      </c>
      <c r="I17" s="16">
        <v>17</v>
      </c>
      <c r="J17" s="16">
        <v>15</v>
      </c>
    </row>
    <row r="18" spans="1:10" x14ac:dyDescent="0.2">
      <c r="A18" s="5">
        <v>2016</v>
      </c>
      <c r="B18" s="5">
        <f>B19/(1+C19/100)</f>
        <v>51.618120805369131</v>
      </c>
      <c r="C18" s="14">
        <v>5.3</v>
      </c>
      <c r="D18" s="14">
        <v>367.8</v>
      </c>
      <c r="E18" s="17">
        <v>67.034899999999993</v>
      </c>
      <c r="F18" s="17">
        <v>5.4866942443413809</v>
      </c>
      <c r="G18" s="5" t="s">
        <v>258</v>
      </c>
      <c r="H18" s="5" t="s">
        <v>259</v>
      </c>
      <c r="I18" s="16">
        <v>12</v>
      </c>
      <c r="J18" s="16">
        <v>11</v>
      </c>
    </row>
    <row r="19" spans="1:10" x14ac:dyDescent="0.2">
      <c r="A19" s="5">
        <v>2017</v>
      </c>
      <c r="B19" s="18">
        <v>53.837699999999998</v>
      </c>
      <c r="C19" s="14">
        <v>4.3</v>
      </c>
      <c r="D19" s="14">
        <v>424.8</v>
      </c>
      <c r="E19" s="17">
        <v>58.352899999999998</v>
      </c>
      <c r="F19" s="17">
        <v>7.2798438466640052</v>
      </c>
      <c r="G19" s="5" t="s">
        <v>260</v>
      </c>
      <c r="H19" s="5" t="s">
        <v>261</v>
      </c>
      <c r="I19" s="16">
        <v>3</v>
      </c>
      <c r="J19" s="16">
        <v>13</v>
      </c>
    </row>
    <row r="20" spans="1:10" x14ac:dyDescent="0.2">
      <c r="A20" s="5">
        <v>2018</v>
      </c>
      <c r="B20" s="18">
        <v>55.660899999999998</v>
      </c>
      <c r="C20" s="14">
        <v>2.7</v>
      </c>
      <c r="D20" s="14">
        <v>484.6</v>
      </c>
      <c r="E20" s="17">
        <v>62.709099999999999</v>
      </c>
      <c r="F20" s="17">
        <v>7.7277460528057338</v>
      </c>
      <c r="G20" s="5" t="s">
        <v>262</v>
      </c>
      <c r="H20" s="5" t="s">
        <v>263</v>
      </c>
      <c r="I20" s="16">
        <v>14</v>
      </c>
      <c r="J20" s="16">
        <v>10</v>
      </c>
    </row>
    <row r="21" spans="1:10" x14ac:dyDescent="0.2">
      <c r="A21" s="5">
        <v>2019</v>
      </c>
      <c r="B21" s="18">
        <v>57.386899999999997</v>
      </c>
      <c r="C21" s="14">
        <v>2.7</v>
      </c>
      <c r="D21" s="14">
        <v>472.2</v>
      </c>
      <c r="E21" s="17">
        <v>64.736199999999997</v>
      </c>
      <c r="F21" s="17">
        <v>7.2942186906244109</v>
      </c>
      <c r="G21" s="5" t="s">
        <v>264</v>
      </c>
      <c r="H21" s="5" t="s">
        <v>265</v>
      </c>
      <c r="I21" s="16">
        <v>4</v>
      </c>
      <c r="J21" s="16">
        <v>5</v>
      </c>
    </row>
    <row r="22" spans="1:10" x14ac:dyDescent="0.2">
      <c r="A22" s="5">
        <v>2020</v>
      </c>
      <c r="B22" s="18">
        <v>61.503500000000003</v>
      </c>
      <c r="C22" s="14">
        <v>7.3</v>
      </c>
      <c r="D22" s="14">
        <v>480.6</v>
      </c>
      <c r="E22" s="17">
        <v>72.1464</v>
      </c>
      <c r="F22" s="17">
        <v>6.6614550414157883</v>
      </c>
      <c r="G22" s="5" t="s">
        <v>266</v>
      </c>
      <c r="H22" s="5" t="s">
        <v>267</v>
      </c>
      <c r="I22" s="16">
        <v>4</v>
      </c>
      <c r="J22" s="16">
        <v>9</v>
      </c>
    </row>
    <row r="23" spans="1:10" x14ac:dyDescent="0.2">
      <c r="A23" s="5">
        <v>2021</v>
      </c>
      <c r="B23" s="18">
        <v>65.4358</v>
      </c>
      <c r="C23" s="14">
        <v>7.1</v>
      </c>
      <c r="D23" s="14">
        <v>550.5</v>
      </c>
      <c r="E23" s="17">
        <v>73.6541</v>
      </c>
      <c r="F23" s="17">
        <v>7.4741256766425765</v>
      </c>
      <c r="G23" s="5" t="s">
        <v>268</v>
      </c>
      <c r="H23" s="5" t="s">
        <v>269</v>
      </c>
    </row>
    <row r="24" spans="1:10" x14ac:dyDescent="0.2">
      <c r="A24" s="5">
        <v>2022</v>
      </c>
      <c r="C24" s="14">
        <v>-3.8</v>
      </c>
      <c r="D24" s="14">
        <v>731.3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4C27-1508-A341-A646-20EE08A39F2A}">
  <dimension ref="A1:C11"/>
  <sheetViews>
    <sheetView workbookViewId="0">
      <selection activeCell="B2" sqref="B2:C10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5.83203125" style="2" customWidth="1"/>
    <col min="4" max="16384" width="10.83203125" style="2"/>
  </cols>
  <sheetData>
    <row r="1" spans="1:3" x14ac:dyDescent="0.2">
      <c r="A1" s="1" t="s">
        <v>103</v>
      </c>
      <c r="B1" s="1" t="s">
        <v>102</v>
      </c>
      <c r="C1" s="1" t="s">
        <v>104</v>
      </c>
    </row>
    <row r="2" spans="1:3" ht="18" x14ac:dyDescent="0.2">
      <c r="A2" s="3">
        <v>2013</v>
      </c>
      <c r="B2" s="3" t="s">
        <v>253</v>
      </c>
      <c r="C2" s="3" t="s">
        <v>254</v>
      </c>
    </row>
    <row r="3" spans="1:3" ht="18" x14ac:dyDescent="0.2">
      <c r="A3" s="3">
        <v>2014</v>
      </c>
      <c r="B3" s="3" t="s">
        <v>255</v>
      </c>
      <c r="C3" s="3" t="s">
        <v>256</v>
      </c>
    </row>
    <row r="4" spans="1:3" ht="18" x14ac:dyDescent="0.2">
      <c r="A4" s="3">
        <v>2015</v>
      </c>
      <c r="B4" s="3" t="s">
        <v>257</v>
      </c>
      <c r="C4" s="3" t="s">
        <v>252</v>
      </c>
    </row>
    <row r="5" spans="1:3" ht="18" x14ac:dyDescent="0.2">
      <c r="A5" s="3">
        <v>2016</v>
      </c>
      <c r="B5" s="3" t="s">
        <v>258</v>
      </c>
      <c r="C5" s="3" t="s">
        <v>259</v>
      </c>
    </row>
    <row r="6" spans="1:3" ht="18" x14ac:dyDescent="0.2">
      <c r="A6" s="3">
        <v>2017</v>
      </c>
      <c r="B6" s="3" t="s">
        <v>260</v>
      </c>
      <c r="C6" s="3" t="s">
        <v>261</v>
      </c>
    </row>
    <row r="7" spans="1:3" ht="18" x14ac:dyDescent="0.2">
      <c r="A7" s="3">
        <v>2018</v>
      </c>
      <c r="B7" s="3" t="s">
        <v>262</v>
      </c>
      <c r="C7" s="3" t="s">
        <v>263</v>
      </c>
    </row>
    <row r="8" spans="1:3" ht="18" x14ac:dyDescent="0.2">
      <c r="A8" s="3">
        <v>2019</v>
      </c>
      <c r="B8" s="3" t="s">
        <v>264</v>
      </c>
      <c r="C8" s="3" t="s">
        <v>265</v>
      </c>
    </row>
    <row r="9" spans="1:3" ht="18" x14ac:dyDescent="0.2">
      <c r="A9" s="3">
        <v>2020</v>
      </c>
      <c r="B9" s="3" t="s">
        <v>266</v>
      </c>
      <c r="C9" s="3" t="s">
        <v>267</v>
      </c>
    </row>
    <row r="10" spans="1:3" ht="18" x14ac:dyDescent="0.2">
      <c r="A10" s="4">
        <v>2021</v>
      </c>
      <c r="B10" s="3" t="s">
        <v>268</v>
      </c>
      <c r="C10" s="3" t="s">
        <v>269</v>
      </c>
    </row>
    <row r="11" spans="1:3" ht="18" x14ac:dyDescent="0.2">
      <c r="B11" s="4"/>
      <c r="C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A8F4-7D1C-DC40-9D3B-382EE29C4D24}">
  <dimension ref="A1:E109"/>
  <sheetViews>
    <sheetView workbookViewId="0">
      <selection activeCell="D36" sqref="D36"/>
    </sheetView>
  </sheetViews>
  <sheetFormatPr baseColWidth="10" defaultRowHeight="18" x14ac:dyDescent="0.2"/>
  <cols>
    <col min="1" max="1" width="21.5" style="8" customWidth="1"/>
    <col min="2" max="2" width="20.33203125" style="8" customWidth="1"/>
    <col min="3" max="3" width="18.33203125" style="8" customWidth="1"/>
    <col min="4" max="4" width="24.83203125" style="8" customWidth="1"/>
    <col min="5" max="5" width="34.83203125" style="8" customWidth="1"/>
    <col min="6" max="16384" width="10.83203125" style="8"/>
  </cols>
  <sheetData>
    <row r="1" spans="1:5" ht="53" customHeight="1" x14ac:dyDescent="0.2">
      <c r="A1" s="6" t="s">
        <v>103</v>
      </c>
      <c r="B1" s="6" t="s">
        <v>102</v>
      </c>
      <c r="C1" s="7" t="s">
        <v>104</v>
      </c>
      <c r="E1" s="9" t="s">
        <v>113</v>
      </c>
    </row>
    <row r="2" spans="1:5" x14ac:dyDescent="0.2">
      <c r="A2" s="10" t="s">
        <v>2</v>
      </c>
      <c r="B2" s="10" t="s">
        <v>114</v>
      </c>
      <c r="C2" s="10" t="s">
        <v>115</v>
      </c>
    </row>
    <row r="3" spans="1:5" x14ac:dyDescent="0.2">
      <c r="A3" s="10" t="s">
        <v>3</v>
      </c>
      <c r="B3" s="10" t="s">
        <v>116</v>
      </c>
      <c r="C3" s="10" t="s">
        <v>117</v>
      </c>
    </row>
    <row r="4" spans="1:5" x14ac:dyDescent="0.2">
      <c r="A4" s="10" t="s">
        <v>4</v>
      </c>
      <c r="B4" s="10" t="s">
        <v>118</v>
      </c>
      <c r="C4" s="10" t="s">
        <v>119</v>
      </c>
    </row>
    <row r="5" spans="1:5" x14ac:dyDescent="0.2">
      <c r="A5" s="10" t="s">
        <v>5</v>
      </c>
      <c r="B5" s="10" t="s">
        <v>120</v>
      </c>
      <c r="C5" s="10" t="s">
        <v>121</v>
      </c>
    </row>
    <row r="6" spans="1:5" x14ac:dyDescent="0.2">
      <c r="A6" s="10" t="s">
        <v>6</v>
      </c>
      <c r="B6" s="10" t="s">
        <v>122</v>
      </c>
      <c r="C6" s="10" t="s">
        <v>123</v>
      </c>
    </row>
    <row r="7" spans="1:5" x14ac:dyDescent="0.2">
      <c r="A7" s="10" t="s">
        <v>7</v>
      </c>
      <c r="B7" s="10" t="s">
        <v>124</v>
      </c>
      <c r="C7" s="10" t="s">
        <v>125</v>
      </c>
    </row>
    <row r="8" spans="1:5" x14ac:dyDescent="0.2">
      <c r="A8" s="10" t="s">
        <v>8</v>
      </c>
      <c r="B8" s="10" t="s">
        <v>126</v>
      </c>
      <c r="C8" s="10" t="s">
        <v>127</v>
      </c>
    </row>
    <row r="9" spans="1:5" x14ac:dyDescent="0.2">
      <c r="A9" s="10" t="s">
        <v>9</v>
      </c>
      <c r="B9" s="10" t="s">
        <v>122</v>
      </c>
      <c r="C9" s="10" t="s">
        <v>128</v>
      </c>
    </row>
    <row r="10" spans="1:5" x14ac:dyDescent="0.2">
      <c r="A10" s="10" t="s">
        <v>10</v>
      </c>
      <c r="B10" s="10" t="s">
        <v>129</v>
      </c>
      <c r="C10" s="10" t="s">
        <v>130</v>
      </c>
    </row>
    <row r="11" spans="1:5" x14ac:dyDescent="0.2">
      <c r="A11" s="10" t="s">
        <v>11</v>
      </c>
      <c r="B11" s="10" t="s">
        <v>131</v>
      </c>
      <c r="C11" s="10" t="s">
        <v>132</v>
      </c>
    </row>
    <row r="12" spans="1:5" x14ac:dyDescent="0.2">
      <c r="A12" s="10" t="s">
        <v>12</v>
      </c>
      <c r="B12" s="10" t="s">
        <v>133</v>
      </c>
      <c r="C12" s="10" t="s">
        <v>130</v>
      </c>
    </row>
    <row r="13" spans="1:5" x14ac:dyDescent="0.2">
      <c r="A13" s="10" t="s">
        <v>13</v>
      </c>
      <c r="B13" s="10" t="s">
        <v>134</v>
      </c>
      <c r="C13" s="10" t="s">
        <v>135</v>
      </c>
    </row>
    <row r="14" spans="1:5" x14ac:dyDescent="0.2">
      <c r="A14" s="10" t="s">
        <v>14</v>
      </c>
      <c r="B14" s="10" t="s">
        <v>136</v>
      </c>
      <c r="C14" s="10" t="s">
        <v>137</v>
      </c>
    </row>
    <row r="15" spans="1:5" x14ac:dyDescent="0.2">
      <c r="A15" s="10" t="s">
        <v>15</v>
      </c>
      <c r="B15" s="10" t="s">
        <v>138</v>
      </c>
      <c r="C15" s="10" t="s">
        <v>139</v>
      </c>
    </row>
    <row r="16" spans="1:5" x14ac:dyDescent="0.2">
      <c r="A16" s="10" t="s">
        <v>16</v>
      </c>
      <c r="B16" s="10" t="s">
        <v>140</v>
      </c>
      <c r="C16" s="10" t="s">
        <v>141</v>
      </c>
    </row>
    <row r="17" spans="1:3" x14ac:dyDescent="0.2">
      <c r="A17" s="10" t="s">
        <v>17</v>
      </c>
      <c r="B17" s="10" t="s">
        <v>142</v>
      </c>
      <c r="C17" s="10" t="s">
        <v>143</v>
      </c>
    </row>
    <row r="18" spans="1:3" x14ac:dyDescent="0.2">
      <c r="A18" s="10" t="s">
        <v>18</v>
      </c>
      <c r="B18" s="10" t="s">
        <v>144</v>
      </c>
      <c r="C18" s="10" t="s">
        <v>125</v>
      </c>
    </row>
    <row r="19" spans="1:3" x14ac:dyDescent="0.2">
      <c r="A19" s="10" t="s">
        <v>19</v>
      </c>
      <c r="B19" s="10" t="s">
        <v>145</v>
      </c>
      <c r="C19" s="10" t="s">
        <v>136</v>
      </c>
    </row>
    <row r="20" spans="1:3" x14ac:dyDescent="0.2">
      <c r="A20" s="10" t="s">
        <v>20</v>
      </c>
      <c r="B20" s="10" t="s">
        <v>146</v>
      </c>
      <c r="C20" s="10" t="s">
        <v>139</v>
      </c>
    </row>
    <row r="21" spans="1:3" x14ac:dyDescent="0.2">
      <c r="A21" s="10" t="s">
        <v>21</v>
      </c>
      <c r="B21" s="10" t="s">
        <v>147</v>
      </c>
      <c r="C21" s="10" t="s">
        <v>135</v>
      </c>
    </row>
    <row r="22" spans="1:3" x14ac:dyDescent="0.2">
      <c r="A22" s="10" t="s">
        <v>22</v>
      </c>
      <c r="B22" s="10" t="s">
        <v>148</v>
      </c>
      <c r="C22" s="10" t="s">
        <v>149</v>
      </c>
    </row>
    <row r="23" spans="1:3" x14ac:dyDescent="0.2">
      <c r="A23" s="10" t="s">
        <v>23</v>
      </c>
      <c r="B23" s="10" t="s">
        <v>118</v>
      </c>
      <c r="C23" s="10" t="s">
        <v>150</v>
      </c>
    </row>
    <row r="24" spans="1:3" x14ac:dyDescent="0.2">
      <c r="A24" s="10" t="s">
        <v>24</v>
      </c>
      <c r="B24" s="10" t="s">
        <v>151</v>
      </c>
      <c r="C24" s="10" t="s">
        <v>152</v>
      </c>
    </row>
    <row r="25" spans="1:3" x14ac:dyDescent="0.2">
      <c r="A25" s="10" t="s">
        <v>25</v>
      </c>
      <c r="B25" s="10" t="s">
        <v>153</v>
      </c>
      <c r="C25" s="10" t="s">
        <v>154</v>
      </c>
    </row>
    <row r="26" spans="1:3" x14ac:dyDescent="0.2">
      <c r="A26" s="10" t="s">
        <v>26</v>
      </c>
      <c r="B26" s="10" t="s">
        <v>155</v>
      </c>
      <c r="C26" s="10" t="s">
        <v>156</v>
      </c>
    </row>
    <row r="27" spans="1:3" x14ac:dyDescent="0.2">
      <c r="A27" s="10" t="s">
        <v>27</v>
      </c>
      <c r="B27" s="10" t="s">
        <v>117</v>
      </c>
      <c r="C27" s="10" t="s">
        <v>157</v>
      </c>
    </row>
    <row r="28" spans="1:3" x14ac:dyDescent="0.2">
      <c r="A28" s="10" t="s">
        <v>28</v>
      </c>
      <c r="B28" s="10" t="s">
        <v>158</v>
      </c>
      <c r="C28" s="10" t="s">
        <v>159</v>
      </c>
    </row>
    <row r="29" spans="1:3" x14ac:dyDescent="0.2">
      <c r="A29" s="10" t="s">
        <v>29</v>
      </c>
      <c r="B29" s="10" t="s">
        <v>160</v>
      </c>
      <c r="C29" s="10" t="s">
        <v>161</v>
      </c>
    </row>
    <row r="30" spans="1:3" x14ac:dyDescent="0.2">
      <c r="A30" s="10" t="s">
        <v>30</v>
      </c>
      <c r="B30" s="10" t="s">
        <v>162</v>
      </c>
      <c r="C30" s="10" t="s">
        <v>152</v>
      </c>
    </row>
    <row r="31" spans="1:3" x14ac:dyDescent="0.2">
      <c r="A31" s="10" t="s">
        <v>31</v>
      </c>
      <c r="B31" s="10" t="s">
        <v>163</v>
      </c>
      <c r="C31" s="10" t="s">
        <v>164</v>
      </c>
    </row>
    <row r="32" spans="1:3" x14ac:dyDescent="0.2">
      <c r="A32" s="10" t="s">
        <v>32</v>
      </c>
      <c r="B32" s="10" t="s">
        <v>165</v>
      </c>
      <c r="C32" s="10" t="s">
        <v>166</v>
      </c>
    </row>
    <row r="33" spans="1:3" x14ac:dyDescent="0.2">
      <c r="A33" s="10" t="s">
        <v>33</v>
      </c>
      <c r="B33" s="10" t="s">
        <v>136</v>
      </c>
      <c r="C33" s="10" t="s">
        <v>167</v>
      </c>
    </row>
    <row r="34" spans="1:3" x14ac:dyDescent="0.2">
      <c r="A34" s="10" t="s">
        <v>34</v>
      </c>
      <c r="B34" s="10" t="s">
        <v>168</v>
      </c>
      <c r="C34" s="10" t="s">
        <v>169</v>
      </c>
    </row>
    <row r="35" spans="1:3" x14ac:dyDescent="0.2">
      <c r="A35" s="10" t="s">
        <v>35</v>
      </c>
      <c r="B35" s="10" t="s">
        <v>141</v>
      </c>
      <c r="C35" s="10" t="s">
        <v>170</v>
      </c>
    </row>
    <row r="36" spans="1:3" x14ac:dyDescent="0.2">
      <c r="A36" s="10" t="s">
        <v>36</v>
      </c>
      <c r="B36" s="10" t="s">
        <v>171</v>
      </c>
      <c r="C36" s="10" t="s">
        <v>172</v>
      </c>
    </row>
    <row r="37" spans="1:3" x14ac:dyDescent="0.2">
      <c r="A37" s="10" t="s">
        <v>37</v>
      </c>
      <c r="B37" s="10" t="s">
        <v>141</v>
      </c>
      <c r="C37" s="10" t="s">
        <v>173</v>
      </c>
    </row>
    <row r="38" spans="1:3" x14ac:dyDescent="0.2">
      <c r="A38" s="10" t="s">
        <v>38</v>
      </c>
      <c r="B38" s="10" t="s">
        <v>174</v>
      </c>
      <c r="C38" s="10" t="s">
        <v>175</v>
      </c>
    </row>
    <row r="39" spans="1:3" x14ac:dyDescent="0.2">
      <c r="A39" s="10" t="s">
        <v>39</v>
      </c>
      <c r="B39" s="10" t="s">
        <v>176</v>
      </c>
      <c r="C39" s="10" t="s">
        <v>177</v>
      </c>
    </row>
    <row r="40" spans="1:3" x14ac:dyDescent="0.2">
      <c r="A40" s="10" t="s">
        <v>40</v>
      </c>
      <c r="B40" s="10" t="s">
        <v>178</v>
      </c>
      <c r="C40" s="10" t="s">
        <v>157</v>
      </c>
    </row>
    <row r="41" spans="1:3" x14ac:dyDescent="0.2">
      <c r="A41" s="10" t="s">
        <v>41</v>
      </c>
      <c r="B41" s="10" t="s">
        <v>179</v>
      </c>
      <c r="C41" s="10" t="s">
        <v>180</v>
      </c>
    </row>
    <row r="42" spans="1:3" x14ac:dyDescent="0.2">
      <c r="A42" s="10" t="s">
        <v>42</v>
      </c>
      <c r="B42" s="10" t="s">
        <v>164</v>
      </c>
      <c r="C42" s="10" t="s">
        <v>181</v>
      </c>
    </row>
    <row r="43" spans="1:3" x14ac:dyDescent="0.2">
      <c r="A43" s="10" t="s">
        <v>43</v>
      </c>
      <c r="B43" s="10" t="s">
        <v>163</v>
      </c>
      <c r="C43" s="10" t="s">
        <v>161</v>
      </c>
    </row>
    <row r="44" spans="1:3" x14ac:dyDescent="0.2">
      <c r="A44" s="10" t="s">
        <v>44</v>
      </c>
      <c r="B44" s="10" t="s">
        <v>182</v>
      </c>
      <c r="C44" s="10" t="s">
        <v>183</v>
      </c>
    </row>
    <row r="45" spans="1:3" x14ac:dyDescent="0.2">
      <c r="A45" s="10" t="s">
        <v>45</v>
      </c>
      <c r="B45" s="10" t="s">
        <v>121</v>
      </c>
      <c r="C45" s="10" t="s">
        <v>184</v>
      </c>
    </row>
    <row r="46" spans="1:3" x14ac:dyDescent="0.2">
      <c r="A46" s="10" t="s">
        <v>46</v>
      </c>
      <c r="B46" s="10" t="s">
        <v>185</v>
      </c>
      <c r="C46" s="10" t="s">
        <v>186</v>
      </c>
    </row>
    <row r="47" spans="1:3" x14ac:dyDescent="0.2">
      <c r="A47" s="10" t="s">
        <v>47</v>
      </c>
      <c r="B47" s="10" t="s">
        <v>187</v>
      </c>
      <c r="C47" s="10" t="s">
        <v>188</v>
      </c>
    </row>
    <row r="48" spans="1:3" x14ac:dyDescent="0.2">
      <c r="A48" s="10" t="s">
        <v>48</v>
      </c>
      <c r="B48" s="10" t="s">
        <v>187</v>
      </c>
      <c r="C48" s="10" t="s">
        <v>189</v>
      </c>
    </row>
    <row r="49" spans="1:5" x14ac:dyDescent="0.2">
      <c r="A49" s="10" t="s">
        <v>49</v>
      </c>
      <c r="B49" s="10" t="s">
        <v>190</v>
      </c>
      <c r="C49" s="10" t="s">
        <v>191</v>
      </c>
    </row>
    <row r="50" spans="1:5" x14ac:dyDescent="0.2">
      <c r="A50" s="10" t="s">
        <v>50</v>
      </c>
      <c r="B50" s="10" t="s">
        <v>192</v>
      </c>
      <c r="C50" s="10" t="s">
        <v>193</v>
      </c>
      <c r="D50" s="10" t="s">
        <v>50</v>
      </c>
      <c r="E50" s="11">
        <v>14470.920470000001</v>
      </c>
    </row>
    <row r="51" spans="1:5" x14ac:dyDescent="0.2">
      <c r="A51" s="10" t="s">
        <v>51</v>
      </c>
      <c r="B51" s="10" t="s">
        <v>162</v>
      </c>
      <c r="C51" s="10" t="s">
        <v>194</v>
      </c>
      <c r="D51" s="10" t="s">
        <v>51</v>
      </c>
      <c r="E51" s="11">
        <v>15008.866169999999</v>
      </c>
    </row>
    <row r="52" spans="1:5" x14ac:dyDescent="0.2">
      <c r="A52" s="10" t="s">
        <v>52</v>
      </c>
      <c r="B52" s="10" t="s">
        <v>195</v>
      </c>
      <c r="C52" s="10" t="s">
        <v>196</v>
      </c>
      <c r="D52" s="10" t="s">
        <v>52</v>
      </c>
      <c r="E52" s="11">
        <v>17713.113819999999</v>
      </c>
    </row>
    <row r="53" spans="1:5" x14ac:dyDescent="0.2">
      <c r="A53" s="10" t="s">
        <v>53</v>
      </c>
      <c r="B53" s="10" t="s">
        <v>197</v>
      </c>
      <c r="C53" s="10" t="s">
        <v>198</v>
      </c>
      <c r="D53" s="10" t="s">
        <v>53</v>
      </c>
      <c r="E53" s="11">
        <v>18484.757590000001</v>
      </c>
    </row>
    <row r="54" spans="1:5" x14ac:dyDescent="0.2">
      <c r="A54" s="10" t="s">
        <v>54</v>
      </c>
      <c r="B54" s="10" t="s">
        <v>199</v>
      </c>
      <c r="C54" s="10" t="s">
        <v>200</v>
      </c>
      <c r="D54" s="10" t="s">
        <v>54</v>
      </c>
      <c r="E54" s="11">
        <v>17553.65079</v>
      </c>
    </row>
    <row r="55" spans="1:5" x14ac:dyDescent="0.2">
      <c r="A55" s="10" t="s">
        <v>55</v>
      </c>
      <c r="B55" s="10" t="s">
        <v>201</v>
      </c>
      <c r="C55" s="10" t="s">
        <v>202</v>
      </c>
      <c r="D55" s="10" t="s">
        <v>55</v>
      </c>
      <c r="E55" s="11">
        <v>14632.994860000001</v>
      </c>
    </row>
    <row r="56" spans="1:5" x14ac:dyDescent="0.2">
      <c r="A56" s="10" t="s">
        <v>56</v>
      </c>
      <c r="B56" s="10" t="s">
        <v>201</v>
      </c>
      <c r="C56" s="10" t="s">
        <v>203</v>
      </c>
      <c r="D56" s="10" t="s">
        <v>56</v>
      </c>
      <c r="E56" s="11">
        <v>11513.707729999998</v>
      </c>
    </row>
    <row r="57" spans="1:5" x14ac:dyDescent="0.2">
      <c r="A57" s="10" t="s">
        <v>57</v>
      </c>
      <c r="B57" s="10" t="s">
        <v>204</v>
      </c>
      <c r="C57" s="10" t="s">
        <v>205</v>
      </c>
      <c r="D57" s="10" t="s">
        <v>57</v>
      </c>
      <c r="E57" s="11">
        <v>11262.9409</v>
      </c>
    </row>
    <row r="58" spans="1:5" x14ac:dyDescent="0.2">
      <c r="A58" s="10" t="s">
        <v>58</v>
      </c>
      <c r="B58" s="10" t="s">
        <v>206</v>
      </c>
      <c r="C58" s="10" t="s">
        <v>207</v>
      </c>
      <c r="D58" s="10" t="s">
        <v>58</v>
      </c>
      <c r="E58" s="11">
        <v>9484.2892700000011</v>
      </c>
    </row>
    <row r="59" spans="1:5" x14ac:dyDescent="0.2">
      <c r="A59" s="10" t="s">
        <v>59</v>
      </c>
      <c r="B59" s="10" t="s">
        <v>122</v>
      </c>
      <c r="C59" s="10" t="s">
        <v>208</v>
      </c>
      <c r="D59" s="10" t="s">
        <v>59</v>
      </c>
      <c r="E59" s="11">
        <v>10109.246799999999</v>
      </c>
    </row>
    <row r="60" spans="1:5" x14ac:dyDescent="0.2">
      <c r="A60" s="10" t="s">
        <v>60</v>
      </c>
      <c r="B60" s="10" t="s">
        <v>151</v>
      </c>
      <c r="C60" s="10" t="s">
        <v>209</v>
      </c>
      <c r="D60" s="10" t="s">
        <v>60</v>
      </c>
      <c r="E60" s="11">
        <v>11468.67412</v>
      </c>
    </row>
    <row r="61" spans="1:5" x14ac:dyDescent="0.2">
      <c r="A61" s="10" t="s">
        <v>61</v>
      </c>
      <c r="B61" s="10" t="s">
        <v>210</v>
      </c>
      <c r="C61" s="10" t="s">
        <v>211</v>
      </c>
      <c r="D61" s="10" t="s">
        <v>61</v>
      </c>
      <c r="E61" s="11">
        <v>11745.960599999999</v>
      </c>
    </row>
    <row r="62" spans="1:5" x14ac:dyDescent="0.2">
      <c r="A62" s="10" t="s">
        <v>62</v>
      </c>
      <c r="B62" s="10" t="s">
        <v>119</v>
      </c>
      <c r="C62" s="10" t="s">
        <v>155</v>
      </c>
      <c r="D62" s="10" t="s">
        <v>62</v>
      </c>
      <c r="E62" s="11">
        <v>17014.999999999996</v>
      </c>
    </row>
    <row r="63" spans="1:5" x14ac:dyDescent="0.2">
      <c r="A63" s="10" t="s">
        <v>63</v>
      </c>
      <c r="B63" s="10" t="s">
        <v>212</v>
      </c>
      <c r="C63" s="10" t="s">
        <v>209</v>
      </c>
      <c r="D63" s="10" t="s">
        <v>63</v>
      </c>
      <c r="E63" s="11">
        <v>13839.4</v>
      </c>
    </row>
    <row r="64" spans="1:5" x14ac:dyDescent="0.2">
      <c r="A64" s="10" t="s">
        <v>64</v>
      </c>
      <c r="B64" s="10" t="s">
        <v>151</v>
      </c>
      <c r="C64" s="10" t="s">
        <v>162</v>
      </c>
      <c r="D64" s="10" t="s">
        <v>64</v>
      </c>
      <c r="E64" s="11">
        <v>15793.3</v>
      </c>
    </row>
    <row r="65" spans="1:5" x14ac:dyDescent="0.2">
      <c r="A65" s="10" t="s">
        <v>65</v>
      </c>
      <c r="B65" s="10" t="s">
        <v>140</v>
      </c>
      <c r="C65" s="10" t="s">
        <v>213</v>
      </c>
      <c r="D65" s="10" t="s">
        <v>65</v>
      </c>
      <c r="E65" s="11">
        <v>19492.8</v>
      </c>
    </row>
    <row r="66" spans="1:5" x14ac:dyDescent="0.2">
      <c r="A66" s="10" t="s">
        <v>66</v>
      </c>
      <c r="B66" s="10" t="s">
        <v>214</v>
      </c>
      <c r="C66" s="10" t="s">
        <v>215</v>
      </c>
      <c r="D66" s="10" t="s">
        <v>66</v>
      </c>
      <c r="E66" s="11">
        <v>20456.7</v>
      </c>
    </row>
    <row r="67" spans="1:5" x14ac:dyDescent="0.2">
      <c r="A67" s="10" t="s">
        <v>67</v>
      </c>
      <c r="B67" s="10" t="s">
        <v>216</v>
      </c>
      <c r="C67" s="10" t="s">
        <v>182</v>
      </c>
      <c r="D67" s="10" t="s">
        <v>67</v>
      </c>
      <c r="E67" s="11">
        <v>14147.999999999998</v>
      </c>
    </row>
    <row r="68" spans="1:5" x14ac:dyDescent="0.2">
      <c r="A68" s="10" t="s">
        <v>68</v>
      </c>
      <c r="B68" s="10" t="s">
        <v>204</v>
      </c>
      <c r="C68" s="10" t="s">
        <v>186</v>
      </c>
      <c r="D68" s="10" t="s">
        <v>68</v>
      </c>
      <c r="E68" s="11">
        <v>10654.599999999999</v>
      </c>
    </row>
    <row r="69" spans="1:5" x14ac:dyDescent="0.2">
      <c r="A69" s="10" t="s">
        <v>69</v>
      </c>
      <c r="B69" s="10" t="s">
        <v>217</v>
      </c>
      <c r="C69" s="10" t="s">
        <v>218</v>
      </c>
      <c r="D69" s="10" t="s">
        <v>69</v>
      </c>
      <c r="E69" s="11">
        <v>9811.5</v>
      </c>
    </row>
    <row r="70" spans="1:5" x14ac:dyDescent="0.2">
      <c r="A70" s="10" t="s">
        <v>70</v>
      </c>
      <c r="B70" s="10" t="s">
        <v>158</v>
      </c>
      <c r="C70" s="10" t="s">
        <v>215</v>
      </c>
      <c r="D70" s="10" t="s">
        <v>70</v>
      </c>
      <c r="E70" s="11">
        <v>8917.4</v>
      </c>
    </row>
    <row r="71" spans="1:5" x14ac:dyDescent="0.2">
      <c r="A71" s="10" t="s">
        <v>71</v>
      </c>
      <c r="B71" s="10" t="s">
        <v>122</v>
      </c>
      <c r="C71" s="10" t="s">
        <v>213</v>
      </c>
      <c r="D71" s="10" t="s">
        <v>71</v>
      </c>
      <c r="E71" s="11">
        <v>10030.199999999999</v>
      </c>
    </row>
    <row r="72" spans="1:5" x14ac:dyDescent="0.2">
      <c r="A72" s="10" t="s">
        <v>72</v>
      </c>
      <c r="B72" s="10" t="s">
        <v>151</v>
      </c>
      <c r="C72" s="10" t="s">
        <v>219</v>
      </c>
      <c r="D72" s="10" t="s">
        <v>72</v>
      </c>
      <c r="E72" s="11">
        <v>10435.699999999999</v>
      </c>
    </row>
    <row r="73" spans="1:5" x14ac:dyDescent="0.2">
      <c r="A73" s="10" t="s">
        <v>73</v>
      </c>
      <c r="B73" s="10" t="s">
        <v>220</v>
      </c>
      <c r="C73" s="10" t="s">
        <v>221</v>
      </c>
      <c r="D73" s="10" t="s">
        <v>73</v>
      </c>
      <c r="E73" s="11">
        <v>13867.100000000002</v>
      </c>
    </row>
    <row r="74" spans="1:5" x14ac:dyDescent="0.2">
      <c r="A74" s="10" t="s">
        <v>74</v>
      </c>
      <c r="B74" s="10" t="s">
        <v>222</v>
      </c>
      <c r="C74" s="10" t="s">
        <v>223</v>
      </c>
      <c r="D74" s="10" t="s">
        <v>74</v>
      </c>
      <c r="E74" s="11">
        <v>16675.343000000001</v>
      </c>
    </row>
    <row r="75" spans="1:5" x14ac:dyDescent="0.2">
      <c r="A75" s="10" t="s">
        <v>75</v>
      </c>
      <c r="B75" s="10" t="s">
        <v>224</v>
      </c>
      <c r="C75" s="10" t="s">
        <v>225</v>
      </c>
      <c r="D75" s="10" t="s">
        <v>75</v>
      </c>
      <c r="E75" s="11">
        <v>14555.395999999999</v>
      </c>
    </row>
    <row r="76" spans="1:5" x14ac:dyDescent="0.2">
      <c r="A76" s="10" t="s">
        <v>76</v>
      </c>
      <c r="B76" s="10" t="s">
        <v>122</v>
      </c>
      <c r="C76" s="10" t="s">
        <v>130</v>
      </c>
      <c r="D76" s="10" t="s">
        <v>76</v>
      </c>
      <c r="E76" s="11">
        <v>18494.114999999998</v>
      </c>
    </row>
    <row r="77" spans="1:5" x14ac:dyDescent="0.2">
      <c r="A77" s="10" t="s">
        <v>77</v>
      </c>
      <c r="B77" s="10" t="s">
        <v>118</v>
      </c>
      <c r="C77" s="10" t="s">
        <v>226</v>
      </c>
      <c r="D77" s="10" t="s">
        <v>77</v>
      </c>
      <c r="E77" s="11">
        <v>22451.260999999999</v>
      </c>
    </row>
    <row r="78" spans="1:5" x14ac:dyDescent="0.2">
      <c r="A78" s="10" t="s">
        <v>78</v>
      </c>
      <c r="B78" s="10" t="s">
        <v>227</v>
      </c>
      <c r="C78" s="10" t="s">
        <v>225</v>
      </c>
      <c r="D78" s="10" t="s">
        <v>78</v>
      </c>
      <c r="E78" s="11">
        <v>19394.378000000001</v>
      </c>
    </row>
    <row r="79" spans="1:5" x14ac:dyDescent="0.2">
      <c r="A79" s="10" t="s">
        <v>79</v>
      </c>
      <c r="B79" s="10" t="s">
        <v>228</v>
      </c>
      <c r="C79" s="10" t="s">
        <v>229</v>
      </c>
      <c r="D79" s="10" t="s">
        <v>79</v>
      </c>
      <c r="E79" s="11">
        <v>17514.798000000003</v>
      </c>
    </row>
    <row r="80" spans="1:5" x14ac:dyDescent="0.2">
      <c r="A80" s="10" t="s">
        <v>80</v>
      </c>
      <c r="B80" s="10" t="s">
        <v>146</v>
      </c>
      <c r="C80" s="10" t="s">
        <v>215</v>
      </c>
      <c r="D80" s="10" t="s">
        <v>80</v>
      </c>
      <c r="E80" s="11">
        <v>13843.258</v>
      </c>
    </row>
    <row r="81" spans="1:5" x14ac:dyDescent="0.2">
      <c r="A81" s="10" t="s">
        <v>81</v>
      </c>
      <c r="B81" s="10" t="s">
        <v>124</v>
      </c>
      <c r="C81" s="10" t="s">
        <v>157</v>
      </c>
      <c r="D81" s="10" t="s">
        <v>81</v>
      </c>
      <c r="E81" s="11">
        <v>12350.057999999999</v>
      </c>
    </row>
    <row r="82" spans="1:5" x14ac:dyDescent="0.2">
      <c r="A82" s="10" t="s">
        <v>82</v>
      </c>
      <c r="B82" s="10" t="s">
        <v>230</v>
      </c>
      <c r="C82" s="10" t="s">
        <v>229</v>
      </c>
      <c r="D82" s="10" t="s">
        <v>82</v>
      </c>
      <c r="E82" s="11">
        <v>11247.516000000001</v>
      </c>
    </row>
    <row r="83" spans="1:5" x14ac:dyDescent="0.2">
      <c r="A83" s="10" t="s">
        <v>83</v>
      </c>
      <c r="B83" s="10" t="s">
        <v>231</v>
      </c>
      <c r="C83" s="10" t="s">
        <v>232</v>
      </c>
      <c r="D83" s="10" t="s">
        <v>83</v>
      </c>
      <c r="E83" s="11">
        <v>11613.879000000001</v>
      </c>
    </row>
    <row r="84" spans="1:5" x14ac:dyDescent="0.2">
      <c r="A84" s="10" t="s">
        <v>84</v>
      </c>
      <c r="B84" s="10" t="s">
        <v>233</v>
      </c>
      <c r="C84" s="10" t="s">
        <v>234</v>
      </c>
      <c r="D84" s="10" t="s">
        <v>84</v>
      </c>
      <c r="E84" s="11">
        <v>11385.162999999999</v>
      </c>
    </row>
    <row r="85" spans="1:5" x14ac:dyDescent="0.2">
      <c r="A85" s="10" t="s">
        <v>85</v>
      </c>
      <c r="B85" s="10" t="s">
        <v>235</v>
      </c>
      <c r="C85" s="10" t="s">
        <v>236</v>
      </c>
      <c r="D85" s="10" t="s">
        <v>85</v>
      </c>
      <c r="E85" s="11">
        <v>15554.562999999998</v>
      </c>
    </row>
    <row r="86" spans="1:5" x14ac:dyDescent="0.2">
      <c r="A86" s="10" t="s">
        <v>86</v>
      </c>
      <c r="B86" s="10" t="s">
        <v>202</v>
      </c>
      <c r="C86" s="10" t="s">
        <v>237</v>
      </c>
      <c r="D86" s="10" t="s">
        <v>86</v>
      </c>
      <c r="E86" s="11">
        <v>20083.5</v>
      </c>
    </row>
    <row r="87" spans="1:5" x14ac:dyDescent="0.2">
      <c r="A87" s="10" t="s">
        <v>87</v>
      </c>
      <c r="B87" s="10" t="s">
        <v>114</v>
      </c>
      <c r="C87" s="10" t="s">
        <v>238</v>
      </c>
      <c r="D87" s="10" t="s">
        <v>87</v>
      </c>
      <c r="E87" s="11">
        <v>19052.599999999999</v>
      </c>
    </row>
    <row r="88" spans="1:5" x14ac:dyDescent="0.2">
      <c r="A88" s="10" t="s">
        <v>88</v>
      </c>
      <c r="B88" s="10" t="s">
        <v>217</v>
      </c>
      <c r="C88" s="10" t="s">
        <v>239</v>
      </c>
      <c r="D88" s="10" t="s">
        <v>88</v>
      </c>
      <c r="E88" s="11">
        <v>22786.700000000004</v>
      </c>
    </row>
    <row r="89" spans="1:5" x14ac:dyDescent="0.2">
      <c r="A89" s="10" t="s">
        <v>89</v>
      </c>
      <c r="B89" s="10" t="s">
        <v>240</v>
      </c>
      <c r="C89" s="10" t="s">
        <v>156</v>
      </c>
      <c r="D89" s="10" t="s">
        <v>89</v>
      </c>
      <c r="E89" s="11">
        <v>25076.3</v>
      </c>
    </row>
    <row r="90" spans="1:5" x14ac:dyDescent="0.2">
      <c r="A90" s="10" t="s">
        <v>90</v>
      </c>
      <c r="B90" s="10" t="s">
        <v>217</v>
      </c>
      <c r="C90" s="10" t="s">
        <v>207</v>
      </c>
      <c r="D90" s="10" t="s">
        <v>90</v>
      </c>
      <c r="E90" s="11">
        <v>24261.3</v>
      </c>
    </row>
    <row r="91" spans="1:5" x14ac:dyDescent="0.2">
      <c r="A91" s="10" t="s">
        <v>91</v>
      </c>
      <c r="B91" s="10" t="s">
        <v>241</v>
      </c>
      <c r="C91" s="10" t="s">
        <v>218</v>
      </c>
      <c r="D91" s="10" t="s">
        <v>91</v>
      </c>
      <c r="E91" s="11">
        <v>19690.999999999996</v>
      </c>
    </row>
    <row r="92" spans="1:5" x14ac:dyDescent="0.2">
      <c r="A92" s="10" t="s">
        <v>92</v>
      </c>
      <c r="B92" s="10" t="s">
        <v>185</v>
      </c>
      <c r="C92" s="10" t="s">
        <v>161</v>
      </c>
      <c r="D92" s="10" t="s">
        <v>92</v>
      </c>
      <c r="E92" s="11">
        <v>14806.8</v>
      </c>
    </row>
    <row r="93" spans="1:5" x14ac:dyDescent="0.2">
      <c r="A93" s="10" t="s">
        <v>93</v>
      </c>
      <c r="B93" s="10" t="s">
        <v>187</v>
      </c>
      <c r="C93" s="10" t="s">
        <v>166</v>
      </c>
      <c r="D93" s="10" t="s">
        <v>93</v>
      </c>
      <c r="E93" s="11">
        <v>13702.400000000001</v>
      </c>
    </row>
    <row r="94" spans="1:5" x14ac:dyDescent="0.2">
      <c r="A94" s="10" t="s">
        <v>94</v>
      </c>
      <c r="B94" s="10" t="s">
        <v>242</v>
      </c>
      <c r="C94" s="10" t="s">
        <v>243</v>
      </c>
      <c r="D94" s="10" t="s">
        <v>94</v>
      </c>
      <c r="E94" s="11">
        <v>13953.1</v>
      </c>
    </row>
    <row r="95" spans="1:5" x14ac:dyDescent="0.2">
      <c r="A95" s="10" t="s">
        <v>95</v>
      </c>
      <c r="B95" s="10" t="s">
        <v>244</v>
      </c>
      <c r="C95" s="10" t="s">
        <v>223</v>
      </c>
      <c r="D95" s="10" t="s">
        <v>95</v>
      </c>
      <c r="E95" s="11">
        <v>14551.4</v>
      </c>
    </row>
    <row r="96" spans="1:5" x14ac:dyDescent="0.2">
      <c r="A96" s="10" t="s">
        <v>96</v>
      </c>
      <c r="B96" s="10" t="s">
        <v>146</v>
      </c>
      <c r="C96" s="10" t="s">
        <v>186</v>
      </c>
      <c r="D96" s="10" t="s">
        <v>96</v>
      </c>
      <c r="E96" s="11">
        <v>16130.699999999999</v>
      </c>
    </row>
    <row r="97" spans="1:5" x14ac:dyDescent="0.2">
      <c r="A97" s="10" t="s">
        <v>97</v>
      </c>
      <c r="B97" s="10" t="s">
        <v>245</v>
      </c>
      <c r="C97" s="10" t="s">
        <v>239</v>
      </c>
      <c r="D97" s="10" t="s">
        <v>97</v>
      </c>
      <c r="E97" s="11">
        <v>18025.2</v>
      </c>
    </row>
    <row r="98" spans="1:5" x14ac:dyDescent="0.2">
      <c r="A98" s="10" t="s">
        <v>98</v>
      </c>
      <c r="B98" s="10" t="s">
        <v>154</v>
      </c>
      <c r="C98" s="10" t="s">
        <v>189</v>
      </c>
      <c r="D98" s="10" t="s">
        <v>98</v>
      </c>
      <c r="E98" s="11">
        <v>20221.2</v>
      </c>
    </row>
    <row r="99" spans="1:5" x14ac:dyDescent="0.2">
      <c r="A99" s="10" t="s">
        <v>99</v>
      </c>
      <c r="B99" s="10" t="s">
        <v>246</v>
      </c>
      <c r="C99" s="10" t="s">
        <v>247</v>
      </c>
      <c r="D99" s="10" t="s">
        <v>99</v>
      </c>
      <c r="E99" s="11">
        <v>23103.9</v>
      </c>
    </row>
    <row r="100" spans="1:5" x14ac:dyDescent="0.2">
      <c r="A100" s="10" t="s">
        <v>100</v>
      </c>
      <c r="B100" s="10" t="s">
        <v>248</v>
      </c>
      <c r="C100" s="10" t="s">
        <v>143</v>
      </c>
      <c r="D100" s="10" t="s">
        <v>100</v>
      </c>
      <c r="E100" s="11">
        <v>29180.299999999996</v>
      </c>
    </row>
    <row r="101" spans="1:5" x14ac:dyDescent="0.2">
      <c r="A101" s="10" t="s">
        <v>101</v>
      </c>
      <c r="B101" s="10" t="s">
        <v>249</v>
      </c>
      <c r="C101" s="10" t="s">
        <v>164</v>
      </c>
      <c r="D101" s="10" t="s">
        <v>101</v>
      </c>
      <c r="E101" s="11">
        <v>29609.199999999997</v>
      </c>
    </row>
    <row r="102" spans="1:5" x14ac:dyDescent="0.2">
      <c r="A102" s="7"/>
      <c r="B102" s="7" t="s">
        <v>250</v>
      </c>
      <c r="C102" s="7" t="s">
        <v>251</v>
      </c>
      <c r="D102" s="10" t="s">
        <v>105</v>
      </c>
      <c r="E102" s="11">
        <v>24653.200000000001</v>
      </c>
    </row>
    <row r="103" spans="1:5" x14ac:dyDescent="0.2">
      <c r="D103" s="10" t="s">
        <v>106</v>
      </c>
      <c r="E103" s="11">
        <v>19792.400000000001</v>
      </c>
    </row>
    <row r="104" spans="1:5" x14ac:dyDescent="0.2">
      <c r="D104" s="10" t="s">
        <v>107</v>
      </c>
      <c r="E104" s="11">
        <v>13337.7</v>
      </c>
    </row>
    <row r="105" spans="1:5" x14ac:dyDescent="0.2">
      <c r="D105" s="10" t="s">
        <v>108</v>
      </c>
      <c r="E105" s="11">
        <v>15199.4</v>
      </c>
    </row>
    <row r="106" spans="1:5" x14ac:dyDescent="0.2">
      <c r="D106" s="10" t="s">
        <v>109</v>
      </c>
      <c r="E106" s="11">
        <v>17415.499999999996</v>
      </c>
    </row>
    <row r="107" spans="1:5" x14ac:dyDescent="0.2">
      <c r="D107" s="10" t="s">
        <v>110</v>
      </c>
      <c r="E107" s="11">
        <v>18497.2</v>
      </c>
    </row>
    <row r="108" spans="1:5" x14ac:dyDescent="0.2">
      <c r="D108" s="10" t="s">
        <v>111</v>
      </c>
      <c r="E108" s="11">
        <v>19783.8</v>
      </c>
    </row>
    <row r="109" spans="1:5" x14ac:dyDescent="0.2">
      <c r="D109" s="10" t="s">
        <v>112</v>
      </c>
      <c r="E109" s="11">
        <v>19404.7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скомпон</vt:lpstr>
      <vt:lpstr>год экс имп</vt:lpstr>
      <vt:lpstr>мес экс имп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Саид Магомедов</dc:creator>
  <cp:lastModifiedBy>Саид Магомедов</cp:lastModifiedBy>
  <dcterms:created xsi:type="dcterms:W3CDTF">2023-05-14T13:44:19Z</dcterms:created>
  <dcterms:modified xsi:type="dcterms:W3CDTF">2023-05-14T18:30:16Z</dcterms:modified>
</cp:coreProperties>
</file>