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tables/table2.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18"/>
  <workbookPr/>
  <mc:AlternateContent xmlns:mc="http://schemas.openxmlformats.org/markup-compatibility/2006">
    <mc:Choice Requires="x15">
      <x15ac:absPath xmlns:x15ac="http://schemas.microsoft.com/office/spreadsheetml/2010/11/ac" url="C:\Users\USER\OneDrive - Universidad Nacional de Colombia\Personal\UPN EDUCACIÓN 2024\"/>
    </mc:Choice>
  </mc:AlternateContent>
  <xr:revisionPtr revIDLastSave="0" documentId="8_{7C90459C-A022-4CBC-8741-1564E848407F}" xr6:coauthVersionLast="47" xr6:coauthVersionMax="47" xr10:uidLastSave="{00000000-0000-0000-0000-000000000000}"/>
  <bookViews>
    <workbookView xWindow="-110" yWindow="-110" windowWidth="19420" windowHeight="10300" firstSheet="5" activeTab="5" xr2:uid="{00000000-000D-0000-FFFF-FFFF00000000}"/>
  </bookViews>
  <sheets>
    <sheet name="Hoja1" sheetId="2" r:id="rId1"/>
    <sheet name="Hoja4" sheetId="5" r:id="rId2"/>
    <sheet name="Hoja3" sheetId="4" r:id="rId3"/>
    <sheet name="Hoja2" sheetId="3" r:id="rId4"/>
    <sheet name="Sheet1" sheetId="1" r:id="rId5"/>
    <sheet name="Hoja5" sheetId="6" r:id="rId6"/>
  </sheets>
  <calcPr calcId="191028"/>
  <pivotCaches>
    <pivotCache cacheId="4572"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5" i="6" l="1"/>
  <c r="H24" i="6"/>
  <c r="H23" i="6"/>
  <c r="H22" i="6"/>
  <c r="H21" i="6"/>
</calcChain>
</file>

<file path=xl/sharedStrings.xml><?xml version="1.0" encoding="utf-8"?>
<sst xmlns="http://schemas.openxmlformats.org/spreadsheetml/2006/main" count="292" uniqueCount="114">
  <si>
    <t>Etiquetas de fila</t>
  </si>
  <si>
    <t>Cuenta de Los medios utilizados para atender las solicitudes (correo electrónico, llamadas, mesas de trabajo):</t>
  </si>
  <si>
    <t>Bueno (4)</t>
  </si>
  <si>
    <t>Excelente (5)</t>
  </si>
  <si>
    <t>Aceptable (3)</t>
  </si>
  <si>
    <t>Total general</t>
  </si>
  <si>
    <t>Rango de edad</t>
  </si>
  <si>
    <t>Personas</t>
  </si>
  <si>
    <t>28 a 40 años</t>
  </si>
  <si>
    <t>40 a 60 años</t>
  </si>
  <si>
    <t>Identidad de género</t>
  </si>
  <si>
    <t>Hombre</t>
  </si>
  <si>
    <t>Mujer</t>
  </si>
  <si>
    <t>Otro</t>
  </si>
  <si>
    <t>Tipo de vinculación  con la UPN</t>
  </si>
  <si>
    <t xml:space="preserve"> Administrativo Provisional</t>
  </si>
  <si>
    <t>Administrativo Supernumerario</t>
  </si>
  <si>
    <t>Funcionario de Carrera Administrativa</t>
  </si>
  <si>
    <t>ID</t>
  </si>
  <si>
    <t>Hora de inicio</t>
  </si>
  <si>
    <t>Hora de finalización</t>
  </si>
  <si>
    <t>Correo electrónico</t>
  </si>
  <si>
    <t>Nombre</t>
  </si>
  <si>
    <t>Total de puntos</t>
  </si>
  <si>
    <t>Comentarios del cuestionario</t>
  </si>
  <si>
    <t>Hora de la última modificación</t>
  </si>
  <si>
    <t>Autoriza el tratamiento de sus datos personales consignados en este  formulario de asistencia de la Universidad Pedagógica Nacional, con el  objetivo de demostrar su participación en el evento o r...</t>
  </si>
  <si>
    <t>Puntos: Autoriza el tratamiento de sus datos personales consignados en este  formulario de asistencia de la Universidad Pedagógica Nacional, con el  objetivo de demostrar su participación en el evento o r...</t>
  </si>
  <si>
    <t>Comentarios: Autoriza el tratamiento de sus datos personales consignados en este  formulario de asistencia de la Universidad Pedagógica Nacional, con el  objetivo de demostrar su participación en el evento o r...</t>
  </si>
  <si>
    <t> ¿A qué unidad o dependencia de la UPN (Universidad Pedagógica Nacional) pertenece?</t>
  </si>
  <si>
    <t>Puntos:  ¿A qué unidad o dependencia de la UPN (Universidad Pedagógica Nacional) pertenece?</t>
  </si>
  <si>
    <t>Comentarios:  ¿A qué unidad o dependencia de la UPN (Universidad Pedagógica Nacional) pertenece?</t>
  </si>
  <si>
    <t> ¿Cuál es el tipo de vinculación o relación que tiene con la UPN (Universidad Pedagógica Nacional)?</t>
  </si>
  <si>
    <t>Puntos:  ¿Cuál es el tipo de vinculación o relación que tiene con la UPN (Universidad Pedagógica Nacional)?</t>
  </si>
  <si>
    <t>Comentarios:  ¿Cuál es el tipo de vinculación o relación que tiene con la UPN (Universidad Pedagógica Nacional)?</t>
  </si>
  <si>
    <t>¿En qué instalaciones de la UPN (Universidad Pedagógica Nacional) desarrolla sus actividades y/o labores?</t>
  </si>
  <si>
    <t>Puntos: ¿En qué instalaciones de la UPN (Universidad Pedagógica Nacional) desarrolla sus actividades y/o labores?</t>
  </si>
  <si>
    <t>Comentarios: ¿En qué instalaciones de la UPN (Universidad Pedagógica Nacional) desarrolla sus actividades y/o labores?</t>
  </si>
  <si>
    <t>¿Cuál es su identidad de género?</t>
  </si>
  <si>
    <t>Puntos: ¿Cuál es su identidad de género?</t>
  </si>
  <si>
    <t>Comentarios: ¿Cuál es su identidad de género?</t>
  </si>
  <si>
    <t>¿Cuál es su rango de edad?</t>
  </si>
  <si>
    <t>Puntos: ¿Cuál es su rango de edad?</t>
  </si>
  <si>
    <t>Comentarios: ¿Cuál es su rango de edad?</t>
  </si>
  <si>
    <t> ¿A qué grupo poblacional o sector social pertenece?</t>
  </si>
  <si>
    <t>Puntos:  ¿A qué grupo poblacional o sector social pertenece?</t>
  </si>
  <si>
    <t>Comentarios:  ¿A qué grupo poblacional o sector social pertenece?</t>
  </si>
  <si>
    <t>¿A qué grupo de pertenencia étnica pertenece?</t>
  </si>
  <si>
    <t>Puntos: ¿A qué grupo de pertenencia étnica pertenece?</t>
  </si>
  <si>
    <t>Comentarios: ¿A qué grupo de pertenencia étnica pertenece?</t>
  </si>
  <si>
    <t xml:space="preserve">Puntos: Por favor, evalúe cada uno de los siguientes atributos:
</t>
  </si>
  <si>
    <t xml:space="preserve">Comentarios: Por favor, evalúe cada uno de los siguientes atributos:
</t>
  </si>
  <si>
    <t>Los medios utilizados para atender las solicitudes (correo electrónico, llamadas, mesas de trabajo):</t>
  </si>
  <si>
    <t>Puntos: Los medios utilizados para atender las solicitudes (correo electrónico, llamadas, mesas de trabajo):</t>
  </si>
  <si>
    <t>Comentarios: Los medios utilizados para atender las solicitudes (correo electrónico, llamadas, mesas de trabajo):</t>
  </si>
  <si>
    <t>La oportunidad en la respuesta a los requerimientos, atendiendo los tiempos establecidos.</t>
  </si>
  <si>
    <t>Puntos: La oportunidad en la respuesta a los requerimientos, atendiendo los tiempos establecidos.</t>
  </si>
  <si>
    <t>Comentarios: La oportunidad en la respuesta a los requerimientos, atendiendo los tiempos establecidos.</t>
  </si>
  <si>
    <t>El respeto y cordialidad de la persona que atendió su solicitud.</t>
  </si>
  <si>
    <t>Puntos: El respeto y cordialidad de la persona que atendió su solicitud.</t>
  </si>
  <si>
    <t>Comentarios: El respeto y cordialidad de la persona que atendió su solicitud.</t>
  </si>
  <si>
    <t>La eficacia de la respuesta dada por la Vicerrectoría Académica (solución a su requerimiento)</t>
  </si>
  <si>
    <t>Puntos: La eficacia de la respuesta dada por la Vicerrectoría Académica (solución a su requerimiento)</t>
  </si>
  <si>
    <t>Comentarios: La eficacia de la respuesta dada por la Vicerrectoría Académica (solución a su requerimiento)</t>
  </si>
  <si>
    <t>Los conocimientos y habilidades de la persona que atendió su solicitud.</t>
  </si>
  <si>
    <t>Puntos: Los conocimientos y habilidades de la persona que atendió su solicitud.</t>
  </si>
  <si>
    <t>Comentarios: Los conocimientos y habilidades de la persona que atendió su solicitud.</t>
  </si>
  <si>
    <t xml:space="preserve">Por favor, describa las principales dificultades que tuvo en los requerimientos que hizo a la Vicerrectoría Académica.
</t>
  </si>
  <si>
    <t xml:space="preserve">Puntos: Por favor, describa las principales dificultades que tuvo en los requerimientos que hizo a la Vicerrectoría Académica.
</t>
  </si>
  <si>
    <t xml:space="preserve">Comentarios: Por favor, describa las principales dificultades que tuvo en los requerimientos que hizo a la Vicerrectoría Académica.
</t>
  </si>
  <si>
    <t xml:space="preserve">Por favor, describa las principales fortalezas que identificó durante los requerimientos que hizo a la Vicerrectoría Académica.
</t>
  </si>
  <si>
    <t xml:space="preserve">Puntos: Por favor, describa las principales fortalezas que identificó durante los requerimientos que hizo a la Vicerrectoría Académica.
</t>
  </si>
  <si>
    <t xml:space="preserve">Comentarios: Por favor, describa las principales fortalezas que identificó durante los requerimientos que hizo a la Vicerrectoría Académica.
</t>
  </si>
  <si>
    <t xml:space="preserve">Si tiene algún comentario adicional, por favor consígnelo en este apartado:
</t>
  </si>
  <si>
    <t xml:space="preserve">Comentarios: Si tiene algún comentario adicional, por favor consígnelo en este apartado:
</t>
  </si>
  <si>
    <t xml:space="preserve">Puntos: Si tiene algún comentario adicional, por favor consígnelo en este apartado:
</t>
  </si>
  <si>
    <t>hmarin@pedagogica.edu.co</t>
  </si>
  <si>
    <t>HUGO DANIEL MARIN SANABRIA</t>
  </si>
  <si>
    <t>Sí. Autorizo.</t>
  </si>
  <si>
    <t>FCT</t>
  </si>
  <si>
    <t>Calle 72;</t>
  </si>
  <si>
    <t>Ninguna;</t>
  </si>
  <si>
    <t xml:space="preserve"> Sin pertenencia étnica</t>
  </si>
  <si>
    <t>Cordial saludo,  Desde nuestra dependencia se han realizado diferentes solicitudes que al momento no han logrado resolverse:  1.	Continuidad en proceso para aprobar el reglamento de prácticas de la Licenciatura en Biología  2.	Continuidad en proceso para aprobar el reglamento de prácticas de la Licenciatura en Matemáticas 3.	Establecer dinámicas de trabajo para la evaluación y seguimiento de los planes de acción.  Gracias</t>
  </si>
  <si>
    <t xml:space="preserve">Cordial saludo, se puede evidenciar sentido de responsabilidad y se genera confianza institucional para la realización de los procesos misionales. </t>
  </si>
  <si>
    <t xml:space="preserve">Cordial saludo, todos sabemos que hay situaciones que se presentan de ultimo momento y que en ocasiones se requieren informes a las dependencias o información necesaria con tiempos muy apretados, sin embargo hay procesos que si llevan una planeación con tiempos establecidos y no debería pedirse la información con tiempos tan cortos, por ejemplo la evaluación del plan de acción, se solicitó el 16 de julio a las 2:38 p.m y se solicita entregar con plazo máximo el 18 de julio, tarea que es realmente imposible realizarla con la rigurosidad que esté proceso merece. Gracias. </t>
  </si>
  <si>
    <t>advelasquezr@upn.edu.co</t>
  </si>
  <si>
    <t>ANDREA DELPILAR VELASQUEZ ROJAS</t>
  </si>
  <si>
    <t xml:space="preserve">FACULTAD DE EDUCACION FISICA </t>
  </si>
  <si>
    <t>Valmaría;</t>
  </si>
  <si>
    <t xml:space="preserve">en ciertas ocaciones no depende directamente de la vicerrectoria que se agilice el trámite, tal vez es por demora en otras dependencias que también están involucradas en el tramite </t>
  </si>
  <si>
    <t xml:space="preserve">el personal de la VAC es idoneo para los temas que allí se tratan </t>
  </si>
  <si>
    <t>dhernandezg@pedagogica.edu.co</t>
  </si>
  <si>
    <t>DAVID HERNANDEZ GOMEZ</t>
  </si>
  <si>
    <t>Facultad de Educación Física</t>
  </si>
  <si>
    <t>Tiempos de respuesta</t>
  </si>
  <si>
    <t>.</t>
  </si>
  <si>
    <t>jcsuarez@pedagogica.edu.co</t>
  </si>
  <si>
    <t>JUAN CAMILO SUAREZ MARQUEZ</t>
  </si>
  <si>
    <t>Facultad de Humanidades</t>
  </si>
  <si>
    <t xml:space="preserve">Demoras en las respuestas sobre los convenios de práctica pedagógica </t>
  </si>
  <si>
    <t>Atención y alcance a las solcitudes</t>
  </si>
  <si>
    <t>jacorreac@upn.edu.co</t>
  </si>
  <si>
    <t>JENNY ADRIANA CORREA CHAPARRO</t>
  </si>
  <si>
    <t>FACULTAD DE EDUCACIÓN</t>
  </si>
  <si>
    <t>Los tiempos no se han cumplido, aunque entendemos que es por el número de solicitudes, pero la revisión para visto bueno por parte de Juridica se han demorado mas de la cuenta.</t>
  </si>
  <si>
    <t>Amabilidad de las personas que recepcionan las solicitudes e inquietudes</t>
  </si>
  <si>
    <t>Es necesario que se informe a las dependencias los roles que esta manejando cada funcionario en la VAC, pues han habido varios cambios y esto incluye cambio de responsable y de actividades. Gracias.</t>
  </si>
  <si>
    <t>agutierrezm@pedagogica.edu.co</t>
  </si>
  <si>
    <t>ALEXANDRA GUTIERREZ MAVESOY</t>
  </si>
  <si>
    <t>FACULTAD DE BELLAS ARTES</t>
  </si>
  <si>
    <t>Nogal;</t>
  </si>
  <si>
    <t>La solicitud de firma en el aplicativo para las vinculaciones docentes</t>
  </si>
  <si>
    <t>La prontitud en las respuestas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</si>
</sst>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ss"/>
    <numFmt numFmtId="165" formatCode="0.0"/>
  </numFmts>
  <fonts count="2">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2">
    <xf numFmtId="0" fontId="0" fillId="0" borderId="0" xfId="0"/>
    <xf numFmtId="164" fontId="0" fillId="0" borderId="0" xfId="0" applyNumberFormat="1"/>
    <xf numFmtId="0" fontId="0" fillId="0" borderId="0" xfId="0" applyAlignment="1">
      <alignment wrapText="1"/>
    </xf>
    <xf numFmtId="0" fontId="0" fillId="0" borderId="0" xfId="0" quotePrefix="1"/>
    <xf numFmtId="0" fontId="1" fillId="2" borderId="1" xfId="0" applyFont="1" applyFill="1" applyBorder="1"/>
    <xf numFmtId="0" fontId="0" fillId="3" borderId="1" xfId="0" applyFill="1" applyBorder="1"/>
    <xf numFmtId="0" fontId="0" fillId="0" borderId="1"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65" fontId="0" fillId="0" borderId="0" xfId="0" applyNumberFormat="1"/>
  </cellXfs>
  <cellStyles count="1">
    <cellStyle name="Normal" xfId="0" builtinId="0"/>
  </cellStyles>
  <dxfs count="7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0" formatCode="General"/>
    </dxf>
    <dxf>
      <numFmt numFmtId="0" formatCode="General"/>
    </dxf>
    <dxf>
      <numFmt numFmtId="0" formatCode="General"/>
    </dxf>
    <dxf>
      <numFmt numFmtId="0" formatCode="General"/>
    </dxf>
    <dxf>
      <numFmt numFmtId="164" formatCode="m/d/yy\ h:mm:ss"/>
    </dxf>
    <dxf>
      <numFmt numFmtId="164" formatCode="m/d/yy\ h:mm:ss"/>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Hoja4!$B$1</c:f>
              <c:strCache>
                <c:ptCount val="1"/>
                <c:pt idx="0">
                  <c:v>Personas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36D-4FFC-BEB2-E762CFAB4A8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36D-4FFC-BEB2-E762CFAB4A86}"/>
              </c:ext>
            </c:extLst>
          </c:dPt>
          <c:cat>
            <c:strRef>
              <c:f>Hoja4!$A$2:$A$3</c:f>
              <c:strCache>
                <c:ptCount val="2"/>
                <c:pt idx="0">
                  <c:v>28 a 40 años</c:v>
                </c:pt>
                <c:pt idx="1">
                  <c:v>40 a 60 años</c:v>
                </c:pt>
              </c:strCache>
            </c:strRef>
          </c:cat>
          <c:val>
            <c:numRef>
              <c:f>Hoja4!$B$2:$B$3</c:f>
              <c:numCache>
                <c:formatCode>General</c:formatCode>
                <c:ptCount val="2"/>
                <c:pt idx="0">
                  <c:v>1</c:v>
                </c:pt>
                <c:pt idx="1">
                  <c:v>5</c:v>
                </c:pt>
              </c:numCache>
            </c:numRef>
          </c:val>
          <c:extLst>
            <c:ext xmlns:c16="http://schemas.microsoft.com/office/drawing/2014/chart" uri="{C3380CC4-5D6E-409C-BE32-E72D297353CC}">
              <c16:uniqueId val="{00000000-CB02-4E46-BAD7-0B10D893CB5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Hoja3!$B$1</c:f>
              <c:strCache>
                <c:ptCount val="1"/>
                <c:pt idx="0">
                  <c:v>Personas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EAF-49C3-84CB-9C94044D4EC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EAF-49C3-84CB-9C94044D4EC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EAF-49C3-84CB-9C94044D4E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Hoja3!$A$2:$A$4</c:f>
              <c:strCache>
                <c:ptCount val="3"/>
                <c:pt idx="0">
                  <c:v>Hombre</c:v>
                </c:pt>
                <c:pt idx="1">
                  <c:v>Mujer</c:v>
                </c:pt>
                <c:pt idx="2">
                  <c:v>Otro</c:v>
                </c:pt>
              </c:strCache>
            </c:strRef>
          </c:cat>
          <c:val>
            <c:numRef>
              <c:f>Hoja3!$B$2:$B$4</c:f>
              <c:numCache>
                <c:formatCode>General</c:formatCode>
                <c:ptCount val="3"/>
                <c:pt idx="0">
                  <c:v>3</c:v>
                </c:pt>
                <c:pt idx="1">
                  <c:v>3</c:v>
                </c:pt>
                <c:pt idx="2">
                  <c:v>0</c:v>
                </c:pt>
              </c:numCache>
            </c:numRef>
          </c:val>
          <c:extLst>
            <c:ext xmlns:c16="http://schemas.microsoft.com/office/drawing/2014/chart" uri="{C3380CC4-5D6E-409C-BE32-E72D297353CC}">
              <c16:uniqueId val="{00000000-669C-4640-94E8-47CE719EE74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Personas por tipo de vinculación o relación con la</a:t>
            </a:r>
            <a:r>
              <a:rPr lang="en-US" baseline="0"/>
              <a:t> UPN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Hoja2!$B$1</c:f>
              <c:strCache>
                <c:ptCount val="1"/>
                <c:pt idx="0">
                  <c:v>Personas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07F-4CC3-AC89-519785FF516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07F-4CC3-AC89-519785FF516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07F-4CC3-AC89-519785FF51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Hoja2!$A$2:$A$4</c:f>
              <c:strCache>
                <c:ptCount val="3"/>
                <c:pt idx="0">
                  <c:v> Administrativo Provisional</c:v>
                </c:pt>
                <c:pt idx="1">
                  <c:v>Administrativo Supernumerario</c:v>
                </c:pt>
                <c:pt idx="2">
                  <c:v>Funcionario de Carrera Administrativa</c:v>
                </c:pt>
              </c:strCache>
            </c:strRef>
          </c:cat>
          <c:val>
            <c:numRef>
              <c:f>Hoja2!$B$2:$B$4</c:f>
              <c:numCache>
                <c:formatCode>General</c:formatCode>
                <c:ptCount val="3"/>
                <c:pt idx="0">
                  <c:v>2</c:v>
                </c:pt>
                <c:pt idx="1">
                  <c:v>3</c:v>
                </c:pt>
                <c:pt idx="2">
                  <c:v>1</c:v>
                </c:pt>
              </c:numCache>
            </c:numRef>
          </c:val>
          <c:extLst>
            <c:ext xmlns:c16="http://schemas.microsoft.com/office/drawing/2014/chart" uri="{C3380CC4-5D6E-409C-BE32-E72D297353CC}">
              <c16:uniqueId val="{00000000-8DCE-49D2-A0E0-F9C08D0EDDEF}"/>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Hoja5!$A$29:$A$33</c:f>
              <c:strCache>
                <c:ptCount val="5"/>
                <c:pt idx="0">
                  <c:v>Los medios utilizados para atender las solicitudes (correo electrónico, llamadas, mesas de trabajo):</c:v>
                </c:pt>
                <c:pt idx="1">
                  <c:v>La oportunidad en la respuesta a los requerimientos, atendiendo los tiempos establecidos.</c:v>
                </c:pt>
                <c:pt idx="2">
                  <c:v>El respeto y cordialidad de la persona que atendió su solicitud.</c:v>
                </c:pt>
                <c:pt idx="3">
                  <c:v>La eficacia de la respuesta dada por la Vicerrectoría Académica (solución a su requerimiento)</c:v>
                </c:pt>
                <c:pt idx="4">
                  <c:v>Los conocimientos y habilidades de la persona que atendió su solicitud.</c:v>
                </c:pt>
              </c:strCache>
            </c:strRef>
          </c:cat>
          <c:val>
            <c:numRef>
              <c:f>Hoja5!$B$29:$B$33</c:f>
              <c:numCache>
                <c:formatCode>0.0</c:formatCode>
                <c:ptCount val="5"/>
                <c:pt idx="0">
                  <c:v>4</c:v>
                </c:pt>
                <c:pt idx="1">
                  <c:v>3.6666666666666665</c:v>
                </c:pt>
                <c:pt idx="2">
                  <c:v>4.666666666666667</c:v>
                </c:pt>
                <c:pt idx="3">
                  <c:v>4</c:v>
                </c:pt>
                <c:pt idx="4">
                  <c:v>4.5</c:v>
                </c:pt>
              </c:numCache>
            </c:numRef>
          </c:val>
          <c:extLst>
            <c:ext xmlns:c16="http://schemas.microsoft.com/office/drawing/2014/chart" uri="{C3380CC4-5D6E-409C-BE32-E72D297353CC}">
              <c16:uniqueId val="{00000000-C481-4F65-88EB-DE86131C8681}"/>
            </c:ext>
          </c:extLst>
        </c:ser>
        <c:dLbls>
          <c:dLblPos val="outEnd"/>
          <c:showLegendKey val="0"/>
          <c:showVal val="1"/>
          <c:showCatName val="0"/>
          <c:showSerName val="0"/>
          <c:showPercent val="0"/>
          <c:showBubbleSize val="0"/>
        </c:dLbls>
        <c:gapWidth val="182"/>
        <c:axId val="1527525568"/>
        <c:axId val="1527524608"/>
      </c:barChart>
      <c:catAx>
        <c:axId val="1527525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524608"/>
        <c:crosses val="autoZero"/>
        <c:auto val="1"/>
        <c:lblAlgn val="ctr"/>
        <c:lblOffset val="100"/>
        <c:noMultiLvlLbl val="0"/>
      </c:catAx>
      <c:valAx>
        <c:axId val="152752460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5255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536575</xdr:colOff>
      <xdr:row>2</xdr:row>
      <xdr:rowOff>82550</xdr:rowOff>
    </xdr:from>
    <xdr:to>
      <xdr:col>10</xdr:col>
      <xdr:colOff>536575</xdr:colOff>
      <xdr:row>17</xdr:row>
      <xdr:rowOff>63500</xdr:rowOff>
    </xdr:to>
    <xdr:graphicFrame macro="">
      <xdr:nvGraphicFramePr>
        <xdr:cNvPr id="2" name="Gráfico 1">
          <a:extLst>
            <a:ext uri="{FF2B5EF4-FFF2-40B4-BE49-F238E27FC236}">
              <a16:creationId xmlns:a16="http://schemas.microsoft.com/office/drawing/2014/main" id="{50C7036D-384D-6D1A-3628-66B873C2BC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511175</xdr:colOff>
      <xdr:row>2</xdr:row>
      <xdr:rowOff>82550</xdr:rowOff>
    </xdr:from>
    <xdr:to>
      <xdr:col>8</xdr:col>
      <xdr:colOff>511175</xdr:colOff>
      <xdr:row>17</xdr:row>
      <xdr:rowOff>63500</xdr:rowOff>
    </xdr:to>
    <xdr:graphicFrame macro="">
      <xdr:nvGraphicFramePr>
        <xdr:cNvPr id="2" name="Gráfico 1">
          <a:extLst>
            <a:ext uri="{FF2B5EF4-FFF2-40B4-BE49-F238E27FC236}">
              <a16:creationId xmlns:a16="http://schemas.microsoft.com/office/drawing/2014/main" id="{1D0FD78D-2465-2516-F502-524D97C6B3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330199</xdr:colOff>
      <xdr:row>2</xdr:row>
      <xdr:rowOff>57150</xdr:rowOff>
    </xdr:from>
    <xdr:to>
      <xdr:col>8</xdr:col>
      <xdr:colOff>66674</xdr:colOff>
      <xdr:row>15</xdr:row>
      <xdr:rowOff>171450</xdr:rowOff>
    </xdr:to>
    <xdr:graphicFrame macro="">
      <xdr:nvGraphicFramePr>
        <xdr:cNvPr id="2" name="Gráfico 1">
          <a:extLst>
            <a:ext uri="{FF2B5EF4-FFF2-40B4-BE49-F238E27FC236}">
              <a16:creationId xmlns:a16="http://schemas.microsoft.com/office/drawing/2014/main" id="{C086B84A-B3C7-8AD7-F090-A003120012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5794375</xdr:colOff>
      <xdr:row>24</xdr:row>
      <xdr:rowOff>31750</xdr:rowOff>
    </xdr:from>
    <xdr:to>
      <xdr:col>6</xdr:col>
      <xdr:colOff>650875</xdr:colOff>
      <xdr:row>39</xdr:row>
      <xdr:rowOff>12700</xdr:rowOff>
    </xdr:to>
    <xdr:graphicFrame macro="">
      <xdr:nvGraphicFramePr>
        <xdr:cNvPr id="2" name="Gráfico 1">
          <a:extLst>
            <a:ext uri="{FF2B5EF4-FFF2-40B4-BE49-F238E27FC236}">
              <a16:creationId xmlns:a16="http://schemas.microsoft.com/office/drawing/2014/main" id="{9E47EB99-D18C-C067-8755-57B7ECE832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02.698067592595" createdVersion="8" refreshedVersion="8" minRefreshableVersion="3" recordCount="6" xr:uid="{4643CC09-3945-493C-AC74-DC2CBE8D9660}">
  <cacheSource type="worksheet">
    <worksheetSource name="Table1"/>
  </cacheSource>
  <cacheFields count="58">
    <cacheField name="ID" numFmtId="0">
      <sharedItems containsSemiMixedTypes="0" containsString="0" containsNumber="1" containsInteger="1" minValue="1" maxValue="6"/>
    </cacheField>
    <cacheField name="Hora de inicio" numFmtId="164">
      <sharedItems containsSemiMixedTypes="0" containsNonDate="0" containsDate="1" containsString="0" minDate="2024-07-29T12:07:14" maxDate="2024-07-29T16:11:13"/>
    </cacheField>
    <cacheField name="Hora de finalización" numFmtId="164">
      <sharedItems containsSemiMixedTypes="0" containsNonDate="0" containsDate="1" containsString="0" minDate="2024-07-29T12:22:09" maxDate="2024-07-29T16:15:38"/>
    </cacheField>
    <cacheField name="Correo electrónico" numFmtId="0">
      <sharedItems/>
    </cacheField>
    <cacheField name="Nombre" numFmtId="0">
      <sharedItems/>
    </cacheField>
    <cacheField name="Total de puntos" numFmtId="0">
      <sharedItems containsNonDate="0" containsString="0" containsBlank="1"/>
    </cacheField>
    <cacheField name="Comentarios del cuestionario" numFmtId="0">
      <sharedItems containsNonDate="0" containsString="0" containsBlank="1"/>
    </cacheField>
    <cacheField name="Hora de la última modificación" numFmtId="164">
      <sharedItems containsNonDate="0" containsString="0" containsBlank="1"/>
    </cacheField>
    <cacheField name="Autoriza el tratamiento de sus datos personales consignados en este  formulario de asistencia de la Universidad Pedagógica Nacional, con el  objetivo de demostrar su participación en el evento o r..." numFmtId="0">
      <sharedItems/>
    </cacheField>
    <cacheField name="Puntos: Autoriza el tratamiento de sus datos personales consignados en este  formulario de asistencia de la Universidad Pedagógica Nacional, con el  objetivo de demostrar su participación en el evento o r..." numFmtId="0">
      <sharedItems containsNonDate="0" containsString="0" containsBlank="1"/>
    </cacheField>
    <cacheField name="Comentarios: Autoriza el tratamiento de sus datos personales consignados en este  formulario de asistencia de la Universidad Pedagógica Nacional, con el  objetivo de demostrar su participación en el evento o r..." numFmtId="0">
      <sharedItems containsNonDate="0" containsString="0" containsBlank="1" count="1">
        <m/>
      </sharedItems>
    </cacheField>
    <cacheField name=" ¿A qué unidad o dependencia de la UPN (Universidad Pedagógica Nacional) pertenece?" numFmtId="0">
      <sharedItems count="6">
        <s v="FCT"/>
        <s v="FACULTAD DE EDUCACION FISICA "/>
        <s v="Facultad de Educación Física"/>
        <s v="Facultad de Humanidades"/>
        <s v="FACULTAD DE EDUCACIÓN"/>
        <s v="FACULTAD DE BELLAS ARTES"/>
      </sharedItems>
    </cacheField>
    <cacheField name="Puntos:  ¿A qué unidad o dependencia de la UPN (Universidad Pedagógica Nacional) pertenece?" numFmtId="0">
      <sharedItems containsNonDate="0" containsString="0" containsBlank="1"/>
    </cacheField>
    <cacheField name="Comentarios:  ¿A qué unidad o dependencia de la UPN (Universidad Pedagógica Nacional) pertenece?" numFmtId="0">
      <sharedItems containsNonDate="0" containsString="0" containsBlank="1"/>
    </cacheField>
    <cacheField name=" ¿Cuál es el tipo de vinculación o relación que tiene con la UPN (Universidad Pedagógica Nacional)?" numFmtId="0">
      <sharedItems count="3">
        <s v="Funcionario de Carrera Administrativa"/>
        <s v="Administrativo Supernumerario"/>
        <s v=" Administrativo Provisional"/>
      </sharedItems>
    </cacheField>
    <cacheField name="Puntos:  ¿Cuál es el tipo de vinculación o relación que tiene con la UPN (Universidad Pedagógica Nacional)?" numFmtId="0">
      <sharedItems containsNonDate="0" containsString="0" containsBlank="1"/>
    </cacheField>
    <cacheField name="Comentarios:  ¿Cuál es el tipo de vinculación o relación que tiene con la UPN (Universidad Pedagógica Nacional)?" numFmtId="0">
      <sharedItems containsNonDate="0" containsString="0" containsBlank="1"/>
    </cacheField>
    <cacheField name="¿En qué instalaciones de la UPN (Universidad Pedagógica Nacional) desarrolla sus actividades y/o labores?" numFmtId="0">
      <sharedItems/>
    </cacheField>
    <cacheField name="Puntos: ¿En qué instalaciones de la UPN (Universidad Pedagógica Nacional) desarrolla sus actividades y/o labores?" numFmtId="0">
      <sharedItems containsNonDate="0" containsString="0" containsBlank="1"/>
    </cacheField>
    <cacheField name="Comentarios: ¿En qué instalaciones de la UPN (Universidad Pedagógica Nacional) desarrolla sus actividades y/o labores?" numFmtId="0">
      <sharedItems containsNonDate="0" containsString="0" containsBlank="1"/>
    </cacheField>
    <cacheField name="¿Cuál es su identidad de género?" numFmtId="0">
      <sharedItems count="2">
        <s v="Hombre"/>
        <s v="Mujer"/>
      </sharedItems>
    </cacheField>
    <cacheField name="Puntos: ¿Cuál es su identidad de género?" numFmtId="0">
      <sharedItems containsNonDate="0" containsString="0" containsBlank="1"/>
    </cacheField>
    <cacheField name="Comentarios: ¿Cuál es su identidad de género?" numFmtId="0">
      <sharedItems containsNonDate="0" containsString="0" containsBlank="1"/>
    </cacheField>
    <cacheField name="¿Cuál es su rango de edad?" numFmtId="0">
      <sharedItems count="2">
        <s v="40 a 60 años"/>
        <s v="28 a 40 años"/>
      </sharedItems>
    </cacheField>
    <cacheField name="Puntos: ¿Cuál es su rango de edad?" numFmtId="0">
      <sharedItems containsNonDate="0" containsString="0" containsBlank="1"/>
    </cacheField>
    <cacheField name="Comentarios: ¿Cuál es su rango de edad?" numFmtId="0">
      <sharedItems containsNonDate="0" containsString="0" containsBlank="1"/>
    </cacheField>
    <cacheField name=" ¿A qué grupo poblacional o sector social pertenece?" numFmtId="0">
      <sharedItems count="1">
        <s v="Ninguna;"/>
      </sharedItems>
    </cacheField>
    <cacheField name="Puntos:  ¿A qué grupo poblacional o sector social pertenece?" numFmtId="0">
      <sharedItems containsNonDate="0" containsString="0" containsBlank="1"/>
    </cacheField>
    <cacheField name="Comentarios:  ¿A qué grupo poblacional o sector social pertenece?" numFmtId="0">
      <sharedItems containsNonDate="0" containsString="0" containsBlank="1"/>
    </cacheField>
    <cacheField name="¿A qué grupo de pertenencia étnica pertenece?" numFmtId="0">
      <sharedItems count="1">
        <s v=" Sin pertenencia étnica"/>
      </sharedItems>
    </cacheField>
    <cacheField name="Puntos: ¿A qué grupo de pertenencia étnica pertenece?" numFmtId="0">
      <sharedItems containsNonDate="0" containsString="0" containsBlank="1"/>
    </cacheField>
    <cacheField name="Comentarios: ¿A qué grupo de pertenencia étnica pertenece?" numFmtId="0">
      <sharedItems containsNonDate="0" containsString="0" containsBlank="1"/>
    </cacheField>
    <cacheField name="Puntos: Por favor, evalúe cada uno de los siguientes atributos:_x000a_" numFmtId="0">
      <sharedItems containsNonDate="0" containsString="0" containsBlank="1" count="1">
        <m/>
      </sharedItems>
    </cacheField>
    <cacheField name="Comentarios: Por favor, evalúe cada uno de los siguientes atributos:_x000a_" numFmtId="0">
      <sharedItems containsNonDate="0" containsString="0" containsBlank="1" count="1">
        <m/>
      </sharedItems>
    </cacheField>
    <cacheField name="Los medios utilizados para atender las solicitudes (correo electrónico, llamadas, mesas de trabajo):" numFmtId="0">
      <sharedItems count="1">
        <s v="Bueno (4)"/>
      </sharedItems>
    </cacheField>
    <cacheField name="Puntos: Los medios utilizados para atender las solicitudes (correo electrónico, llamadas, mesas de trabajo):" numFmtId="0">
      <sharedItems containsNonDate="0" containsString="0" containsBlank="1"/>
    </cacheField>
    <cacheField name="Comentarios: Los medios utilizados para atender las solicitudes (correo electrónico, llamadas, mesas de trabajo):" numFmtId="0">
      <sharedItems containsNonDate="0" containsString="0" containsBlank="1" count="1">
        <m/>
      </sharedItems>
    </cacheField>
    <cacheField name="La oportunidad en la respuesta a los requerimientos, atendiendo los tiempos establecidos." numFmtId="0">
      <sharedItems count="2">
        <s v="Bueno (4)"/>
        <s v="Aceptable (3)"/>
      </sharedItems>
    </cacheField>
    <cacheField name="Puntos: La oportunidad en la respuesta a los requerimientos, atendiendo los tiempos establecidos." numFmtId="0">
      <sharedItems containsNonDate="0" containsString="0" containsBlank="1"/>
    </cacheField>
    <cacheField name="Comentarios: La oportunidad en la respuesta a los requerimientos, atendiendo los tiempos establecidos." numFmtId="0">
      <sharedItems containsNonDate="0" containsString="0" containsBlank="1" count="1">
        <m/>
      </sharedItems>
    </cacheField>
    <cacheField name="El respeto y cordialidad de la persona que atendió su solicitud." numFmtId="0">
      <sharedItems count="2">
        <s v="Excelente (5)"/>
        <s v="Bueno (4)"/>
      </sharedItems>
    </cacheField>
    <cacheField name="Puntos: El respeto y cordialidad de la persona que atendió su solicitud." numFmtId="0">
      <sharedItems containsNonDate="0" containsString="0" containsBlank="1"/>
    </cacheField>
    <cacheField name="Comentarios: El respeto y cordialidad de la persona que atendió su solicitud." numFmtId="0">
      <sharedItems containsNonDate="0" containsString="0" containsBlank="1"/>
    </cacheField>
    <cacheField name="La eficacia de la respuesta dada por la Vicerrectoría Académica (solución a su requerimiento)" numFmtId="0">
      <sharedItems/>
    </cacheField>
    <cacheField name="Puntos: La eficacia de la respuesta dada por la Vicerrectoría Académica (solución a su requerimiento)" numFmtId="0">
      <sharedItems containsNonDate="0" containsString="0" containsBlank="1"/>
    </cacheField>
    <cacheField name="Comentarios: La eficacia de la respuesta dada por la Vicerrectoría Académica (solución a su requerimiento)" numFmtId="0">
      <sharedItems containsNonDate="0" containsString="0" containsBlank="1"/>
    </cacheField>
    <cacheField name="Los conocimientos y habilidades de la persona que atendió su solicitud." numFmtId="0">
      <sharedItems/>
    </cacheField>
    <cacheField name="Puntos: Los conocimientos y habilidades de la persona que atendió su solicitud." numFmtId="0">
      <sharedItems containsNonDate="0" containsString="0" containsBlank="1"/>
    </cacheField>
    <cacheField name="Comentarios: Los conocimientos y habilidades de la persona que atendió su solicitud." numFmtId="0">
      <sharedItems containsNonDate="0" containsString="0" containsBlank="1"/>
    </cacheField>
    <cacheField name="Por favor, describa las principales dificultades que tuvo en los requerimientos que hizo a la Vicerrectoría Académica._x000a_" numFmtId="0">
      <sharedItems longText="1"/>
    </cacheField>
    <cacheField name="Puntos: Por favor, describa las principales dificultades que tuvo en los requerimientos que hizo a la Vicerrectoría Académica._x000a_" numFmtId="0">
      <sharedItems containsNonDate="0" containsString="0" containsBlank="1"/>
    </cacheField>
    <cacheField name="Comentarios: Por favor, describa las principales dificultades que tuvo en los requerimientos que hizo a la Vicerrectoría Académica._x000a_" numFmtId="0">
      <sharedItems containsNonDate="0" containsString="0" containsBlank="1"/>
    </cacheField>
    <cacheField name="Por favor, describa las principales fortalezas que identificó durante los requerimientos que hizo a la Vicerrectoría Académica._x000a_" numFmtId="0">
      <sharedItems/>
    </cacheField>
    <cacheField name="Puntos: Por favor, describa las principales fortalezas que identificó durante los requerimientos que hizo a la Vicerrectoría Académica._x000a_" numFmtId="0">
      <sharedItems containsNonDate="0" containsString="0" containsBlank="1"/>
    </cacheField>
    <cacheField name="Comentarios: Por favor, describa las principales fortalezas que identificó durante los requerimientos que hizo a la Vicerrectoría Académica._x000a_" numFmtId="0">
      <sharedItems containsNonDate="0" containsString="0" containsBlank="1"/>
    </cacheField>
    <cacheField name="Si tiene algún comentario adicional, por favor consígnelo en este apartado:_x000a_" numFmtId="0">
      <sharedItems containsBlank="1" longText="1"/>
    </cacheField>
    <cacheField name="Comentarios: Si tiene algún comentario adicional, por favor consígnelo en este apartado:_x000a_" numFmtId="0">
      <sharedItems containsNonDate="0" containsString="0" containsBlank="1"/>
    </cacheField>
    <cacheField name="Puntos: Si tiene algún comentario adicional, por favor consígnelo en este apartado:_x000a_"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n v="1"/>
    <d v="2024-07-29T12:07:14"/>
    <d v="2024-07-29T12:22:09"/>
    <s v="hmarin@pedagogica.edu.co"/>
    <s v="HUGO DANIEL MARIN SANABRIA"/>
    <m/>
    <m/>
    <m/>
    <s v="Sí. Autorizo."/>
    <m/>
    <x v="0"/>
    <x v="0"/>
    <m/>
    <m/>
    <x v="0"/>
    <m/>
    <m/>
    <s v="Calle 72;"/>
    <m/>
    <m/>
    <x v="0"/>
    <m/>
    <m/>
    <x v="0"/>
    <m/>
    <m/>
    <x v="0"/>
    <m/>
    <m/>
    <x v="0"/>
    <m/>
    <m/>
    <x v="0"/>
    <x v="0"/>
    <x v="0"/>
    <m/>
    <x v="0"/>
    <x v="0"/>
    <m/>
    <x v="0"/>
    <x v="0"/>
    <m/>
    <m/>
    <s v="Excelente (5)"/>
    <m/>
    <m/>
    <s v="Excelente (5)"/>
    <m/>
    <m/>
    <s v="Cordial saludo,  Desde nuestra dependencia se han realizado diferentes solicitudes que al momento no han logrado resolverse:  1._x0009_Continuidad en proceso para aprobar el reglamento de prácticas de la Licenciatura en Biología  2._x0009_Continuidad en proceso para aprobar el reglamento de prácticas de la Licenciatura en Matemáticas 3._x0009_Establecer dinámicas de trabajo para la evaluación y seguimiento de los planes de acción.  Gracias"/>
    <m/>
    <m/>
    <s v="Cordial saludo, se puede evidenciar sentido de responsabilidad y se genera confianza institucional para la realización de los procesos misionales. "/>
    <m/>
    <m/>
    <s v="Cordial saludo, todos sabemos que hay situaciones que se presentan de ultimo momento y que en ocasiones se requieren informes a las dependencias o información necesaria con tiempos muy apretados, sin embargo hay procesos que si llevan una planeación con tiempos establecidos y no debería pedirse la información con tiempos tan cortos, por ejemplo la evaluación del plan de acción, se solicitó el 16 de julio a las 2:38 p.m y se solicita entregar con plazo máximo el 18 de julio, tarea que es realmente imposible realizarla con la rigurosidad que esté proceso merece. Gracias. "/>
    <m/>
    <m/>
  </r>
  <r>
    <n v="2"/>
    <d v="2024-07-29T14:03:22"/>
    <d v="2024-07-29T14:09:22"/>
    <s v="advelasquezr@upn.edu.co"/>
    <s v="ANDREA DELPILAR VELASQUEZ ROJAS"/>
    <m/>
    <m/>
    <m/>
    <s v="Sí. Autorizo."/>
    <m/>
    <x v="0"/>
    <x v="1"/>
    <m/>
    <m/>
    <x v="1"/>
    <m/>
    <m/>
    <s v="Valmaría;"/>
    <m/>
    <m/>
    <x v="1"/>
    <m/>
    <m/>
    <x v="0"/>
    <m/>
    <m/>
    <x v="0"/>
    <m/>
    <m/>
    <x v="0"/>
    <m/>
    <m/>
    <x v="0"/>
    <x v="0"/>
    <x v="0"/>
    <m/>
    <x v="0"/>
    <x v="0"/>
    <m/>
    <x v="0"/>
    <x v="1"/>
    <m/>
    <m/>
    <s v="Bueno (4)"/>
    <m/>
    <m/>
    <s v="Excelente (5)"/>
    <m/>
    <m/>
    <s v="en ciertas ocaciones no depende directamente de la vicerrectoria que se agilice el trámite, tal vez es por demora en otras dependencias que también están involucradas en el tramite "/>
    <m/>
    <m/>
    <s v="el personal de la VAC es idoneo para los temas que allí se tratan "/>
    <m/>
    <m/>
    <m/>
    <m/>
    <m/>
  </r>
  <r>
    <n v="3"/>
    <d v="2024-07-29T15:02:09"/>
    <d v="2024-07-29T15:03:35"/>
    <s v="dhernandezg@pedagogica.edu.co"/>
    <s v="DAVID HERNANDEZ GOMEZ"/>
    <m/>
    <m/>
    <m/>
    <s v="Sí. Autorizo."/>
    <m/>
    <x v="0"/>
    <x v="2"/>
    <m/>
    <m/>
    <x v="1"/>
    <m/>
    <m/>
    <s v="Valmaría;"/>
    <m/>
    <m/>
    <x v="0"/>
    <m/>
    <m/>
    <x v="0"/>
    <m/>
    <m/>
    <x v="0"/>
    <m/>
    <m/>
    <x v="0"/>
    <m/>
    <m/>
    <x v="0"/>
    <x v="0"/>
    <x v="0"/>
    <m/>
    <x v="0"/>
    <x v="0"/>
    <m/>
    <x v="0"/>
    <x v="1"/>
    <m/>
    <m/>
    <s v="Bueno (4)"/>
    <m/>
    <m/>
    <s v="Bueno (4)"/>
    <m/>
    <m/>
    <s v="Tiempos de respuesta"/>
    <m/>
    <m/>
    <s v="."/>
    <m/>
    <m/>
    <m/>
    <m/>
    <m/>
  </r>
  <r>
    <n v="4"/>
    <d v="2024-07-29T15:15:40"/>
    <d v="2024-07-29T15:17:42"/>
    <s v="jcsuarez@pedagogica.edu.co"/>
    <s v="JUAN CAMILO SUAREZ MARQUEZ"/>
    <m/>
    <m/>
    <m/>
    <s v="Sí. Autorizo."/>
    <m/>
    <x v="0"/>
    <x v="3"/>
    <m/>
    <m/>
    <x v="2"/>
    <m/>
    <m/>
    <s v="Calle 72;"/>
    <m/>
    <m/>
    <x v="0"/>
    <m/>
    <m/>
    <x v="1"/>
    <m/>
    <m/>
    <x v="0"/>
    <m/>
    <m/>
    <x v="0"/>
    <m/>
    <m/>
    <x v="0"/>
    <x v="0"/>
    <x v="0"/>
    <m/>
    <x v="0"/>
    <x v="1"/>
    <m/>
    <x v="0"/>
    <x v="0"/>
    <m/>
    <m/>
    <s v="Aceptable (3)"/>
    <m/>
    <m/>
    <s v="Bueno (4)"/>
    <m/>
    <m/>
    <s v="Demoras en las respuestas sobre los convenios de práctica pedagógica "/>
    <m/>
    <m/>
    <s v="Atención y alcance a las solcitudes"/>
    <m/>
    <m/>
    <m/>
    <m/>
    <m/>
  </r>
  <r>
    <n v="5"/>
    <d v="2024-07-29T14:13:07"/>
    <d v="2024-07-29T15:23:30"/>
    <s v="jacorreac@upn.edu.co"/>
    <s v="JENNY ADRIANA CORREA CHAPARRO"/>
    <m/>
    <m/>
    <m/>
    <s v="Sí. Autorizo."/>
    <m/>
    <x v="0"/>
    <x v="4"/>
    <m/>
    <m/>
    <x v="1"/>
    <m/>
    <m/>
    <s v="Calle 72;"/>
    <m/>
    <m/>
    <x v="1"/>
    <m/>
    <m/>
    <x v="0"/>
    <m/>
    <m/>
    <x v="0"/>
    <m/>
    <m/>
    <x v="0"/>
    <m/>
    <m/>
    <x v="0"/>
    <x v="0"/>
    <x v="0"/>
    <m/>
    <x v="0"/>
    <x v="1"/>
    <m/>
    <x v="0"/>
    <x v="0"/>
    <m/>
    <m/>
    <s v="Bueno (4)"/>
    <m/>
    <m/>
    <s v="Excelente (5)"/>
    <m/>
    <m/>
    <s v="Los tiempos no se han cumplido, aunque entendemos que es por el número de solicitudes, pero la revisión para visto bueno por parte de Juridica se han demorado mas de la cuenta."/>
    <m/>
    <m/>
    <s v="Amabilidad de las personas que recepcionan las solicitudes e inquietudes"/>
    <m/>
    <m/>
    <s v="Es necesario que se informe a las dependencias los roles que esta manejando cada funcionario en la VAC, pues han habido varios cambios y esto incluye cambio de responsable y de actividades. Gracias."/>
    <m/>
    <m/>
  </r>
  <r>
    <n v="6"/>
    <d v="2024-07-29T16:11:13"/>
    <d v="2024-07-29T16:15:38"/>
    <s v="agutierrezm@pedagogica.edu.co"/>
    <s v="ALEXANDRA GUTIERREZ MAVESOY"/>
    <m/>
    <m/>
    <m/>
    <s v="Sí. Autorizo."/>
    <m/>
    <x v="0"/>
    <x v="5"/>
    <m/>
    <m/>
    <x v="2"/>
    <m/>
    <m/>
    <s v="Nogal;"/>
    <m/>
    <m/>
    <x v="1"/>
    <m/>
    <m/>
    <x v="0"/>
    <m/>
    <m/>
    <x v="0"/>
    <m/>
    <m/>
    <x v="0"/>
    <m/>
    <m/>
    <x v="0"/>
    <x v="0"/>
    <x v="0"/>
    <m/>
    <x v="0"/>
    <x v="0"/>
    <m/>
    <x v="0"/>
    <x v="0"/>
    <m/>
    <m/>
    <s v="Bueno (4)"/>
    <m/>
    <m/>
    <s v="Bueno (4)"/>
    <m/>
    <m/>
    <s v="La solicitud de firma en el aplicativo para las vinculaciones docentes"/>
    <m/>
    <m/>
    <s v="La prontitud en las respuestas"/>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C95DAB-DFE2-4A7E-9954-850E9BBD2F92}" name="TablaDinámica12" cacheId="457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B10" firstHeaderRow="1" firstDataRow="1" firstDataCol="1"/>
  <pivotFields count="58">
    <pivotField showAll="0"/>
    <pivotField numFmtId="164" showAll="0"/>
    <pivotField numFmtId="164" showAll="0"/>
    <pivotField showAll="0"/>
    <pivotField showAll="0"/>
    <pivotField showAll="0"/>
    <pivotField showAll="0"/>
    <pivotField showAll="0"/>
    <pivotField showAll="0"/>
    <pivotField showAll="0"/>
    <pivotField showAll="0">
      <items count="2">
        <item x="0"/>
        <item t="default"/>
      </items>
    </pivotField>
    <pivotField showAll="0">
      <items count="7">
        <item x="5"/>
        <item x="4"/>
        <item x="2"/>
        <item x="1"/>
        <item x="3"/>
        <item x="0"/>
        <item t="default"/>
      </items>
    </pivotField>
    <pivotField showAll="0"/>
    <pivotField showAll="0"/>
    <pivotField showAll="0">
      <items count="4">
        <item x="2"/>
        <item x="1"/>
        <item x="0"/>
        <item t="default"/>
      </items>
    </pivotField>
    <pivotField showAll="0"/>
    <pivotField showAll="0"/>
    <pivotField showAll="0"/>
    <pivotField showAll="0"/>
    <pivotField showAll="0"/>
    <pivotField showAll="0">
      <items count="3">
        <item x="0"/>
        <item x="1"/>
        <item t="default"/>
      </items>
    </pivotField>
    <pivotField showAll="0"/>
    <pivotField showAll="0"/>
    <pivotField showAll="0">
      <items count="3">
        <item x="1"/>
        <item x="0"/>
        <item t="default"/>
      </items>
    </pivotField>
    <pivotField showAll="0"/>
    <pivotField showAll="0"/>
    <pivotField showAll="0">
      <items count="2">
        <item x="0"/>
        <item t="default"/>
      </items>
    </pivotField>
    <pivotField showAll="0"/>
    <pivotField showAll="0"/>
    <pivotField showAll="0">
      <items count="2">
        <item x="0"/>
        <item t="default"/>
      </items>
    </pivotField>
    <pivotField showAll="0"/>
    <pivotField showAll="0"/>
    <pivotField showAll="0">
      <items count="2">
        <item x="0"/>
        <item t="default"/>
      </items>
    </pivotField>
    <pivotField showAll="0">
      <items count="2">
        <item x="0"/>
        <item t="default"/>
      </items>
    </pivotField>
    <pivotField axis="axisRow" dataField="1" showAll="0">
      <items count="2">
        <item x="0"/>
        <item t="default"/>
      </items>
    </pivotField>
    <pivotField showAll="0"/>
    <pivotField showAll="0">
      <items count="2">
        <item x="0"/>
        <item t="default"/>
      </items>
    </pivotField>
    <pivotField axis="axisRow" showAll="0">
      <items count="3">
        <item x="1"/>
        <item x="0"/>
        <item t="default"/>
      </items>
    </pivotField>
    <pivotField showAll="0"/>
    <pivotField showAll="0">
      <items count="2">
        <item x="0"/>
        <item t="default"/>
      </items>
    </pivotField>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3">
    <field x="34"/>
    <field x="40"/>
    <field x="37"/>
  </rowFields>
  <rowItems count="7">
    <i>
      <x/>
    </i>
    <i r="1">
      <x/>
    </i>
    <i r="2">
      <x v="1"/>
    </i>
    <i r="1">
      <x v="1"/>
    </i>
    <i r="2">
      <x/>
    </i>
    <i r="2">
      <x v="1"/>
    </i>
    <i t="grand">
      <x/>
    </i>
  </rowItems>
  <colItems count="1">
    <i/>
  </colItems>
  <dataFields count="1">
    <dataField name="Cuenta de Los medios utilizados para atender las solicitudes (correo electrónico, llamadas, mesas de trabajo):" fld="3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F7" totalsRowShown="0">
  <autoFilter ref="A1:BF7" xr:uid="{00000000-0009-0000-0100-000001000000}"/>
  <tableColumns count="58">
    <tableColumn id="1" xr3:uid="{00000000-0010-0000-0000-000001000000}" name="ID" dataDxfId="74"/>
    <tableColumn id="2" xr3:uid="{00000000-0010-0000-0000-000002000000}" name="Hora de inicio" dataDxfId="73"/>
    <tableColumn id="3" xr3:uid="{00000000-0010-0000-0000-000003000000}" name="Hora de finalización" dataDxfId="72"/>
    <tableColumn id="4" xr3:uid="{00000000-0010-0000-0000-000004000000}" name="Correo electrónico" dataDxfId="71"/>
    <tableColumn id="5" xr3:uid="{00000000-0010-0000-0000-000005000000}" name="Nombre" dataDxfId="70"/>
    <tableColumn id="6" xr3:uid="{00000000-0010-0000-0000-000006000000}" name="Total de puntos" dataDxfId="69"/>
    <tableColumn id="7" xr3:uid="{00000000-0010-0000-0000-000007000000}" name="Comentarios del cuestionario" dataDxfId="68"/>
    <tableColumn id="8" xr3:uid="{00000000-0010-0000-0000-000008000000}" name="Hora de la última modificación" dataDxfId="67"/>
    <tableColumn id="9" xr3:uid="{00000000-0010-0000-0000-000009000000}" name="Autoriza el tratamiento de sus datos personales consignados en este  formulario de asistencia de la Universidad Pedagógica Nacional, con el  objetivo de demostrar su participación en el evento o r..." dataDxfId="66"/>
    <tableColumn id="10" xr3:uid="{00000000-0010-0000-0000-00000A000000}" name="Puntos: Autoriza el tratamiento de sus datos personales consignados en este  formulario de asistencia de la Universidad Pedagógica Nacional, con el  objetivo de demostrar su participación en el evento o r..." dataDxfId="65"/>
    <tableColumn id="11" xr3:uid="{00000000-0010-0000-0000-00000B000000}" name="Comentarios: Autoriza el tratamiento de sus datos personales consignados en este  formulario de asistencia de la Universidad Pedagógica Nacional, con el  objetivo de demostrar su participación en el evento o r..." dataDxfId="64"/>
    <tableColumn id="12" xr3:uid="{00000000-0010-0000-0000-00000C000000}" name=" ¿A qué unidad o dependencia de la UPN (Universidad Pedagógica Nacional) pertenece?" dataDxfId="63"/>
    <tableColumn id="13" xr3:uid="{00000000-0010-0000-0000-00000D000000}" name="Puntos:  ¿A qué unidad o dependencia de la UPN (Universidad Pedagógica Nacional) pertenece?" dataDxfId="62"/>
    <tableColumn id="14" xr3:uid="{00000000-0010-0000-0000-00000E000000}" name="Comentarios:  ¿A qué unidad o dependencia de la UPN (Universidad Pedagógica Nacional) pertenece?" dataDxfId="61"/>
    <tableColumn id="15" xr3:uid="{00000000-0010-0000-0000-00000F000000}" name=" ¿Cuál es el tipo de vinculación o relación que tiene con la UPN (Universidad Pedagógica Nacional)?" dataDxfId="60"/>
    <tableColumn id="16" xr3:uid="{00000000-0010-0000-0000-000010000000}" name="Puntos:  ¿Cuál es el tipo de vinculación o relación que tiene con la UPN (Universidad Pedagógica Nacional)?" dataDxfId="59"/>
    <tableColumn id="17" xr3:uid="{00000000-0010-0000-0000-000011000000}" name="Comentarios:  ¿Cuál es el tipo de vinculación o relación que tiene con la UPN (Universidad Pedagógica Nacional)?" dataDxfId="58"/>
    <tableColumn id="18" xr3:uid="{00000000-0010-0000-0000-000012000000}" name="¿En qué instalaciones de la UPN (Universidad Pedagógica Nacional) desarrolla sus actividades y/o labores?" dataDxfId="57"/>
    <tableColumn id="19" xr3:uid="{00000000-0010-0000-0000-000013000000}" name="Puntos: ¿En qué instalaciones de la UPN (Universidad Pedagógica Nacional) desarrolla sus actividades y/o labores?" dataDxfId="56"/>
    <tableColumn id="20" xr3:uid="{00000000-0010-0000-0000-000014000000}" name="Comentarios: ¿En qué instalaciones de la UPN (Universidad Pedagógica Nacional) desarrolla sus actividades y/o labores?" dataDxfId="55"/>
    <tableColumn id="21" xr3:uid="{00000000-0010-0000-0000-000015000000}" name="¿Cuál es su identidad de género?" dataDxfId="54"/>
    <tableColumn id="22" xr3:uid="{00000000-0010-0000-0000-000016000000}" name="Puntos: ¿Cuál es su identidad de género?" dataDxfId="53"/>
    <tableColumn id="23" xr3:uid="{00000000-0010-0000-0000-000017000000}" name="Comentarios: ¿Cuál es su identidad de género?" dataDxfId="52"/>
    <tableColumn id="24" xr3:uid="{00000000-0010-0000-0000-000018000000}" name="¿Cuál es su rango de edad?" dataDxfId="51"/>
    <tableColumn id="25" xr3:uid="{00000000-0010-0000-0000-000019000000}" name="Puntos: ¿Cuál es su rango de edad?" dataDxfId="50"/>
    <tableColumn id="26" xr3:uid="{00000000-0010-0000-0000-00001A000000}" name="Comentarios: ¿Cuál es su rango de edad?" dataDxfId="49"/>
    <tableColumn id="27" xr3:uid="{00000000-0010-0000-0000-00001B000000}" name=" ¿A qué grupo poblacional o sector social pertenece?" dataDxfId="48"/>
    <tableColumn id="28" xr3:uid="{00000000-0010-0000-0000-00001C000000}" name="Puntos:  ¿A qué grupo poblacional o sector social pertenece?" dataDxfId="47"/>
    <tableColumn id="29" xr3:uid="{00000000-0010-0000-0000-00001D000000}" name="Comentarios:  ¿A qué grupo poblacional o sector social pertenece?" dataDxfId="46"/>
    <tableColumn id="30" xr3:uid="{00000000-0010-0000-0000-00001E000000}" name="¿A qué grupo de pertenencia étnica pertenece?" dataDxfId="45"/>
    <tableColumn id="31" xr3:uid="{00000000-0010-0000-0000-00001F000000}" name="Puntos: ¿A qué grupo de pertenencia étnica pertenece?" dataDxfId="44"/>
    <tableColumn id="32" xr3:uid="{00000000-0010-0000-0000-000020000000}" name="Comentarios: ¿A qué grupo de pertenencia étnica pertenece?" dataDxfId="43"/>
    <tableColumn id="33" xr3:uid="{00000000-0010-0000-0000-000021000000}" name="Puntos: Por favor, evalúe cada uno de los siguientes atributos:_x000a_" dataDxfId="42"/>
    <tableColumn id="34" xr3:uid="{00000000-0010-0000-0000-000022000000}" name="Comentarios: Por favor, evalúe cada uno de los siguientes atributos:_x000a_" dataDxfId="41"/>
    <tableColumn id="35" xr3:uid="{00000000-0010-0000-0000-000023000000}" name="Los medios utilizados para atender las solicitudes (correo electrónico, llamadas, mesas de trabajo):" dataDxfId="40"/>
    <tableColumn id="36" xr3:uid="{00000000-0010-0000-0000-000024000000}" name="Puntos: Los medios utilizados para atender las solicitudes (correo electrónico, llamadas, mesas de trabajo):" dataDxfId="39"/>
    <tableColumn id="37" xr3:uid="{00000000-0010-0000-0000-000025000000}" name="Comentarios: Los medios utilizados para atender las solicitudes (correo electrónico, llamadas, mesas de trabajo):" dataDxfId="38"/>
    <tableColumn id="38" xr3:uid="{00000000-0010-0000-0000-000026000000}" name="La oportunidad en la respuesta a los requerimientos, atendiendo los tiempos establecidos." dataDxfId="37"/>
    <tableColumn id="39" xr3:uid="{00000000-0010-0000-0000-000027000000}" name="Puntos: La oportunidad en la respuesta a los requerimientos, atendiendo los tiempos establecidos." dataDxfId="36"/>
    <tableColumn id="40" xr3:uid="{00000000-0010-0000-0000-000028000000}" name="Comentarios: La oportunidad en la respuesta a los requerimientos, atendiendo los tiempos establecidos." dataDxfId="35"/>
    <tableColumn id="41" xr3:uid="{00000000-0010-0000-0000-000029000000}" name="El respeto y cordialidad de la persona que atendió su solicitud." dataDxfId="34"/>
    <tableColumn id="42" xr3:uid="{00000000-0010-0000-0000-00002A000000}" name="Puntos: El respeto y cordialidad de la persona que atendió su solicitud." dataDxfId="33"/>
    <tableColumn id="43" xr3:uid="{00000000-0010-0000-0000-00002B000000}" name="Comentarios: El respeto y cordialidad de la persona que atendió su solicitud." dataDxfId="32"/>
    <tableColumn id="44" xr3:uid="{00000000-0010-0000-0000-00002C000000}" name="La eficacia de la respuesta dada por la Vicerrectoría Académica (solución a su requerimiento)" dataDxfId="31"/>
    <tableColumn id="45" xr3:uid="{00000000-0010-0000-0000-00002D000000}" name="Puntos: La eficacia de la respuesta dada por la Vicerrectoría Académica (solución a su requerimiento)" dataDxfId="30"/>
    <tableColumn id="46" xr3:uid="{00000000-0010-0000-0000-00002E000000}" name="Comentarios: La eficacia de la respuesta dada por la Vicerrectoría Académica (solución a su requerimiento)" dataDxfId="29"/>
    <tableColumn id="47" xr3:uid="{00000000-0010-0000-0000-00002F000000}" name="Los conocimientos y habilidades de la persona que atendió su solicitud." dataDxfId="28"/>
    <tableColumn id="48" xr3:uid="{00000000-0010-0000-0000-000030000000}" name="Puntos: Los conocimientos y habilidades de la persona que atendió su solicitud." dataDxfId="27"/>
    <tableColumn id="49" xr3:uid="{00000000-0010-0000-0000-000031000000}" name="Comentarios: Los conocimientos y habilidades de la persona que atendió su solicitud." dataDxfId="26"/>
    <tableColumn id="50" xr3:uid="{00000000-0010-0000-0000-000032000000}" name="Por favor, describa las principales dificultades que tuvo en los requerimientos que hizo a la Vicerrectoría Académica._x000a_" dataDxfId="25"/>
    <tableColumn id="51" xr3:uid="{00000000-0010-0000-0000-000033000000}" name="Puntos: Por favor, describa las principales dificultades que tuvo en los requerimientos que hizo a la Vicerrectoría Académica._x000a_" dataDxfId="24"/>
    <tableColumn id="52" xr3:uid="{00000000-0010-0000-0000-000034000000}" name="Comentarios: Por favor, describa las principales dificultades que tuvo en los requerimientos que hizo a la Vicerrectoría Académica._x000a_" dataDxfId="23"/>
    <tableColumn id="53" xr3:uid="{00000000-0010-0000-0000-000035000000}" name="Por favor, describa las principales fortalezas que identificó durante los requerimientos que hizo a la Vicerrectoría Académica._x000a_" dataDxfId="22"/>
    <tableColumn id="54" xr3:uid="{00000000-0010-0000-0000-000036000000}" name="Puntos: Por favor, describa las principales fortalezas que identificó durante los requerimientos que hizo a la Vicerrectoría Académica._x000a_" dataDxfId="21"/>
    <tableColumn id="55" xr3:uid="{00000000-0010-0000-0000-000037000000}" name="Comentarios: Por favor, describa las principales fortalezas que identificó durante los requerimientos que hizo a la Vicerrectoría Académica._x000a_" dataDxfId="20"/>
    <tableColumn id="56" xr3:uid="{00000000-0010-0000-0000-000038000000}" name="Si tiene algún comentario adicional, por favor consígnelo en este apartado:_x000a_" dataDxfId="19"/>
    <tableColumn id="57" xr3:uid="{00000000-0010-0000-0000-000039000000}" name="Comentarios: Si tiene algún comentario adicional, por favor consígnelo en este apartado:_x000a_" dataDxfId="18"/>
    <tableColumn id="58" xr3:uid="{00000000-0010-0000-0000-00003A000000}" name="Puntos: Si tiene algún comentario adicional, por favor consígnelo en este apartado:_x000a_" dataDxfId="1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7CBCD06-35B2-44B8-94E8-02682943FA3A}" name="Table13" displayName="Table13" ref="A1:Q7" totalsRowShown="0">
  <autoFilter ref="A1:Q7" xr:uid="{57CBCD06-35B2-44B8-94E8-02682943FA3A}"/>
  <tableColumns count="17">
    <tableColumn id="1" xr3:uid="{93BFD75E-9C5D-43AB-9540-E5BD30CB959D}" name="ID" dataDxfId="16"/>
    <tableColumn id="35" xr3:uid="{8422A30E-5B69-4372-AD20-FF4AD978F14F}" name="Los medios utilizados para atender las solicitudes (correo electrónico, llamadas, mesas de trabajo):" dataDxfId="15"/>
    <tableColumn id="38" xr3:uid="{B3EA1934-ACBB-4D6E-90CC-20AF44BC91ED}" name="La oportunidad en la respuesta a los requerimientos, atendiendo los tiempos establecidos." dataDxfId="14"/>
    <tableColumn id="41" xr3:uid="{2F439EFC-712D-4C59-8501-C51BE99C44FB}" name="El respeto y cordialidad de la persona que atendió su solicitud." dataDxfId="13"/>
    <tableColumn id="44" xr3:uid="{4CED2654-168F-431C-84E8-639570F159E6}" name="La eficacia de la respuesta dada por la Vicerrectoría Académica (solución a su requerimiento)" dataDxfId="12"/>
    <tableColumn id="47" xr3:uid="{7EE63D24-1934-46EB-B9C9-E25CA267D3FA}" name="Los conocimientos y habilidades de la persona que atendió su solicitud." dataDxfId="11"/>
    <tableColumn id="48" xr3:uid="{F43459BC-766F-4177-BDFD-0C5DB0640559}" name="Puntos: Los conocimientos y habilidades de la persona que atendió su solicitud." dataDxfId="10"/>
    <tableColumn id="49" xr3:uid="{D59FD894-275D-4E39-870C-0EC3174F5FEA}" name="Comentarios: Los conocimientos y habilidades de la persona que atendió su solicitud." dataDxfId="9"/>
    <tableColumn id="50" xr3:uid="{4B0A2039-0B2A-4EBB-93B0-888A3F5EE499}" name="Por favor, describa las principales dificultades que tuvo en los requerimientos que hizo a la Vicerrectoría Académica._x000a_" dataDxfId="8"/>
    <tableColumn id="51" xr3:uid="{261FDAB7-977B-4D01-873E-FCF751DFABB7}" name="Puntos: Por favor, describa las principales dificultades que tuvo en los requerimientos que hizo a la Vicerrectoría Académica._x000a_" dataDxfId="7"/>
    <tableColumn id="52" xr3:uid="{7AAF9292-AD18-474C-AAE5-A9E046CC43FB}" name="Comentarios: Por favor, describa las principales dificultades que tuvo en los requerimientos que hizo a la Vicerrectoría Académica._x000a_" dataDxfId="6"/>
    <tableColumn id="53" xr3:uid="{E5E4583A-D5DE-4009-B5BA-6757E2AF7CE7}" name="Por favor, describa las principales fortalezas que identificó durante los requerimientos que hizo a la Vicerrectoría Académica._x000a_" dataDxfId="5"/>
    <tableColumn id="54" xr3:uid="{7558BBC9-92C6-4568-945F-C49D01B75EA7}" name="Puntos: Por favor, describa las principales fortalezas que identificó durante los requerimientos que hizo a la Vicerrectoría Académica._x000a_" dataDxfId="4"/>
    <tableColumn id="55" xr3:uid="{2DD3BBFF-190D-4D76-A765-7F1C8BE1ED1D}" name="Comentarios: Por favor, describa las principales fortalezas que identificó durante los requerimientos que hizo a la Vicerrectoría Académica._x000a_" dataDxfId="3"/>
    <tableColumn id="56" xr3:uid="{14CCFB5B-AF63-4BFA-B78C-881CA260DC80}" name="Si tiene algún comentario adicional, por favor consígnelo en este apartado:_x000a_" dataDxfId="2"/>
    <tableColumn id="57" xr3:uid="{BE021FD1-2BBC-4DBB-9F49-12CBAF016F1B}" name="Comentarios: Si tiene algún comentario adicional, por favor consígnelo en este apartado:_x000a_" dataDxfId="1"/>
    <tableColumn id="58" xr3:uid="{CB57EDC6-31AD-4074-A964-33A876D17B5F}" name="Puntos: Si tiene algún comentario adicional, por favor consígnelo en este apartado:_x000a_"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60FB2-3772-4CD9-B405-5101CE9D69E6}">
  <dimension ref="A3:B10"/>
  <sheetViews>
    <sheetView zoomScale="73" workbookViewId="0">
      <selection activeCell="A3" sqref="A3:B6"/>
    </sheetView>
  </sheetViews>
  <sheetFormatPr defaultColWidth="11.42578125" defaultRowHeight="14.45"/>
  <cols>
    <col min="1" max="1" width="17.5703125" bestFit="1" customWidth="1"/>
    <col min="2" max="2" width="95.42578125" bestFit="1" customWidth="1"/>
    <col min="3" max="4" width="12.140625" bestFit="1" customWidth="1"/>
  </cols>
  <sheetData>
    <row r="3" spans="1:2">
      <c r="A3" s="7" t="s">
        <v>0</v>
      </c>
      <c r="B3" t="s">
        <v>1</v>
      </c>
    </row>
    <row r="4" spans="1:2">
      <c r="A4" s="8" t="s">
        <v>2</v>
      </c>
      <c r="B4">
        <v>6</v>
      </c>
    </row>
    <row r="5" spans="1:2">
      <c r="A5" s="9" t="s">
        <v>2</v>
      </c>
      <c r="B5">
        <v>2</v>
      </c>
    </row>
    <row r="6" spans="1:2">
      <c r="A6" s="10" t="s">
        <v>2</v>
      </c>
      <c r="B6">
        <v>2</v>
      </c>
    </row>
    <row r="7" spans="1:2">
      <c r="A7" s="9" t="s">
        <v>3</v>
      </c>
      <c r="B7">
        <v>4</v>
      </c>
    </row>
    <row r="8" spans="1:2">
      <c r="A8" s="10" t="s">
        <v>4</v>
      </c>
      <c r="B8">
        <v>2</v>
      </c>
    </row>
    <row r="9" spans="1:2">
      <c r="A9" s="10" t="s">
        <v>2</v>
      </c>
      <c r="B9">
        <v>2</v>
      </c>
    </row>
    <row r="10" spans="1:2">
      <c r="A10" s="8" t="s">
        <v>5</v>
      </c>
      <c r="B10">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D7144-9EE3-4B8B-BFA3-A78DC481C813}">
  <dimension ref="A1:B3"/>
  <sheetViews>
    <sheetView workbookViewId="0">
      <selection activeCell="E7" sqref="E7"/>
    </sheetView>
  </sheetViews>
  <sheetFormatPr defaultColWidth="11.42578125" defaultRowHeight="14.45"/>
  <sheetData>
    <row r="1" spans="1:2">
      <c r="A1" t="s">
        <v>6</v>
      </c>
      <c r="B1" t="s">
        <v>7</v>
      </c>
    </row>
    <row r="2" spans="1:2">
      <c r="A2" t="s">
        <v>8</v>
      </c>
      <c r="B2">
        <v>1</v>
      </c>
    </row>
    <row r="3" spans="1:2">
      <c r="A3" t="s">
        <v>9</v>
      </c>
      <c r="B3">
        <v>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3B44C-109A-43BC-8153-6F6FAA9787EA}">
  <dimension ref="A1:B4"/>
  <sheetViews>
    <sheetView workbookViewId="0">
      <selection sqref="A1:B4"/>
    </sheetView>
  </sheetViews>
  <sheetFormatPr defaultColWidth="11.42578125" defaultRowHeight="14.45"/>
  <sheetData>
    <row r="1" spans="1:2">
      <c r="A1" t="s">
        <v>10</v>
      </c>
      <c r="B1" t="s">
        <v>7</v>
      </c>
    </row>
    <row r="2" spans="1:2">
      <c r="A2" t="s">
        <v>11</v>
      </c>
      <c r="B2">
        <v>3</v>
      </c>
    </row>
    <row r="3" spans="1:2">
      <c r="A3" t="s">
        <v>12</v>
      </c>
      <c r="B3">
        <v>3</v>
      </c>
    </row>
    <row r="4" spans="1:2">
      <c r="A4" t="s">
        <v>13</v>
      </c>
      <c r="B4">
        <v>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A7515-5D8E-4787-9104-481A801D570C}">
  <dimension ref="A1:B5"/>
  <sheetViews>
    <sheetView workbookViewId="0"/>
  </sheetViews>
  <sheetFormatPr defaultColWidth="11.42578125" defaultRowHeight="14.45"/>
  <cols>
    <col min="1" max="1" width="32.85546875" bestFit="1" customWidth="1"/>
  </cols>
  <sheetData>
    <row r="1" spans="1:2">
      <c r="A1" t="s">
        <v>14</v>
      </c>
      <c r="B1" t="s">
        <v>7</v>
      </c>
    </row>
    <row r="2" spans="1:2">
      <c r="A2" t="s">
        <v>15</v>
      </c>
      <c r="B2">
        <v>2</v>
      </c>
    </row>
    <row r="3" spans="1:2">
      <c r="A3" t="s">
        <v>16</v>
      </c>
      <c r="B3">
        <v>3</v>
      </c>
    </row>
    <row r="4" spans="1:2">
      <c r="A4" t="s">
        <v>17</v>
      </c>
      <c r="B4">
        <v>1</v>
      </c>
    </row>
    <row r="5" spans="1:2">
      <c r="A5" t="s">
        <v>5</v>
      </c>
      <c r="B5">
        <v>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7"/>
  <sheetViews>
    <sheetView topLeftCell="AC1" workbookViewId="0">
      <selection activeCell="AG1" sqref="AG1"/>
    </sheetView>
  </sheetViews>
  <sheetFormatPr defaultColWidth="8.7109375" defaultRowHeight="14.45"/>
  <cols>
    <col min="1" max="58" width="20" bestFit="1" customWidth="1"/>
  </cols>
  <sheetData>
    <row r="1" spans="1:58">
      <c r="A1" t="s">
        <v>18</v>
      </c>
      <c r="B1" t="s">
        <v>19</v>
      </c>
      <c r="C1" t="s">
        <v>20</v>
      </c>
      <c r="D1" t="s">
        <v>21</v>
      </c>
      <c r="E1" t="s">
        <v>22</v>
      </c>
      <c r="F1" t="s">
        <v>23</v>
      </c>
      <c r="G1" t="s">
        <v>24</v>
      </c>
      <c r="H1" t="s">
        <v>25</v>
      </c>
      <c r="I1" t="s">
        <v>26</v>
      </c>
      <c r="J1" t="s">
        <v>27</v>
      </c>
      <c r="K1" t="s">
        <v>28</v>
      </c>
      <c r="L1" t="s">
        <v>29</v>
      </c>
      <c r="M1" t="s">
        <v>30</v>
      </c>
      <c r="N1" t="s">
        <v>31</v>
      </c>
      <c r="O1" t="s">
        <v>32</v>
      </c>
      <c r="P1" t="s">
        <v>33</v>
      </c>
      <c r="Q1" t="s">
        <v>34</v>
      </c>
      <c r="R1" t="s">
        <v>35</v>
      </c>
      <c r="S1" t="s">
        <v>36</v>
      </c>
      <c r="T1" t="s">
        <v>37</v>
      </c>
      <c r="U1" t="s">
        <v>38</v>
      </c>
      <c r="V1" t="s">
        <v>39</v>
      </c>
      <c r="W1" t="s">
        <v>40</v>
      </c>
      <c r="X1" t="s">
        <v>41</v>
      </c>
      <c r="Y1" t="s">
        <v>42</v>
      </c>
      <c r="Z1" t="s">
        <v>43</v>
      </c>
      <c r="AA1" t="s">
        <v>44</v>
      </c>
      <c r="AB1" t="s">
        <v>45</v>
      </c>
      <c r="AC1" t="s">
        <v>46</v>
      </c>
      <c r="AD1" t="s">
        <v>47</v>
      </c>
      <c r="AE1" t="s">
        <v>48</v>
      </c>
      <c r="AF1" t="s">
        <v>49</v>
      </c>
      <c r="AG1" t="s">
        <v>50</v>
      </c>
      <c r="AH1" t="s">
        <v>51</v>
      </c>
      <c r="AI1" t="s">
        <v>52</v>
      </c>
      <c r="AJ1" t="s">
        <v>53</v>
      </c>
      <c r="AK1" t="s">
        <v>54</v>
      </c>
      <c r="AL1" t="s">
        <v>55</v>
      </c>
      <c r="AM1" t="s">
        <v>56</v>
      </c>
      <c r="AN1" t="s">
        <v>57</v>
      </c>
      <c r="AO1" t="s">
        <v>58</v>
      </c>
      <c r="AP1" t="s">
        <v>59</v>
      </c>
      <c r="AQ1" t="s">
        <v>60</v>
      </c>
      <c r="AR1" t="s">
        <v>61</v>
      </c>
      <c r="AS1" t="s">
        <v>62</v>
      </c>
      <c r="AT1" t="s">
        <v>63</v>
      </c>
      <c r="AU1" t="s">
        <v>64</v>
      </c>
      <c r="AV1" t="s">
        <v>65</v>
      </c>
      <c r="AW1" t="s">
        <v>66</v>
      </c>
      <c r="AX1" t="s">
        <v>67</v>
      </c>
      <c r="AY1" t="s">
        <v>68</v>
      </c>
      <c r="AZ1" t="s">
        <v>69</v>
      </c>
      <c r="BA1" t="s">
        <v>70</v>
      </c>
      <c r="BB1" t="s">
        <v>71</v>
      </c>
      <c r="BC1" t="s">
        <v>72</v>
      </c>
      <c r="BD1" t="s">
        <v>73</v>
      </c>
      <c r="BE1" t="s">
        <v>74</v>
      </c>
      <c r="BF1" t="s">
        <v>75</v>
      </c>
    </row>
    <row r="2" spans="1:58">
      <c r="A2">
        <v>1</v>
      </c>
      <c r="B2" s="1">
        <v>45502.5050231481</v>
      </c>
      <c r="C2" s="1">
        <v>45502.515381944402</v>
      </c>
      <c r="D2" t="s">
        <v>76</v>
      </c>
      <c r="E2" t="s">
        <v>77</v>
      </c>
      <c r="H2" s="1"/>
      <c r="I2" t="s">
        <v>78</v>
      </c>
      <c r="L2" t="s">
        <v>79</v>
      </c>
      <c r="O2" t="s">
        <v>17</v>
      </c>
      <c r="R2" t="s">
        <v>80</v>
      </c>
      <c r="U2" t="s">
        <v>11</v>
      </c>
      <c r="X2" t="s">
        <v>9</v>
      </c>
      <c r="AA2" t="s">
        <v>81</v>
      </c>
      <c r="AD2" t="s">
        <v>82</v>
      </c>
      <c r="AI2" t="s">
        <v>2</v>
      </c>
      <c r="AL2" t="s">
        <v>2</v>
      </c>
      <c r="AO2" t="s">
        <v>3</v>
      </c>
      <c r="AR2" t="s">
        <v>3</v>
      </c>
      <c r="AU2" t="s">
        <v>3</v>
      </c>
      <c r="AX2" t="s">
        <v>83</v>
      </c>
      <c r="BA2" t="s">
        <v>84</v>
      </c>
      <c r="BD2" t="s">
        <v>85</v>
      </c>
    </row>
    <row r="3" spans="1:58">
      <c r="A3">
        <v>2</v>
      </c>
      <c r="B3" s="1">
        <v>45502.5856712963</v>
      </c>
      <c r="C3" s="1">
        <v>45502.589837963002</v>
      </c>
      <c r="D3" t="s">
        <v>86</v>
      </c>
      <c r="E3" t="s">
        <v>87</v>
      </c>
      <c r="H3" s="1"/>
      <c r="I3" t="s">
        <v>78</v>
      </c>
      <c r="L3" t="s">
        <v>88</v>
      </c>
      <c r="O3" t="s">
        <v>16</v>
      </c>
      <c r="R3" t="s">
        <v>89</v>
      </c>
      <c r="U3" t="s">
        <v>12</v>
      </c>
      <c r="X3" t="s">
        <v>9</v>
      </c>
      <c r="AA3" t="s">
        <v>81</v>
      </c>
      <c r="AD3" t="s">
        <v>82</v>
      </c>
      <c r="AI3" t="s">
        <v>2</v>
      </c>
      <c r="AL3" t="s">
        <v>2</v>
      </c>
      <c r="AO3" t="s">
        <v>2</v>
      </c>
      <c r="AR3" t="s">
        <v>2</v>
      </c>
      <c r="AU3" t="s">
        <v>3</v>
      </c>
      <c r="AX3" t="s">
        <v>90</v>
      </c>
      <c r="BA3" t="s">
        <v>91</v>
      </c>
    </row>
    <row r="4" spans="1:58">
      <c r="A4">
        <v>3</v>
      </c>
      <c r="B4" s="1">
        <v>45502.626493055599</v>
      </c>
      <c r="C4" s="1">
        <v>45502.627488425896</v>
      </c>
      <c r="D4" t="s">
        <v>92</v>
      </c>
      <c r="E4" t="s">
        <v>93</v>
      </c>
      <c r="H4" s="1"/>
      <c r="I4" t="s">
        <v>78</v>
      </c>
      <c r="L4" t="s">
        <v>94</v>
      </c>
      <c r="O4" t="s">
        <v>16</v>
      </c>
      <c r="R4" t="s">
        <v>89</v>
      </c>
      <c r="U4" t="s">
        <v>11</v>
      </c>
      <c r="X4" t="s">
        <v>9</v>
      </c>
      <c r="AA4" t="s">
        <v>81</v>
      </c>
      <c r="AD4" t="s">
        <v>82</v>
      </c>
      <c r="AI4" t="s">
        <v>2</v>
      </c>
      <c r="AL4" t="s">
        <v>2</v>
      </c>
      <c r="AO4" t="s">
        <v>2</v>
      </c>
      <c r="AR4" t="s">
        <v>2</v>
      </c>
      <c r="AU4" t="s">
        <v>2</v>
      </c>
      <c r="AX4" t="s">
        <v>95</v>
      </c>
      <c r="BA4" s="3" t="s">
        <v>96</v>
      </c>
    </row>
    <row r="5" spans="1:58">
      <c r="A5">
        <v>4</v>
      </c>
      <c r="B5" s="1">
        <v>45502.635879629597</v>
      </c>
      <c r="C5" s="1">
        <v>45502.637291666702</v>
      </c>
      <c r="D5" t="s">
        <v>97</v>
      </c>
      <c r="E5" t="s">
        <v>98</v>
      </c>
      <c r="H5" s="1"/>
      <c r="I5" t="s">
        <v>78</v>
      </c>
      <c r="L5" t="s">
        <v>99</v>
      </c>
      <c r="O5" t="s">
        <v>15</v>
      </c>
      <c r="R5" t="s">
        <v>80</v>
      </c>
      <c r="U5" t="s">
        <v>11</v>
      </c>
      <c r="X5" t="s">
        <v>8</v>
      </c>
      <c r="AA5" t="s">
        <v>81</v>
      </c>
      <c r="AD5" t="s">
        <v>82</v>
      </c>
      <c r="AI5" t="s">
        <v>2</v>
      </c>
      <c r="AL5" t="s">
        <v>4</v>
      </c>
      <c r="AO5" t="s">
        <v>3</v>
      </c>
      <c r="AR5" t="s">
        <v>4</v>
      </c>
      <c r="AU5" t="s">
        <v>2</v>
      </c>
      <c r="AX5" t="s">
        <v>100</v>
      </c>
      <c r="BA5" t="s">
        <v>101</v>
      </c>
    </row>
    <row r="6" spans="1:58">
      <c r="A6">
        <v>5</v>
      </c>
      <c r="B6" s="1">
        <v>45502.5924421296</v>
      </c>
      <c r="C6" s="1">
        <v>45502.641319444403</v>
      </c>
      <c r="D6" t="s">
        <v>102</v>
      </c>
      <c r="E6" t="s">
        <v>103</v>
      </c>
      <c r="H6" s="1"/>
      <c r="I6" t="s">
        <v>78</v>
      </c>
      <c r="L6" t="s">
        <v>104</v>
      </c>
      <c r="O6" t="s">
        <v>16</v>
      </c>
      <c r="R6" t="s">
        <v>80</v>
      </c>
      <c r="U6" t="s">
        <v>12</v>
      </c>
      <c r="X6" t="s">
        <v>9</v>
      </c>
      <c r="AA6" t="s">
        <v>81</v>
      </c>
      <c r="AD6" t="s">
        <v>82</v>
      </c>
      <c r="AI6" t="s">
        <v>2</v>
      </c>
      <c r="AL6" t="s">
        <v>4</v>
      </c>
      <c r="AO6" t="s">
        <v>3</v>
      </c>
      <c r="AR6" t="s">
        <v>2</v>
      </c>
      <c r="AU6" t="s">
        <v>3</v>
      </c>
      <c r="AX6" t="s">
        <v>105</v>
      </c>
      <c r="BA6" t="s">
        <v>106</v>
      </c>
      <c r="BD6" t="s">
        <v>107</v>
      </c>
    </row>
    <row r="7" spans="1:58">
      <c r="A7">
        <v>6</v>
      </c>
      <c r="B7" s="1">
        <v>45502.674456018503</v>
      </c>
      <c r="C7" s="1">
        <v>45502.677523148101</v>
      </c>
      <c r="D7" t="s">
        <v>108</v>
      </c>
      <c r="E7" t="s">
        <v>109</v>
      </c>
      <c r="H7" s="1"/>
      <c r="I7" t="s">
        <v>78</v>
      </c>
      <c r="L7" t="s">
        <v>110</v>
      </c>
      <c r="O7" t="s">
        <v>15</v>
      </c>
      <c r="R7" t="s">
        <v>111</v>
      </c>
      <c r="U7" t="s">
        <v>12</v>
      </c>
      <c r="X7" t="s">
        <v>9</v>
      </c>
      <c r="AA7" t="s">
        <v>81</v>
      </c>
      <c r="AD7" t="s">
        <v>82</v>
      </c>
      <c r="AI7" t="s">
        <v>2</v>
      </c>
      <c r="AL7" t="s">
        <v>2</v>
      </c>
      <c r="AO7" t="s">
        <v>3</v>
      </c>
      <c r="AR7" t="s">
        <v>2</v>
      </c>
      <c r="AU7" t="s">
        <v>2</v>
      </c>
      <c r="AX7" t="s">
        <v>112</v>
      </c>
      <c r="BA7" t="s">
        <v>113</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8FBBF-40AC-4EC0-A199-74FF383D9CDC}">
  <dimension ref="A1:Q33"/>
  <sheetViews>
    <sheetView tabSelected="1" topLeftCell="L1" workbookViewId="0">
      <selection activeCell="O1" sqref="O1:O6"/>
    </sheetView>
  </sheetViews>
  <sheetFormatPr defaultColWidth="11.42578125" defaultRowHeight="14.45"/>
  <cols>
    <col min="1" max="1" width="84.5703125" bestFit="1" customWidth="1"/>
    <col min="9" max="9" width="255.5703125" bestFit="1" customWidth="1"/>
    <col min="12" max="12" width="123" bestFit="1" customWidth="1"/>
    <col min="15" max="15" width="255.5703125" bestFit="1" customWidth="1"/>
  </cols>
  <sheetData>
    <row r="1" spans="1:17" ht="29.1">
      <c r="A1" t="s">
        <v>18</v>
      </c>
      <c r="B1" t="s">
        <v>52</v>
      </c>
      <c r="C1" t="s">
        <v>55</v>
      </c>
      <c r="D1" t="s">
        <v>58</v>
      </c>
      <c r="E1" t="s">
        <v>61</v>
      </c>
      <c r="F1" t="s">
        <v>64</v>
      </c>
      <c r="G1" t="s">
        <v>65</v>
      </c>
      <c r="H1" t="s">
        <v>66</v>
      </c>
      <c r="I1" t="s">
        <v>67</v>
      </c>
      <c r="J1" t="s">
        <v>68</v>
      </c>
      <c r="K1" t="s">
        <v>69</v>
      </c>
      <c r="L1" s="2" t="s">
        <v>70</v>
      </c>
      <c r="M1" t="s">
        <v>71</v>
      </c>
      <c r="N1" t="s">
        <v>72</v>
      </c>
      <c r="O1" t="s">
        <v>73</v>
      </c>
      <c r="P1" t="s">
        <v>74</v>
      </c>
      <c r="Q1" t="s">
        <v>75</v>
      </c>
    </row>
    <row r="2" spans="1:17">
      <c r="A2">
        <v>1</v>
      </c>
      <c r="B2" t="s">
        <v>2</v>
      </c>
      <c r="C2" t="s">
        <v>2</v>
      </c>
      <c r="D2" t="s">
        <v>3</v>
      </c>
      <c r="E2" t="s">
        <v>3</v>
      </c>
      <c r="F2" t="s">
        <v>3</v>
      </c>
      <c r="I2" t="s">
        <v>83</v>
      </c>
      <c r="L2" t="s">
        <v>84</v>
      </c>
      <c r="O2" t="s">
        <v>85</v>
      </c>
    </row>
    <row r="3" spans="1:17">
      <c r="A3">
        <v>2</v>
      </c>
      <c r="B3" t="s">
        <v>2</v>
      </c>
      <c r="C3" t="s">
        <v>2</v>
      </c>
      <c r="D3" t="s">
        <v>2</v>
      </c>
      <c r="E3" t="s">
        <v>2</v>
      </c>
      <c r="F3" t="s">
        <v>3</v>
      </c>
      <c r="I3" t="s">
        <v>90</v>
      </c>
      <c r="L3" t="s">
        <v>91</v>
      </c>
    </row>
    <row r="4" spans="1:17">
      <c r="A4">
        <v>3</v>
      </c>
      <c r="B4" t="s">
        <v>2</v>
      </c>
      <c r="C4" t="s">
        <v>2</v>
      </c>
      <c r="D4" t="s">
        <v>2</v>
      </c>
      <c r="E4" t="s">
        <v>2</v>
      </c>
      <c r="F4" t="s">
        <v>2</v>
      </c>
      <c r="I4" t="s">
        <v>95</v>
      </c>
      <c r="L4" s="3" t="s">
        <v>96</v>
      </c>
    </row>
    <row r="5" spans="1:17">
      <c r="A5">
        <v>4</v>
      </c>
      <c r="B5" t="s">
        <v>2</v>
      </c>
      <c r="C5" t="s">
        <v>4</v>
      </c>
      <c r="D5" t="s">
        <v>3</v>
      </c>
      <c r="E5" t="s">
        <v>4</v>
      </c>
      <c r="F5" t="s">
        <v>2</v>
      </c>
      <c r="I5" t="s">
        <v>100</v>
      </c>
      <c r="L5" t="s">
        <v>101</v>
      </c>
    </row>
    <row r="6" spans="1:17">
      <c r="A6">
        <v>5</v>
      </c>
      <c r="B6" t="s">
        <v>2</v>
      </c>
      <c r="C6" t="s">
        <v>4</v>
      </c>
      <c r="D6" t="s">
        <v>3</v>
      </c>
      <c r="E6" t="s">
        <v>2</v>
      </c>
      <c r="F6" t="s">
        <v>3</v>
      </c>
      <c r="I6" t="s">
        <v>105</v>
      </c>
      <c r="L6" t="s">
        <v>106</v>
      </c>
      <c r="O6" t="s">
        <v>107</v>
      </c>
    </row>
    <row r="7" spans="1:17">
      <c r="A7">
        <v>6</v>
      </c>
      <c r="B7" t="s">
        <v>2</v>
      </c>
      <c r="C7" t="s">
        <v>2</v>
      </c>
      <c r="D7" t="s">
        <v>3</v>
      </c>
      <c r="E7" t="s">
        <v>2</v>
      </c>
      <c r="F7" t="s">
        <v>2</v>
      </c>
      <c r="I7" t="s">
        <v>112</v>
      </c>
      <c r="L7" t="s">
        <v>113</v>
      </c>
    </row>
    <row r="15" spans="1:17">
      <c r="A15" s="4" t="s">
        <v>52</v>
      </c>
      <c r="B15" s="5" t="s">
        <v>2</v>
      </c>
      <c r="C15" s="6" t="s">
        <v>2</v>
      </c>
      <c r="D15" s="5" t="s">
        <v>2</v>
      </c>
      <c r="E15" s="6" t="s">
        <v>2</v>
      </c>
      <c r="F15" s="5" t="s">
        <v>2</v>
      </c>
      <c r="G15" s="6" t="s">
        <v>2</v>
      </c>
    </row>
    <row r="16" spans="1:17">
      <c r="A16" s="4" t="s">
        <v>55</v>
      </c>
      <c r="B16" s="5" t="s">
        <v>2</v>
      </c>
      <c r="C16" s="6" t="s">
        <v>2</v>
      </c>
      <c r="D16" s="5" t="s">
        <v>2</v>
      </c>
      <c r="E16" s="6" t="s">
        <v>4</v>
      </c>
      <c r="F16" s="5" t="s">
        <v>4</v>
      </c>
      <c r="G16" s="6" t="s">
        <v>2</v>
      </c>
    </row>
    <row r="17" spans="1:8">
      <c r="A17" s="4" t="s">
        <v>58</v>
      </c>
      <c r="B17" s="5" t="s">
        <v>3</v>
      </c>
      <c r="C17" s="6" t="s">
        <v>2</v>
      </c>
      <c r="D17" s="5" t="s">
        <v>2</v>
      </c>
      <c r="E17" s="6" t="s">
        <v>3</v>
      </c>
      <c r="F17" s="5" t="s">
        <v>3</v>
      </c>
      <c r="G17" s="6" t="s">
        <v>3</v>
      </c>
    </row>
    <row r="18" spans="1:8">
      <c r="A18" s="4" t="s">
        <v>61</v>
      </c>
      <c r="B18" s="5" t="s">
        <v>3</v>
      </c>
      <c r="C18" s="6" t="s">
        <v>2</v>
      </c>
      <c r="D18" s="5" t="s">
        <v>2</v>
      </c>
      <c r="E18" s="6" t="s">
        <v>4</v>
      </c>
      <c r="F18" s="5" t="s">
        <v>2</v>
      </c>
      <c r="G18" s="6" t="s">
        <v>2</v>
      </c>
    </row>
    <row r="19" spans="1:8">
      <c r="A19" s="4" t="s">
        <v>64</v>
      </c>
      <c r="B19" s="5" t="s">
        <v>3</v>
      </c>
      <c r="C19" s="6" t="s">
        <v>3</v>
      </c>
      <c r="D19" s="5" t="s">
        <v>2</v>
      </c>
      <c r="E19" s="6" t="s">
        <v>2</v>
      </c>
      <c r="F19" s="5" t="s">
        <v>3</v>
      </c>
      <c r="G19" s="6" t="s">
        <v>2</v>
      </c>
    </row>
    <row r="21" spans="1:8">
      <c r="A21" s="4" t="s">
        <v>52</v>
      </c>
      <c r="B21" s="5">
        <v>4</v>
      </c>
      <c r="C21" s="6">
        <v>4</v>
      </c>
      <c r="D21" s="5">
        <v>4</v>
      </c>
      <c r="E21" s="6">
        <v>4</v>
      </c>
      <c r="F21" s="5">
        <v>4</v>
      </c>
      <c r="G21" s="6">
        <v>4</v>
      </c>
      <c r="H21">
        <f>AVERAGE(B21:G21)</f>
        <v>4</v>
      </c>
    </row>
    <row r="22" spans="1:8">
      <c r="A22" s="4" t="s">
        <v>55</v>
      </c>
      <c r="B22" s="5">
        <v>4</v>
      </c>
      <c r="C22" s="6">
        <v>4</v>
      </c>
      <c r="D22" s="5">
        <v>4</v>
      </c>
      <c r="E22" s="6">
        <v>3</v>
      </c>
      <c r="F22" s="5">
        <v>3</v>
      </c>
      <c r="G22" s="6">
        <v>4</v>
      </c>
      <c r="H22">
        <f>AVERAGE(B22:G22)</f>
        <v>3.6666666666666665</v>
      </c>
    </row>
    <row r="23" spans="1:8">
      <c r="A23" s="4" t="s">
        <v>58</v>
      </c>
      <c r="B23" s="5">
        <v>5</v>
      </c>
      <c r="C23" s="6">
        <v>4</v>
      </c>
      <c r="D23" s="5">
        <v>4</v>
      </c>
      <c r="E23" s="6">
        <v>5</v>
      </c>
      <c r="F23" s="5">
        <v>5</v>
      </c>
      <c r="G23" s="6">
        <v>5</v>
      </c>
      <c r="H23">
        <f>AVERAGE(B23:G23)</f>
        <v>4.666666666666667</v>
      </c>
    </row>
    <row r="24" spans="1:8">
      <c r="A24" s="4" t="s">
        <v>61</v>
      </c>
      <c r="B24" s="5">
        <v>5</v>
      </c>
      <c r="C24" s="6">
        <v>4</v>
      </c>
      <c r="D24" s="5">
        <v>4</v>
      </c>
      <c r="E24" s="6">
        <v>3</v>
      </c>
      <c r="F24" s="5">
        <v>4</v>
      </c>
      <c r="G24" s="6">
        <v>4</v>
      </c>
      <c r="H24">
        <f>AVERAGE(B24:G24)</f>
        <v>4</v>
      </c>
    </row>
    <row r="25" spans="1:8">
      <c r="A25" s="4" t="s">
        <v>64</v>
      </c>
      <c r="B25" s="5">
        <v>5</v>
      </c>
      <c r="C25" s="6">
        <v>5</v>
      </c>
      <c r="D25" s="5">
        <v>4</v>
      </c>
      <c r="E25" s="6">
        <v>4</v>
      </c>
      <c r="F25" s="5">
        <v>5</v>
      </c>
      <c r="G25" s="6">
        <v>4</v>
      </c>
      <c r="H25">
        <f>AVERAGE(B25:G25)</f>
        <v>4.5</v>
      </c>
    </row>
    <row r="29" spans="1:8">
      <c r="A29" s="4" t="s">
        <v>52</v>
      </c>
      <c r="B29" s="11">
        <v>4</v>
      </c>
    </row>
    <row r="30" spans="1:8">
      <c r="A30" s="4" t="s">
        <v>55</v>
      </c>
      <c r="B30" s="11">
        <v>3.6666666666666665</v>
      </c>
    </row>
    <row r="31" spans="1:8">
      <c r="A31" s="4" t="s">
        <v>58</v>
      </c>
      <c r="B31" s="11">
        <v>4.666666666666667</v>
      </c>
    </row>
    <row r="32" spans="1:8">
      <c r="A32" s="4" t="s">
        <v>61</v>
      </c>
      <c r="B32" s="11">
        <v>4</v>
      </c>
    </row>
    <row r="33" spans="1:2">
      <c r="A33" s="4" t="s">
        <v>64</v>
      </c>
      <c r="B33" s="11">
        <v>4.5</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JULIAN ALEJANDRO PIEDRAHITA MONROY</cp:lastModifiedBy>
  <cp:revision/>
  <dcterms:created xsi:type="dcterms:W3CDTF">2024-07-29T21:43:51Z</dcterms:created>
  <dcterms:modified xsi:type="dcterms:W3CDTF">2024-11-21T19:44:20Z</dcterms:modified>
  <cp:category/>
  <cp:contentStatus/>
</cp:coreProperties>
</file>