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SLSANDOVAL\OneDrive - Universidad Pedagogica Nacional\TRABAJO CIARP 2021\CALIDAD\ENCUESTA PERCEPCIOÓN ASESORIAS PERSONALIZADAS\"/>
    </mc:Choice>
  </mc:AlternateContent>
  <xr:revisionPtr revIDLastSave="3" documentId="13_ncr:1_{34F75341-F6D9-4449-A4C2-8AC00CEAB333}" xr6:coauthVersionLast="36" xr6:coauthVersionMax="36" xr10:uidLastSave="{A3FF6E5C-D421-4D10-8DAA-0D62706ADBB3}"/>
  <bookViews>
    <workbookView xWindow="0" yWindow="0" windowWidth="28800" windowHeight="12225" firstSheet="1" activeTab="2" xr2:uid="{00000000-000D-0000-FFFF-FFFF00000000}"/>
  </bookViews>
  <sheets>
    <sheet name="Sheet1" sheetId="1" r:id="rId1"/>
    <sheet name="base de datos" sheetId="2" r:id="rId2"/>
    <sheet name="pregunta abierta" sheetId="6" r:id="rId3"/>
    <sheet name="TABLA" sheetId="11" r:id="rId4"/>
    <sheet name="Tabla No. 1" sheetId="12" r:id="rId5"/>
    <sheet name="No. docentes Listas fisicas" sheetId="7" r:id="rId6"/>
  </sheets>
  <calcPr calcId="191029"/>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2" l="1"/>
  <c r="E4" i="12"/>
  <c r="E3" i="12"/>
  <c r="E2" i="12"/>
  <c r="E11" i="7" l="1"/>
  <c r="D11" i="7"/>
</calcChain>
</file>

<file path=xl/sharedStrings.xml><?xml version="1.0" encoding="utf-8"?>
<sst xmlns="http://schemas.openxmlformats.org/spreadsheetml/2006/main" count="961" uniqueCount="102">
  <si>
    <t>ID</t>
  </si>
  <si>
    <t>Hora de inicio</t>
  </si>
  <si>
    <t>Hora de finalización</t>
  </si>
  <si>
    <t>Correo electrónico</t>
  </si>
  <si>
    <t>Nombre</t>
  </si>
  <si>
    <t>Total de puntos</t>
  </si>
  <si>
    <t>Comentarios del cuestionario</t>
  </si>
  <si>
    <t>Tipo de vinculación con la Universidad Pedagógica Nacional</t>
  </si>
  <si>
    <t>Puntos: Tipo de vinculación con la Universidad Pedagógica Nacional</t>
  </si>
  <si>
    <t>Comentarios: Tipo de vinculación con la Universidad Pedagógica Nacional</t>
  </si>
  <si>
    <t>¿Considera que la metodología empleada en la socialización fue la adecuada?</t>
  </si>
  <si>
    <t>Puntos: ¿Considera que la metodología empleada en la socialización fue la adecuada?</t>
  </si>
  <si>
    <t>Comentarios: ¿Considera que la metodología empleada en la socialización fue la adecuada?</t>
  </si>
  <si>
    <t>¿Fueron resueltas todas sus inquietudes durante la socialización?</t>
  </si>
  <si>
    <t>Puntos: ¿Fueron resueltas todas sus inquietudes durante la socialización?</t>
  </si>
  <si>
    <t>Comentarios: ¿Fueron resueltas todas sus inquietudes durante la socialización?</t>
  </si>
  <si>
    <t>¿Tenía conocimiento de los procedimientos adelantados por el CIARP?</t>
  </si>
  <si>
    <t>Puntos: ¿Tenía conocimiento de los procedimientos adelantados por el CIARP?</t>
  </si>
  <si>
    <t>Comentarios: ¿Tenía conocimiento de los procedimientos adelantados por el CIARP?</t>
  </si>
  <si>
    <t>Si presenta alguna sugerencia u observación escríbala de forma asertiva en el siguiente espacio:</t>
  </si>
  <si>
    <t>Puntos: Si presenta alguna sugerencia u observación escríbala de forma asertiva en el siguiente espacio:</t>
  </si>
  <si>
    <t>Comentarios: Si presenta alguna sugerencia u observación escríbala de forma asertiva en el siguiente espacio:</t>
  </si>
  <si>
    <t>anonymous</t>
  </si>
  <si>
    <t>Planta</t>
  </si>
  <si>
    <t>Si</t>
  </si>
  <si>
    <t>No por el momento</t>
  </si>
  <si>
    <t>No</t>
  </si>
  <si>
    <t xml:space="preserve">Continúen en su labor, felicitaciones </t>
  </si>
  <si>
    <t>Cátedra</t>
  </si>
  <si>
    <t xml:space="preserve">No dejen por favor de hacer este tipo de reuniones </t>
  </si>
  <si>
    <t>Ocasional</t>
  </si>
  <si>
    <t>Continuar con estas charlas para no seguir cometiendo errores. Gracias</t>
  </si>
  <si>
    <t>No aun</t>
  </si>
  <si>
    <t>N/A</t>
  </si>
  <si>
    <t>Revisar procedimientos internos que puedan agilizarlos trámites de puntos salariales, bonificaciones y reclasificación.</t>
  </si>
  <si>
    <t>Tener a la mano o de fácil acceso la normativa para resolver dudas puntuales.</t>
  </si>
  <si>
    <t xml:space="preserve">Crear otros mecanismos de socialización de las convocatorias para puntos adicionales </t>
  </si>
  <si>
    <t xml:space="preserve">Importante que las reuniones se lleven a cabo ante de los tiempos de envío de documentación, es importante también que todo esto se de en un espacio de inducción </t>
  </si>
  <si>
    <t xml:space="preserve">Como profesora nueva, no conocía el Ciarp, por ende, hoy me enteré que ya habían pasado las fechas para asignación de puntaje. La reunión debió haber sido antes de la fecha de cierre porque significa que ya no puedo hacer solicitud por títulos de posgrado y eso implica que no tendré incremento salarial el próximo semestre. De modo tal que no es un asunto menor la programación de las fechas de socialización. </t>
  </si>
  <si>
    <t xml:space="preserve">Es importante que esté tipo de encuentros se realicen antes de que las fechas hayan pasado para reclasificación o puntos, pues habemos docentes nuevos que no conocemos el funcionamiento de la universidad a nivel interno en términos administrativos. Hoy la reunión se llevó a cabo, después de poder presentar la solicitud </t>
  </si>
  <si>
    <t>Fue muy clara la información suministrada</t>
  </si>
  <si>
    <t>Gracias</t>
  </si>
  <si>
    <t>Enviar un doc con los acuerdos  necesarios para  hacer las aplicaciones y aclarar que podemos pedir la sesión virtual. Muchas gracias por la sesión!! Súper importante!!!</t>
  </si>
  <si>
    <t xml:space="preserve">Muy chevere </t>
  </si>
  <si>
    <t>Generar Manual de varios casos particulares</t>
  </si>
  <si>
    <t xml:space="preserve">Es importante promover una actualización de la normatividad para evaluación de productividad con las nuevas tecnologías </t>
  </si>
  <si>
    <t>.</t>
  </si>
  <si>
    <t xml:space="preserve">Fue un espacio adecuado. Nos aclaró dudas en los procedimientos. </t>
  </si>
  <si>
    <t xml:space="preserve">Una reforma que actualice las actividades reales de la docencia universitaria actualmente. </t>
  </si>
  <si>
    <t xml:space="preserve">Sería adecuado simplificar los formatos de productividad y también poder consultar de manera directa el historial de puntaje y la hoja de vida </t>
  </si>
  <si>
    <t xml:space="preserve">Que la socialización sea oportuna. Y, que exista claridad sobre estos temas desde el principio. No queda claro por qué se hace la clasificación en el tema de ingreso y vinculación </t>
  </si>
  <si>
    <t>Ninguna.</t>
  </si>
  <si>
    <t>Presentación y respuestas a preguntas muy satisfactorias. Agradecemos al CIARP</t>
  </si>
  <si>
    <t>quizá citar ejemplos y casos concretos en cada modalidad.</t>
  </si>
  <si>
    <t xml:space="preserve">Ninguna </t>
  </si>
  <si>
    <t>En la pregunta 4 sugiero colocar un ítem que permita marcar algunos...ya que se conocen algunos procesos, pero no todos</t>
  </si>
  <si>
    <t>Hacer taller con casos, para que sea más práctico</t>
  </si>
  <si>
    <t xml:space="preserve">Felicitar al equipo del CIARP por tan excelente trabajo. Gracias </t>
  </si>
  <si>
    <t>Presentar procesos internos como los comités, incluir informaciones específicas de los cuadros maestros</t>
  </si>
  <si>
    <t>No tengo sugerencias</t>
  </si>
  <si>
    <t xml:space="preserve">Hacer este tipo de capacitaciones, en cada Departamento, más seguido para que los profesores tengan la opción de resolver sus dudas, pues así se asegura la participación de los profesores.  </t>
  </si>
  <si>
    <t>Ninguna, gracias</t>
  </si>
  <si>
    <t>NA</t>
  </si>
  <si>
    <t xml:space="preserve">Felicitaciones por la generación del espacio </t>
  </si>
  <si>
    <t>Mostrar más ejemplos sobre "que no se debe hacer", "errores típicos", "cómo enviar tal tipo de producto""</t>
  </si>
  <si>
    <t xml:space="preserve">Que los formatos sean en formularios digitales para que los envíos queden radicados de una vez en correspondencia y CIARP  mil gracias </t>
  </si>
  <si>
    <t>Que se continue con este ejercicio que es muy ilustrativo</t>
  </si>
  <si>
    <t xml:space="preserve">Importante ampliar y seguir fortaleciendo el equipo de trabajo, para poder agilizar los tiempos de respuesta a las solicitudes de los profesores. Muchas gracias por la presentación. </t>
  </si>
  <si>
    <t>Total general</t>
  </si>
  <si>
    <t>Total</t>
  </si>
  <si>
    <t>Total Cátedra</t>
  </si>
  <si>
    <t>Total Ocasional</t>
  </si>
  <si>
    <t>Total Planta</t>
  </si>
  <si>
    <t>(en blanco)</t>
  </si>
  <si>
    <t>Cuenta de ID</t>
  </si>
  <si>
    <t>Unidad Académica</t>
  </si>
  <si>
    <t>Fecha Socialización</t>
  </si>
  <si>
    <t>Profesores Planta</t>
  </si>
  <si>
    <t>Profesores OCA-CAT</t>
  </si>
  <si>
    <t>Facultad de Educación Física</t>
  </si>
  <si>
    <t>Facultad de Humanidades</t>
  </si>
  <si>
    <t>Facultad de Bellas Artes – Departamento de Música</t>
  </si>
  <si>
    <t>Facultad de Educación</t>
  </si>
  <si>
    <t>Facultad de Ciencia y Tecnología - Departamento de Biología</t>
  </si>
  <si>
    <t>Facultad de Ciencia y Tecnología - Departamento de Matemáticas</t>
  </si>
  <si>
    <t>Facultad de Ciencia y Tecnología - Departamento de Química</t>
  </si>
  <si>
    <t>Facultad de Ciencia y Teconolgía - Departamento de Tecnología</t>
  </si>
  <si>
    <t>Facultad de Bellas Artes – Licenciatura en Artes Visuales</t>
  </si>
  <si>
    <t>No.</t>
  </si>
  <si>
    <t>Muy satisfecho</t>
  </si>
  <si>
    <t>Satisfecho</t>
  </si>
  <si>
    <t>Normal</t>
  </si>
  <si>
    <t>¿Considera que la metodología empleada en la socialización fue la adecuada?2</t>
  </si>
  <si>
    <t>¿Fueron resueltas todas sus inquietudes durante la socialización?2</t>
  </si>
  <si>
    <t>Pregunta 1</t>
  </si>
  <si>
    <t>Pregunta 2</t>
  </si>
  <si>
    <t>Cantidad profesores 2023-1</t>
  </si>
  <si>
    <t>Tipo de vinculación en la Universidad Pedagógica Nacional</t>
  </si>
  <si>
    <t>Total profesores  que participaron en la socialización</t>
  </si>
  <si>
    <t>Total  profesores  que dilIgenciaron la encuenta</t>
  </si>
  <si>
    <t>Porcentaje diligenciamiento de la encuenta / Cantidad profesores</t>
  </si>
  <si>
    <t>Tipo de vinculación Universidad Pedagógica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</si>
</sst>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5" x14ac:knownFonts="1">
    <font>
      <sz val="11"/>
      <color theme="1"/>
      <name val="Calibri"/>
      <family val="2"/>
      <scheme val="minor"/>
    </font>
    <font>
      <b/>
      <sz val="11"/>
      <color theme="1"/>
      <name val="Arial Narrow"/>
      <family val="2"/>
    </font>
    <font>
      <sz val="11"/>
      <color theme="1"/>
      <name val="Arial Narrow"/>
      <family val="2"/>
    </font>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4.9989318521683403E-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56">
    <xf numFmtId="0" fontId="0" fillId="0" borderId="0" xfId="0"/>
    <xf numFmtId="164" fontId="0" fillId="0" borderId="0" xfId="0" applyNumberFormat="1"/>
    <xf numFmtId="0" fontId="0" fillId="0" borderId="0" xfId="0" quotePrefix="1" applyNumberFormat="1"/>
    <xf numFmtId="0" fontId="0" fillId="0" borderId="0" xfId="0" applyNumberFormat="1"/>
    <xf numFmtId="0" fontId="0" fillId="0" borderId="0" xfId="0" applyAlignment="1">
      <alignment wrapText="1"/>
    </xf>
    <xf numFmtId="0" fontId="0" fillId="0" borderId="0" xfId="0" pivotButton="1"/>
    <xf numFmtId="0" fontId="0" fillId="2" borderId="0" xfId="0" applyFill="1"/>
    <xf numFmtId="0" fontId="0" fillId="2" borderId="0" xfId="0" applyNumberFormat="1" applyFill="1"/>
    <xf numFmtId="0" fontId="0" fillId="0" borderId="0" xfId="0" pivotButton="1" applyAlignment="1">
      <alignment wrapText="1"/>
    </xf>
    <xf numFmtId="0" fontId="0" fillId="0" borderId="0" xfId="0" applyAlignment="1">
      <alignment horizontal="center"/>
    </xf>
    <xf numFmtId="0"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wrapText="1"/>
    </xf>
    <xf numFmtId="0" fontId="0" fillId="2" borderId="0" xfId="0" applyFill="1" applyAlignment="1">
      <alignment wrapText="1"/>
    </xf>
    <xf numFmtId="0" fontId="0" fillId="3" borderId="0" xfId="0" applyFill="1" applyAlignment="1">
      <alignment wrapText="1"/>
    </xf>
    <xf numFmtId="0" fontId="0" fillId="3" borderId="0" xfId="0" applyNumberFormat="1" applyFill="1"/>
    <xf numFmtId="0" fontId="0" fillId="4" borderId="0" xfId="0" applyFill="1" applyAlignment="1">
      <alignment wrapText="1"/>
    </xf>
    <xf numFmtId="0" fontId="1" fillId="5"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0" fontId="1" fillId="6" borderId="4" xfId="0" applyFont="1" applyFill="1" applyBorder="1" applyAlignment="1">
      <alignment horizontal="center"/>
    </xf>
    <xf numFmtId="0" fontId="0" fillId="0" borderId="0" xfId="0" applyNumberFormat="1" applyAlignment="1">
      <alignment horizontal="left"/>
    </xf>
    <xf numFmtId="0" fontId="0" fillId="0" borderId="0" xfId="0" applyNumberFormat="1" applyAlignment="1">
      <alignment horizontal="left" wrapText="1"/>
    </xf>
    <xf numFmtId="0" fontId="0" fillId="0" borderId="0" xfId="0" applyAlignment="1">
      <alignment horizontal="left"/>
    </xf>
    <xf numFmtId="164" fontId="0" fillId="0" borderId="0" xfId="0" applyNumberFormat="1" applyAlignment="1">
      <alignment horizontal="left"/>
    </xf>
    <xf numFmtId="0" fontId="0" fillId="0" borderId="0" xfId="0" quotePrefix="1" applyNumberFormat="1" applyAlignment="1">
      <alignment horizontal="left" wrapText="1"/>
    </xf>
    <xf numFmtId="0" fontId="0" fillId="0" borderId="0" xfId="0" applyAlignment="1">
      <alignment horizontal="left" wrapText="1"/>
    </xf>
    <xf numFmtId="0" fontId="0" fillId="2" borderId="0" xfId="0" applyFill="1" applyAlignment="1">
      <alignment horizontal="left"/>
    </xf>
    <xf numFmtId="0" fontId="0" fillId="0" borderId="0" xfId="0" pivotButton="1" applyAlignment="1">
      <alignment horizontal="center"/>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4" fillId="7" borderId="1" xfId="0" applyNumberFormat="1" applyFont="1" applyFill="1" applyBorder="1" applyAlignment="1">
      <alignment horizontal="center"/>
    </xf>
    <xf numFmtId="10" fontId="4" fillId="7" borderId="1" xfId="1" applyNumberFormat="1" applyFont="1" applyFill="1" applyBorder="1" applyAlignment="1">
      <alignment horizontal="center"/>
    </xf>
    <xf numFmtId="0" fontId="4" fillId="8" borderId="1" xfId="0" applyFont="1" applyFill="1" applyBorder="1" applyAlignment="1">
      <alignment horizontal="center"/>
    </xf>
    <xf numFmtId="0" fontId="0" fillId="8" borderId="1" xfId="0" applyFill="1" applyBorder="1" applyAlignment="1">
      <alignment horizontal="center"/>
    </xf>
    <xf numFmtId="0" fontId="0" fillId="8" borderId="1" xfId="0" applyNumberFormat="1" applyFill="1" applyBorder="1" applyAlignment="1">
      <alignment horizontal="center"/>
    </xf>
    <xf numFmtId="10" fontId="0" fillId="8" borderId="1" xfId="1" applyNumberFormat="1" applyFont="1" applyFill="1" applyBorder="1" applyAlignment="1">
      <alignment horizontal="center"/>
    </xf>
    <xf numFmtId="0" fontId="4" fillId="4" borderId="1" xfId="0" applyFont="1" applyFill="1" applyBorder="1" applyAlignment="1">
      <alignment horizontal="center"/>
    </xf>
    <xf numFmtId="0" fontId="0" fillId="4" borderId="1" xfId="0" applyFill="1" applyBorder="1" applyAlignment="1">
      <alignment horizontal="center"/>
    </xf>
    <xf numFmtId="0" fontId="0" fillId="4" borderId="1" xfId="0" applyNumberFormat="1" applyFill="1" applyBorder="1" applyAlignment="1">
      <alignment horizontal="center"/>
    </xf>
    <xf numFmtId="10" fontId="0" fillId="4" borderId="1" xfId="1" applyNumberFormat="1" applyFont="1" applyFill="1" applyBorder="1" applyAlignment="1">
      <alignment horizontal="center"/>
    </xf>
    <xf numFmtId="0" fontId="4" fillId="9" borderId="1" xfId="0" applyFont="1" applyFill="1" applyBorder="1" applyAlignment="1">
      <alignment horizontal="center"/>
    </xf>
    <xf numFmtId="0" fontId="0" fillId="9" borderId="1" xfId="0" applyFill="1" applyBorder="1" applyAlignment="1">
      <alignment horizontal="center"/>
    </xf>
    <xf numFmtId="0" fontId="0" fillId="9" borderId="1" xfId="0" applyNumberFormat="1" applyFill="1" applyBorder="1" applyAlignment="1">
      <alignment horizontal="center"/>
    </xf>
    <xf numFmtId="10" fontId="0" fillId="9" borderId="1" xfId="1" applyNumberFormat="1" applyFont="1" applyFill="1" applyBorder="1" applyAlignment="1">
      <alignment horizontal="center"/>
    </xf>
    <xf numFmtId="0" fontId="4" fillId="7" borderId="1" xfId="0" applyFont="1" applyFill="1" applyBorder="1" applyAlignment="1">
      <alignment horizontal="center"/>
    </xf>
    <xf numFmtId="0" fontId="4" fillId="10" borderId="1" xfId="0" applyFont="1" applyFill="1" applyBorder="1" applyAlignment="1">
      <alignment vertical="center" wrapText="1"/>
    </xf>
    <xf numFmtId="0" fontId="4" fillId="10" borderId="1" xfId="0" applyFont="1" applyFill="1" applyBorder="1" applyAlignment="1">
      <alignment horizontal="center" vertical="center" wrapText="1"/>
    </xf>
    <xf numFmtId="0" fontId="0" fillId="2" borderId="0" xfId="0" applyNumberFormat="1" applyFill="1" applyAlignment="1">
      <alignment horizontal="center"/>
    </xf>
  </cellXfs>
  <cellStyles count="2">
    <cellStyle name="Normal" xfId="0" builtinId="0"/>
    <cellStyle name="Porcentaje" xfId="1" builtinId="5"/>
  </cellStyles>
  <dxfs count="80">
    <dxf>
      <fill>
        <patternFill patternType="solid">
          <bgColor theme="4" tint="0.79998168889431442"/>
        </patternFill>
      </fill>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horizontal="left"/>
    </dxf>
    <dxf>
      <alignment horizontal="left"/>
    </dxf>
    <dxf>
      <alignment horizontal="left"/>
    </dxf>
    <dxf>
      <alignment horizontal="left"/>
    </dxf>
    <dxf>
      <alignment horizontal="left"/>
    </dxf>
    <dxf>
      <alignment horizontal="left"/>
    </dxf>
    <dxf>
      <alignment wrapText="1"/>
    </dxf>
    <dxf>
      <alignment horizontal="center"/>
    </dxf>
    <dxf>
      <alignment horizontal="center"/>
    </dxf>
    <dxf>
      <alignment horizontal="center"/>
    </dxf>
    <dxf>
      <alignment wrapText="1"/>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fill>
        <patternFill patternType="solid">
          <bgColor theme="4" tint="0.79998168889431442"/>
        </patternFill>
      </fill>
    </dxf>
    <dxf>
      <alignment horizontal="center"/>
    </dxf>
    <dxf>
      <alignment wrapText="1"/>
    </dxf>
    <dxf>
      <fill>
        <patternFill patternType="solid">
          <bgColor theme="4"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wrapText="1"/>
    </dxf>
    <dxf>
      <alignment wrapText="1"/>
    </dxf>
    <dxf>
      <alignment wrapText="1"/>
    </dxf>
    <dxf>
      <fill>
        <patternFill patternType="solid">
          <bgColor theme="4" tint="0.79998168889431442"/>
        </patternFill>
      </fill>
    </dxf>
    <dxf>
      <numFmt numFmtId="0" formatCode="General"/>
      <alignment horizontal="left" vertical="bottom" textRotation="0" wrapText="1" indent="0" justifyLastLine="0" shrinkToFit="0" readingOrder="0"/>
    </dxf>
    <dxf>
      <numFmt numFmtId="0" formatCode="General"/>
      <alignment horizontal="left" vertical="bottom" textRotation="0" indent="0" justifyLastLine="0" shrinkToFit="0" readingOrder="0"/>
    </dxf>
    <dxf>
      <alignment horizontal="left" vertical="bottom" textRotation="0" indent="0" justifyLastLine="0" shrinkToFit="0" readingOrder="0"/>
    </dxf>
    <dxf>
      <numFmt numFmtId="0" formatCode="General"/>
      <alignment horizontal="left" vertical="bottom" textRotation="0" indent="0" justifyLastLine="0" shrinkToFit="0" readingOrder="0"/>
    </dxf>
    <dxf>
      <alignment horizontal="left" vertical="bottom" textRotation="0" indent="0" justifyLastLine="0" shrinkToFit="0" readingOrder="0"/>
    </dxf>
    <dxf>
      <numFmt numFmtId="0" formatCode="General"/>
      <alignment horizontal="left" vertical="bottom" textRotation="0" indent="0" justifyLastLine="0" shrinkToFit="0" readingOrder="0"/>
    </dxf>
    <dxf>
      <numFmt numFmtId="0" formatCode="General"/>
      <alignment horizontal="left" vertical="bottom" textRotation="0" indent="0" justifyLastLine="0" shrinkToFit="0" readingOrder="0"/>
    </dxf>
    <dxf>
      <numFmt numFmtId="164" formatCode="m/d/yy\ h:mm:ss"/>
      <alignment horizontal="left" vertical="bottom" textRotation="0" indent="0" justifyLastLine="0" shrinkToFit="0" readingOrder="0"/>
    </dxf>
    <dxf>
      <numFmt numFmtId="164" formatCode="m/d/yy\ h:mm:ss"/>
      <alignment horizontal="left" vertical="bottom" textRotation="0" indent="0" justifyLastLine="0" shrinkToFit="0" readingOrder="0"/>
    </dxf>
    <dxf>
      <numFmt numFmtId="0" formatCode="General"/>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[ENCUESTA DE PERCEPCIÓN CIARP SOCIALIZACIONES.xlsx]TABLA!TablaDinámica11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sz="1400" b="1" i="1" u="none" strike="noStrike" cap="none" baseline="0">
                <a:effectLst/>
              </a:rPr>
              <a:t>ENCUESTA DE PERCEPCIÓN CIARP SOCIALIZACIONES</a:t>
            </a:r>
            <a:endParaRPr lang="en-US"/>
          </a:p>
        </c:rich>
      </c:tx>
      <c:layout>
        <c:manualLayout>
          <c:xMode val="edge"/>
          <c:yMode val="edge"/>
          <c:x val="0.15111522622877707"/>
          <c:y val="9.007399489202902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TABLA!$C$10:$C$11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TABLA!$A$12:$B$21</c:f>
              <c:multiLvlStrCache>
                <c:ptCount val="6"/>
                <c:lvl>
                  <c:pt idx="0">
                    <c:v>Muy satisfecho</c:v>
                  </c:pt>
                  <c:pt idx="1">
                    <c:v>Muy satisfecho</c:v>
                  </c:pt>
                  <c:pt idx="2">
                    <c:v>Normal</c:v>
                  </c:pt>
                  <c:pt idx="3">
                    <c:v>Satisfecho</c:v>
                  </c:pt>
                  <c:pt idx="4">
                    <c:v>Muy satisfecho</c:v>
                  </c:pt>
                  <c:pt idx="5">
                    <c:v>Satisfecho</c:v>
                  </c:pt>
                </c:lvl>
                <c:lvl>
                  <c:pt idx="0">
                    <c:v>Cátedra</c:v>
                  </c:pt>
                  <c:pt idx="1">
                    <c:v>Ocasional</c:v>
                  </c:pt>
                  <c:pt idx="4">
                    <c:v>Planta</c:v>
                  </c:pt>
                </c:lvl>
              </c:multiLvlStrCache>
            </c:multiLvlStrRef>
          </c:cat>
          <c:val>
            <c:numRef>
              <c:f>TABLA!$C$12:$C$21</c:f>
              <c:numCache>
                <c:formatCode>General</c:formatCode>
                <c:ptCount val="6"/>
                <c:pt idx="0">
                  <c:v>2</c:v>
                </c:pt>
                <c:pt idx="1">
                  <c:v>44</c:v>
                </c:pt>
                <c:pt idx="2">
                  <c:v>6</c:v>
                </c:pt>
                <c:pt idx="3">
                  <c:v>14</c:v>
                </c:pt>
                <c:pt idx="4">
                  <c:v>32</c:v>
                </c:pt>
                <c:pt idx="5">
                  <c:v>3</c:v>
                </c:pt>
              </c:numCache>
            </c:numRef>
          </c:val>
          <c:extLst>
            <c:ext xmlns:c16="http://schemas.microsoft.com/office/drawing/2014/chart" uri="{C3380CC4-5D6E-409C-BE32-E72D297353CC}">
              <c16:uniqueId val="{00000000-8717-42F2-92C5-9D4C43C4316B}"/>
            </c:ext>
          </c:extLst>
        </c:ser>
        <c:dLbls>
          <c:showLegendKey val="0"/>
          <c:showVal val="0"/>
          <c:showCatName val="0"/>
          <c:showSerName val="0"/>
          <c:showPercent val="0"/>
          <c:showBubbleSize val="0"/>
        </c:dLbls>
        <c:gapWidth val="100"/>
        <c:overlap val="-24"/>
        <c:axId val="757190784"/>
        <c:axId val="770729312"/>
      </c:barChart>
      <c:catAx>
        <c:axId val="75719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770729312"/>
        <c:crosses val="autoZero"/>
        <c:auto val="1"/>
        <c:lblAlgn val="ctr"/>
        <c:lblOffset val="100"/>
        <c:noMultiLvlLbl val="0"/>
      </c:catAx>
      <c:valAx>
        <c:axId val="7707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7571907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[ENCUESTA DE PERCEPCIÓN CIARP SOCIALIZACIONES.xlsx]TABLA!TablaDinámica12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stacked"/>
        <c:varyColors val="0"/>
        <c:ser>
          <c:idx val="0"/>
          <c:order val="0"/>
          <c:tx>
            <c:strRef>
              <c:f>TABLA!$C$24:$C$25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TABLA!$A$26:$B$36</c:f>
              <c:multiLvlStrCache>
                <c:ptCount val="7"/>
                <c:lvl>
                  <c:pt idx="0">
                    <c:v>Muy satisfecho</c:v>
                  </c:pt>
                  <c:pt idx="1">
                    <c:v>Satisfecho</c:v>
                  </c:pt>
                  <c:pt idx="2">
                    <c:v>Muy satisfecho</c:v>
                  </c:pt>
                  <c:pt idx="3">
                    <c:v>Normal</c:v>
                  </c:pt>
                  <c:pt idx="4">
                    <c:v>Satisfecho</c:v>
                  </c:pt>
                  <c:pt idx="5">
                    <c:v>Muy satisfecho</c:v>
                  </c:pt>
                  <c:pt idx="6">
                    <c:v>Satisfecho</c:v>
                  </c:pt>
                </c:lvl>
                <c:lvl>
                  <c:pt idx="0">
                    <c:v>Cátedra</c:v>
                  </c:pt>
                  <c:pt idx="2">
                    <c:v>Ocasional</c:v>
                  </c:pt>
                  <c:pt idx="5">
                    <c:v>Planta</c:v>
                  </c:pt>
                </c:lvl>
              </c:multiLvlStrCache>
            </c:multiLvlStrRef>
          </c:cat>
          <c:val>
            <c:numRef>
              <c:f>TABLA!$C$26:$C$36</c:f>
              <c:numCache>
                <c:formatCode>General</c:formatCode>
                <c:ptCount val="7"/>
                <c:pt idx="0">
                  <c:v>1</c:v>
                </c:pt>
                <c:pt idx="1">
                  <c:v>1</c:v>
                </c:pt>
                <c:pt idx="2">
                  <c:v>45</c:v>
                </c:pt>
                <c:pt idx="3">
                  <c:v>6</c:v>
                </c:pt>
                <c:pt idx="4">
                  <c:v>13</c:v>
                </c:pt>
                <c:pt idx="5">
                  <c:v>25</c:v>
                </c:pt>
                <c:pt idx="6">
                  <c:v>10</c:v>
                </c:pt>
              </c:numCache>
            </c:numRef>
          </c:val>
          <c:extLst>
            <c:ext xmlns:c16="http://schemas.microsoft.com/office/drawing/2014/chart" uri="{C3380CC4-5D6E-409C-BE32-E72D297353CC}">
              <c16:uniqueId val="{00000000-9CCF-4C92-BD84-91E6D9B41E7B}"/>
            </c:ext>
          </c:extLst>
        </c:ser>
        <c:dLbls>
          <c:dLblPos val="ctr"/>
          <c:showLegendKey val="0"/>
          <c:showVal val="0"/>
          <c:showCatName val="0"/>
          <c:showSerName val="0"/>
          <c:showPercent val="0"/>
          <c:showBubbleSize val="0"/>
        </c:dLbls>
        <c:gapWidth val="150"/>
        <c:overlap val="100"/>
        <c:axId val="733309264"/>
        <c:axId val="731423904"/>
      </c:barChart>
      <c:catAx>
        <c:axId val="7333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731423904"/>
        <c:crosses val="autoZero"/>
        <c:auto val="1"/>
        <c:lblAlgn val="ctr"/>
        <c:lblOffset val="100"/>
        <c:noMultiLvlLbl val="0"/>
      </c:catAx>
      <c:valAx>
        <c:axId val="73142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7333092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[ENCUESTA DE PERCEPCIÓN CIARP SOCIALIZACIONES.xlsx]TABLA!TablaDinámica13</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23606189342477E-3"/>
              <c:y val="-5.7735670643002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6.354422897454659E-2"/>
              <c:y val="3.60847941518763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2360618934248E-2"/>
              <c:y val="-1.8042397075938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6.354422897454659E-2"/>
              <c:y val="4.3301752982251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TABLA!$C$41:$C$42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6A0D-4BA9-8FEE-A448C74DA5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2-6A0D-4BA9-8FEE-A448C74DA5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3-6A0D-4BA9-8FEE-A448C74DA58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4-6A0D-4BA9-8FEE-A448C74DA58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D5FB-4DE6-B52E-2996889D58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D5FB-4DE6-B52E-2996889D58D1}"/>
              </c:ext>
            </c:extLst>
          </c:dPt>
          <c:dLbls>
            <c:dLbl>
              <c:idx val="0"/>
              <c:layout>
                <c:manualLayout>
                  <c:x val="4.3823606189342477E-3"/>
                  <c:y val="-5.773567064300265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0D-4BA9-8FEE-A448C74DA583}"/>
                </c:ext>
              </c:extLst>
            </c:dLbl>
            <c:dLbl>
              <c:idx val="1"/>
              <c:layout>
                <c:manualLayout>
                  <c:x val="6.354422897454659E-2"/>
                  <c:y val="3.608479415187630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0D-4BA9-8FEE-A448C74DA583}"/>
                </c:ext>
              </c:extLst>
            </c:dLbl>
            <c:dLbl>
              <c:idx val="2"/>
              <c:layout>
                <c:manualLayout>
                  <c:x val="4.382360618934248E-2"/>
                  <c:y val="-1.804239707593835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0D-4BA9-8FEE-A448C74DA583}"/>
                </c:ext>
              </c:extLst>
            </c:dLbl>
            <c:dLbl>
              <c:idx val="3"/>
              <c:layout>
                <c:manualLayout>
                  <c:x val="6.354422897454659E-2"/>
                  <c:y val="4.330175298225196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0D-4BA9-8FEE-A448C74DA5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TABLA!$A$43:$B$52</c:f>
              <c:multiLvlStrCache>
                <c:ptCount val="6"/>
                <c:lvl>
                  <c:pt idx="0">
                    <c:v>No</c:v>
                  </c:pt>
                  <c:pt idx="1">
                    <c:v>Si</c:v>
                  </c:pt>
                  <c:pt idx="2">
                    <c:v>No</c:v>
                  </c:pt>
                  <c:pt idx="3">
                    <c:v>Si</c:v>
                  </c:pt>
                  <c:pt idx="4">
                    <c:v>No</c:v>
                  </c:pt>
                  <c:pt idx="5">
                    <c:v>Si</c:v>
                  </c:pt>
                </c:lvl>
                <c:lvl>
                  <c:pt idx="0">
                    <c:v>Cátedra</c:v>
                  </c:pt>
                  <c:pt idx="2">
                    <c:v>Ocasional</c:v>
                  </c:pt>
                  <c:pt idx="4">
                    <c:v>Planta</c:v>
                  </c:pt>
                </c:lvl>
              </c:multiLvlStrCache>
            </c:multiLvlStrRef>
          </c:cat>
          <c:val>
            <c:numRef>
              <c:f>TABLA!$C$43:$C$52</c:f>
              <c:numCache>
                <c:formatCode>General</c:formatCode>
                <c:ptCount val="6"/>
                <c:pt idx="0">
                  <c:v>1</c:v>
                </c:pt>
                <c:pt idx="1">
                  <c:v>1</c:v>
                </c:pt>
                <c:pt idx="2">
                  <c:v>18</c:v>
                </c:pt>
                <c:pt idx="3">
                  <c:v>46</c:v>
                </c:pt>
                <c:pt idx="4">
                  <c:v>5</c:v>
                </c:pt>
                <c:pt idx="5">
                  <c:v>30</c:v>
                </c:pt>
              </c:numCache>
            </c:numRef>
          </c:val>
          <c:extLst>
            <c:ext xmlns:c16="http://schemas.microsoft.com/office/drawing/2014/chart" uri="{C3380CC4-5D6E-409C-BE32-E72D297353CC}">
              <c16:uniqueId val="{00000000-6A0D-4BA9-8FEE-A448C74DA58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3"/>
          <c:order val="3"/>
          <c:tx>
            <c:strRef>
              <c:f>'Tabla No. 1'!$E$1</c:f>
              <c:strCache>
                <c:ptCount val="1"/>
                <c:pt idx="0">
                  <c:v>Porcentaje diligenciamiento de la encuenta / Cantidad profesores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'Tabla No. 1'!$A$2:$A$5</c:f>
              <c:strCache>
                <c:ptCount val="4"/>
                <c:pt idx="0">
                  <c:v>Planta</c:v>
                </c:pt>
                <c:pt idx="1">
                  <c:v>Ocasional</c:v>
                </c:pt>
                <c:pt idx="2">
                  <c:v>Cátedra</c:v>
                </c:pt>
                <c:pt idx="3">
                  <c:v>Total general</c:v>
                </c:pt>
              </c:strCache>
            </c:strRef>
          </c:cat>
          <c:val>
            <c:numRef>
              <c:f>'Tabla No. 1'!$E$2:$E$5</c:f>
              <c:numCache>
                <c:formatCode>0.00%</c:formatCode>
                <c:ptCount val="4"/>
                <c:pt idx="0">
                  <c:v>0.1891891891891892</c:v>
                </c:pt>
                <c:pt idx="1">
                  <c:v>0.14414414414414414</c:v>
                </c:pt>
                <c:pt idx="2">
                  <c:v>6.4308681672025723E-3</c:v>
                </c:pt>
                <c:pt idx="3">
                  <c:v>0.1074468085106383</c:v>
                </c:pt>
              </c:numCache>
            </c:numRef>
          </c:val>
          <c:extLst>
            <c:ext xmlns:c16="http://schemas.microsoft.com/office/drawing/2014/chart" uri="{C3380CC4-5D6E-409C-BE32-E72D297353CC}">
              <c16:uniqueId val="{00000003-00B0-4CE8-8080-D7395B1C9A54}"/>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'Tabla No. 1'!$B$1</c15:sqref>
                        </c15:formulaRef>
                      </c:ext>
                    </c:extLst>
                    <c:strCache>
                      <c:ptCount val="1"/>
                      <c:pt idx="0">
                        <c:v>Cantidad profesores 2023-1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4-00B0-4CE8-8080-D7395B1C9A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uri="{CE6537A1-D6FC-4f65-9D91-7224C49458BB}"/>
                  </c:extLst>
                </c:dLbls>
                <c:cat>
                  <c:strRef>
                    <c:extLst>
                      <c:ext uri="{02D57815-91ED-43cb-92C2-25804820EDAC}">
                        <c15:formulaRef>
                          <c15:sqref>'Tabla No. 1'!$A$2:$A$5</c15:sqref>
                        </c15:formulaRef>
                      </c:ext>
                    </c:extLst>
                    <c:strCache>
                      <c:ptCount val="4"/>
                      <c:pt idx="0">
                        <c:v>Planta</c:v>
                      </c:pt>
                      <c:pt idx="1">
                        <c:v>Ocasional</c:v>
                      </c:pt>
                      <c:pt idx="2">
                        <c:v>Cátedra</c:v>
                      </c:pt>
                      <c:pt idx="3">
                        <c:v>Total general</c:v>
                      </c:pt>
                    </c:strCache>
                  </c:strRef>
                </c:cat>
                <c:val>
                  <c:numRef>
                    <c:extLst>
                      <c:ext uri="{02D57815-91ED-43cb-92C2-25804820EDAC}">
                        <c15:formulaRef>
                          <c15:sqref>'Tabla No. 1'!$B$2:$B$5</c15:sqref>
                        </c15:formulaRef>
                      </c:ext>
                    </c:extLst>
                    <c:numCache>
                      <c:formatCode>General</c:formatCode>
                      <c:ptCount val="4"/>
                      <c:pt idx="0">
                        <c:v>185</c:v>
                      </c:pt>
                      <c:pt idx="1">
                        <c:v>444</c:v>
                      </c:pt>
                      <c:pt idx="2">
                        <c:v>311</c:v>
                      </c:pt>
                      <c:pt idx="3">
                        <c:v>940</c:v>
                      </c:pt>
                    </c:numCache>
                  </c:numRef>
                </c:val>
                <c:extLst>
                  <c:ext xmlns:c16="http://schemas.microsoft.com/office/drawing/2014/chart" uri="{C3380CC4-5D6E-409C-BE32-E72D297353CC}">
                    <c16:uniqueId val="{00000000-00B0-4CE8-8080-D7395B1C9A54}"/>
                  </c:ext>
                </c:extLst>
              </c15:ser>
            </c15:filteredPieSeries>
            <c15:filteredPieSeries>
              <c15:ser>
                <c:idx val="1"/>
                <c:order val="1"/>
                <c:tx>
                  <c:strRef>
                    <c:extLst>
                      <c:ext xmlns:c15="http://schemas.microsoft.com/office/drawing/2012/chart" uri="{02D57815-91ED-43cb-92C2-25804820EDAC}">
                        <c15:formulaRef>
                          <c15:sqref>'Tabla No. 1'!$C$1</c15:sqref>
                        </c15:formulaRef>
                      </c:ext>
                    </c:extLst>
                    <c:strCache>
                      <c:ptCount val="1"/>
                      <c:pt idx="0">
                        <c:v>Total profesores  que participaron en la socialización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ormulaRef>
                          <c15:sqref>'Tabla No. 1'!$A$2:$A$5</c15:sqref>
                        </c15:formulaRef>
                      </c:ext>
                    </c:extLst>
                    <c:strCache>
                      <c:ptCount val="4"/>
                      <c:pt idx="0">
                        <c:v>Planta</c:v>
                      </c:pt>
                      <c:pt idx="1">
                        <c:v>Ocasional</c:v>
                      </c:pt>
                      <c:pt idx="2">
                        <c:v>Cátedra</c:v>
                      </c:pt>
                      <c:pt idx="3">
                        <c:v>Total general</c:v>
                      </c:pt>
                    </c:strCache>
                  </c:strRef>
                </c:cat>
                <c:val>
                  <c:numRef>
                    <c:extLst>
                      <c:ext xmlns:c15="http://schemas.microsoft.com/office/drawing/2012/chart" uri="{02D57815-91ED-43cb-92C2-25804820EDAC}">
                        <c15:formulaRef>
                          <c15:sqref>'Tabla No. 1'!$C$2:$C$5</c15:sqref>
                        </c15:formulaRef>
                      </c:ext>
                    </c:extLst>
                    <c:numCache>
                      <c:formatCode>General</c:formatCode>
                      <c:ptCount val="4"/>
                      <c:pt idx="0">
                        <c:v>62</c:v>
                      </c:pt>
                      <c:pt idx="1">
                        <c:v>95</c:v>
                      </c:pt>
                      <c:pt idx="2">
                        <c:v>46</c:v>
                      </c:pt>
                      <c:pt idx="3">
                        <c:v>203</c:v>
                      </c:pt>
                    </c:numCache>
                  </c:numRef>
                </c:val>
                <c:extLst>
                  <c:ext xmlns:c16="http://schemas.microsoft.com/office/drawing/2014/chart" uri="{C3380CC4-5D6E-409C-BE32-E72D297353CC}">
                    <c16:uniqueId val="{00000001-00B0-4CE8-8080-D7395B1C9A54}"/>
                  </c:ext>
                </c:extLst>
              </c15:ser>
            </c15:filteredPieSeries>
            <c15:filteredPieSeries>
              <c15:ser>
                <c:idx val="2"/>
                <c:order val="2"/>
                <c:tx>
                  <c:strRef>
                    <c:extLst>
                      <c:ext xmlns:c15="http://schemas.microsoft.com/office/drawing/2012/chart" uri="{02D57815-91ED-43cb-92C2-25804820EDAC}">
                        <c15:formulaRef>
                          <c15:sqref>'Tabla No. 1'!$D$1</c15:sqref>
                        </c15:formulaRef>
                      </c:ext>
                    </c:extLst>
                    <c:strCache>
                      <c:ptCount val="1"/>
                      <c:pt idx="0">
                        <c:v>Total  profesores  que dilIgenciaron la encuenta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ormulaRef>
                          <c15:sqref>'Tabla No. 1'!$A$2:$A$5</c15:sqref>
                        </c15:formulaRef>
                      </c:ext>
                    </c:extLst>
                    <c:strCache>
                      <c:ptCount val="4"/>
                      <c:pt idx="0">
                        <c:v>Planta</c:v>
                      </c:pt>
                      <c:pt idx="1">
                        <c:v>Ocasional</c:v>
                      </c:pt>
                      <c:pt idx="2">
                        <c:v>Cátedra</c:v>
                      </c:pt>
                      <c:pt idx="3">
                        <c:v>Total general</c:v>
                      </c:pt>
                    </c:strCache>
                  </c:strRef>
                </c:cat>
                <c:val>
                  <c:numRef>
                    <c:extLst>
                      <c:ext xmlns:c15="http://schemas.microsoft.com/office/drawing/2012/chart" uri="{02D57815-91ED-43cb-92C2-25804820EDAC}">
                        <c15:formulaRef>
                          <c15:sqref>'Tabla No. 1'!$D$2:$D$5</c15:sqref>
                        </c15:formulaRef>
                      </c:ext>
                    </c:extLst>
                    <c:numCache>
                      <c:formatCode>General</c:formatCode>
                      <c:ptCount val="4"/>
                      <c:pt idx="0">
                        <c:v>35</c:v>
                      </c:pt>
                      <c:pt idx="1">
                        <c:v>64</c:v>
                      </c:pt>
                      <c:pt idx="2">
                        <c:v>2</c:v>
                      </c:pt>
                      <c:pt idx="3">
                        <c:v>101</c:v>
                      </c:pt>
                    </c:numCache>
                  </c:numRef>
                </c:val>
                <c:extLst>
                  <c:ext xmlns:c16="http://schemas.microsoft.com/office/drawing/2014/chart" uri="{C3380CC4-5D6E-409C-BE32-E72D297353CC}">
                    <c16:uniqueId val="{00000002-00B0-4CE8-8080-D7395B1C9A54}"/>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14286</xdr:colOff>
      <xdr:row>7</xdr:row>
      <xdr:rowOff>0</xdr:rowOff>
    </xdr:from>
    <xdr:to>
      <xdr:col>11</xdr:col>
      <xdr:colOff>133350</xdr:colOff>
      <xdr:row>23</xdr:row>
      <xdr:rowOff>114299</xdr:rowOff>
    </xdr:to>
    <xdr:graphicFrame macro="">
      <xdr:nvGraphicFramePr>
        <xdr:cNvPr id="2" name="Gráfico 1">
          <a:extLst>
            <a:ext uri="{FF2B5EF4-FFF2-40B4-BE49-F238E27FC236}">
              <a16:creationId xmlns:a16="http://schemas.microsoft.com/office/drawing/2014/main" id="{C70AF0FD-1C18-43DD-9FE7-0A68BC918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747711</xdr:colOff>
      <xdr:row>24</xdr:row>
      <xdr:rowOff>1</xdr:rowOff>
    </xdr:from>
    <xdr:to>
      <xdr:col>11</xdr:col>
      <xdr:colOff>171450</xdr:colOff>
      <xdr:row>37</xdr:row>
      <xdr:rowOff>180975</xdr:rowOff>
    </xdr:to>
    <xdr:graphicFrame macro="">
      <xdr:nvGraphicFramePr>
        <xdr:cNvPr id="3" name="Gráfico 2">
          <a:extLst>
            <a:ext uri="{FF2B5EF4-FFF2-40B4-BE49-F238E27FC236}">
              <a16:creationId xmlns:a16="http://schemas.microsoft.com/office/drawing/2014/main" id="{BB89D4C0-E119-4F7C-AA0F-5A3E2ABE1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700086</xdr:colOff>
      <xdr:row>38</xdr:row>
      <xdr:rowOff>80962</xdr:rowOff>
    </xdr:from>
    <xdr:to>
      <xdr:col>11</xdr:col>
      <xdr:colOff>400049</xdr:colOff>
      <xdr:row>54</xdr:row>
      <xdr:rowOff>171450</xdr:rowOff>
    </xdr:to>
    <xdr:graphicFrame macro="">
      <xdr:nvGraphicFramePr>
        <xdr:cNvPr id="6" name="Gráfico 5">
          <a:extLst>
            <a:ext uri="{FF2B5EF4-FFF2-40B4-BE49-F238E27FC236}">
              <a16:creationId xmlns:a16="http://schemas.microsoft.com/office/drawing/2014/main" id="{72096314-3CED-47C7-9D75-D9E328E84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308635</xdr:colOff>
      <xdr:row>6</xdr:row>
      <xdr:rowOff>4576</xdr:rowOff>
    </xdr:from>
    <xdr:to>
      <xdr:col>4</xdr:col>
      <xdr:colOff>835602</xdr:colOff>
      <xdr:row>20</xdr:row>
      <xdr:rowOff>63458</xdr:rowOff>
    </xdr:to>
    <xdr:graphicFrame macro="">
      <xdr:nvGraphicFramePr>
        <xdr:cNvPr id="4" name="Gráfico 3">
          <a:extLst>
            <a:ext uri="{FF2B5EF4-FFF2-40B4-BE49-F238E27FC236}">
              <a16:creationId xmlns:a16="http://schemas.microsoft.com/office/drawing/2014/main" id="{540ADAFA-BEC2-4E0D-9C93-AB21305CE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Y LORENA SANDOVAL GONZALEZ" refreshedDate="45121.389211458336" createdVersion="6" refreshedVersion="6" minRefreshableVersion="3" recordCount="101" xr:uid="{9AAFFD98-E3E0-41DB-A315-8D097403F2B4}">
  <cacheSource type="worksheet">
    <worksheetSource name="Table13"/>
  </cacheSource>
  <cacheFields count="8">
    <cacheField name="ID" numFmtId="0">
      <sharedItems containsSemiMixedTypes="0" containsString="0" containsNumber="1" containsInteger="1" minValue="1" maxValue="101"/>
    </cacheField>
    <cacheField name="Hora de inicio" numFmtId="164">
      <sharedItems containsSemiMixedTypes="0" containsNonDate="0" containsDate="1" containsString="0" minDate="2023-03-01T13:08:26" maxDate="2023-06-14T11:42:20"/>
    </cacheField>
    <cacheField name="Hora de finalización" numFmtId="164">
      <sharedItems containsSemiMixedTypes="0" containsNonDate="0" containsDate="1" containsString="0" minDate="2023-03-01T13:09:35" maxDate="2023-06-14T11:42:46"/>
    </cacheField>
    <cacheField name="Tipo de vinculación con la Universidad Pedagógica Nacional" numFmtId="0">
      <sharedItems count="3">
        <s v="Planta"/>
        <s v="Cátedra"/>
        <s v="Ocasional"/>
      </sharedItems>
    </cacheField>
    <cacheField name="¿Considera que la metodología empleada en la socialización fue la adecuada?" numFmtId="0">
      <sharedItems containsSemiMixedTypes="0" containsString="0" containsNumber="1" containsInteger="1" minValue="3" maxValue="5" count="3">
        <n v="5"/>
        <n v="4"/>
        <n v="3"/>
      </sharedItems>
    </cacheField>
    <cacheField name="¿Fueron resueltas todas sus inquietudes durante la socialización?" numFmtId="0">
      <sharedItems containsSemiMixedTypes="0" containsString="0" containsNumber="1" containsInteger="1" minValue="3" maxValue="5" count="3">
        <n v="5"/>
        <n v="3"/>
        <n v="4"/>
      </sharedItems>
    </cacheField>
    <cacheField name="¿Tenía conocimiento de los procedimientos adelantados por el CIARP?" numFmtId="0">
      <sharedItems count="2">
        <s v="Si"/>
        <s v="No"/>
      </sharedItems>
    </cacheField>
    <cacheField name="Si presenta alguna sugerencia u observación escríbala de forma asertiva en el siguiente espacio:" numFmtId="0">
      <sharedItems containsBlank="1" count="41" longText="1">
        <s v="No por el momento"/>
        <m/>
        <s v="Continúen en su labor, felicitaciones "/>
        <s v="No dejen por favor de hacer este tipo de reuniones "/>
        <s v="Continuar con estas charlas para no seguir cometiendo errores. Gracias"/>
        <s v="No aun"/>
        <s v="N/A"/>
        <s v="Revisar procedimientos internos que puedan agilizarlos trámites de puntos salariales, bonificaciones y reclasificación."/>
        <s v="Tener a la mano o de fácil acceso la normativa para resolver dudas puntuales."/>
        <s v="Crear otros mecanismos de socialización de las convocatorias para puntos adicionales "/>
        <s v="Importante que las reuniones se lleven a cabo ante de los tiempos de envío de documentación, es importante también que todo esto se de en un espacio de inducción "/>
        <s v="Como profesora nueva, no conocía el Ciarp, por ende, hoy me enteré que ya habían pasado las fechas para asignación de puntaje. La reunión debió haber sido antes de la fecha de cierre porque significa que ya no puedo hacer solicitud por títulos de posgrado y eso implica que no tendré incremento salarial el próximo semestre. De modo tal que no es un asunto menor la programación de las fechas de socialización. "/>
        <s v="Es importante que esté tipo de encuentros se realicen antes de que las fechas hayan pasado para reclasificación o puntos, pues habemos docentes nuevos que no conocemos el funcionamiento de la universidad a nivel interno en términos administrativos. Hoy la reunión se llevó a cabo, después de poder presentar la solicitud "/>
        <s v="Fue muy clara la información suministrada"/>
        <s v="Gracias"/>
        <s v="Enviar un doc con los acuerdos  necesarios para  hacer las aplicaciones y aclarar que podemos pedir la sesión virtual. Muchas gracias por la sesión!! Súper importante!!!"/>
        <s v="Muy chevere "/>
        <s v="Generar Manual de varios casos particulares"/>
        <s v="Es importante promover una actualización de la normatividad para evaluación de productividad con las nuevas tecnologías "/>
        <s v="."/>
        <s v="Fue un espacio adecuado. Nos aclaró dudas en los procedimientos. "/>
        <s v="Una reforma que actualice las actividades reales de la docencia universitaria actualmente. "/>
        <s v="Sería adecuado simplificar los formatos de productividad y también poder consultar de manera directa el historial de puntaje y la hoja de vida "/>
        <s v="Que la socialización sea oportuna. Y, que exista claridad sobre estos temas desde el principio. No queda claro por qué se hace la clasificación en el tema de ingreso y vinculación "/>
        <s v="Ninguna."/>
        <s v="Presentación y respuestas a preguntas muy satisfactorias. Agradecemos al CIARP"/>
        <s v="quizá citar ejemplos y casos concretos en cada modalidad."/>
        <s v="Ninguna "/>
        <s v="En la pregunta 4 sugiero colocar un ítem que permita marcar algunos...ya que se conocen algunos procesos, pero no todos"/>
        <s v="Hacer taller con casos, para que sea más práctico"/>
        <s v="Felicitar al equipo del CIARP por tan excelente trabajo. Gracias "/>
        <s v="Presentar procesos internos como los comités, incluir informaciones específicas de los cuadros maestros"/>
        <s v="No tengo sugerencias"/>
        <s v="Hacer este tipo de capacitaciones, en cada Departamento, más seguido para que los profesores tengan la opción de resolver sus dudas, pues así se asegura la participación de los profesores.  "/>
        <s v="Ninguna, gracias"/>
        <s v="NA"/>
        <s v="Felicitaciones por la generación del espacio "/>
        <s v="Mostrar más ejemplos sobre &quot;que no se debe hacer&quot;, &quot;errores típicos&quot;, &quot;cómo enviar tal tipo de producto&quot;&quot;"/>
        <s v="Que los formatos sean en formularios digitales para que los envíos queden radicados de una vez en correspondencia y CIARP  mil gracias "/>
        <s v="Que se continue con este ejercicio que es muy ilustrativo"/>
        <s v="Importante ampliar y seguir fortaleciendo el equipo de trabajo, para poder agilizar los tiempos de respuesta a las solicitudes de los profesores. Muchas gracias por la presentación. "/>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Y LORENA SANDOVAL GONZALEZ" refreshedDate="45141.453489814812" createdVersion="6" refreshedVersion="6" minRefreshableVersion="3" recordCount="101" xr:uid="{0CD018C8-AB45-451D-8B4C-39D984680870}">
  <cacheSource type="worksheet">
    <worksheetSource name="Table13"/>
  </cacheSource>
  <cacheFields count="10">
    <cacheField name="ID" numFmtId="0">
      <sharedItems containsSemiMixedTypes="0" containsString="0" containsNumber="1" containsInteger="1" minValue="1" maxValue="101"/>
    </cacheField>
    <cacheField name="Hora de inicio" numFmtId="164">
      <sharedItems containsSemiMixedTypes="0" containsNonDate="0" containsDate="1" containsString="0" minDate="2023-03-01T13:08:26" maxDate="2023-06-14T11:42:20" count="101">
        <d v="2023-03-01T13:08:26"/>
        <d v="2023-03-01T13:09:49"/>
        <d v="2023-03-01T13:10:05"/>
        <d v="2023-03-01T13:08:38"/>
        <d v="2023-03-01T13:28:37"/>
        <d v="2023-03-01T13:30:28"/>
        <d v="2023-03-01T13:32:32"/>
        <d v="2023-03-01T13:32:57"/>
        <d v="2023-03-01T13:33:43"/>
        <d v="2023-03-01T13:32:19"/>
        <d v="2023-03-03T10:44:41"/>
        <d v="2023-03-03T10:46:30"/>
        <d v="2023-03-03T10:47:12"/>
        <d v="2023-03-03T10:47:49"/>
        <d v="2023-03-03T10:49:24"/>
        <d v="2023-03-03T10:49:57"/>
        <d v="2023-03-03T10:47:14"/>
        <d v="2023-03-03T10:48:17"/>
        <d v="2023-03-06T11:28:37"/>
        <d v="2023-03-06T11:30:45"/>
        <d v="2023-03-06T11:29:10"/>
        <d v="2023-03-06T11:30:08"/>
        <d v="2023-03-06T11:33:55"/>
        <d v="2023-03-06T11:34:45"/>
        <d v="2023-03-06T11:35:04"/>
        <d v="2023-03-06T11:34:17"/>
        <d v="2023-03-06T11:38:06"/>
        <d v="2023-03-06T11:40:08"/>
        <d v="2023-03-06T11:48:23"/>
        <d v="2023-03-06T14:13:50"/>
        <d v="2023-03-06T14:14:42"/>
        <d v="2023-03-06T14:15:14"/>
        <d v="2023-03-06T14:19:46"/>
        <d v="2023-03-07T08:55:57"/>
        <d v="2023-03-21T10:05:03"/>
        <d v="2023-03-21T10:05:12"/>
        <d v="2023-03-21T10:05:33"/>
        <d v="2023-03-21T10:05:43"/>
        <d v="2023-03-21T11:02:17"/>
        <d v="2023-04-10T12:18:48"/>
        <d v="2023-04-10T12:19:11"/>
        <d v="2023-04-10T12:32:16"/>
        <d v="2023-04-10T12:32:35"/>
        <d v="2023-04-10T12:33:19"/>
        <d v="2023-04-10T12:34:07"/>
        <d v="2023-04-10T12:31:47"/>
        <d v="2023-04-10T12:36:02"/>
        <d v="2023-04-10T12:34:40"/>
        <d v="2023-04-10T12:41:10"/>
        <d v="2023-04-10T12:43:43"/>
        <d v="2023-04-10T12:44:10"/>
        <d v="2023-04-10T12:44:07"/>
        <d v="2023-04-10T12:44:34"/>
        <d v="2023-04-10T12:46:44"/>
        <d v="2023-04-10T12:48:36"/>
        <d v="2023-04-10T12:48:49"/>
        <d v="2023-04-10T18:10:27"/>
        <d v="2023-04-17T11:25:48"/>
        <d v="2023-04-17T11:25:07"/>
        <d v="2023-04-17T11:28:44"/>
        <d v="2023-04-17T11:29:44"/>
        <d v="2023-04-17T11:35:36"/>
        <d v="2023-04-17T11:36:49"/>
        <d v="2023-04-17T12:00:59"/>
        <d v="2023-04-17T12:01:26"/>
        <d v="2023-04-17T12:01:15"/>
        <d v="2023-04-17T12:01:57"/>
        <d v="2023-04-17T12:03:43"/>
        <d v="2023-04-17T12:04:31"/>
        <d v="2023-04-18T12:22:05"/>
        <d v="2023-04-18T12:23:00"/>
        <d v="2023-04-18T12:22:56"/>
        <d v="2023-04-18T12:23:41"/>
        <d v="2023-04-18T12:22:53"/>
        <d v="2023-04-18T12:23:59"/>
        <d v="2023-04-18T12:24:12"/>
        <d v="2023-04-18T12:53:43"/>
        <d v="2023-04-18T12:53:29"/>
        <d v="2023-04-18T12:56:14"/>
        <d v="2023-04-18T12:56:24"/>
        <d v="2023-04-18T12:56:56"/>
        <d v="2023-04-18T12:56:44"/>
        <d v="2023-04-18T12:56:52"/>
        <d v="2023-04-18T12:56:39"/>
        <d v="2023-04-18T12:57:22"/>
        <d v="2023-04-18T12:57:17"/>
        <d v="2023-04-28T10:55:50"/>
        <d v="2023-04-28T10:59:54"/>
        <d v="2023-04-28T10:55:24"/>
        <d v="2023-04-28T11:01:48"/>
        <d v="2023-04-28T11:11:03"/>
        <d v="2023-04-28T11:15:06"/>
        <d v="2023-04-28T11:16:28"/>
        <d v="2023-04-28T11:16:42"/>
        <d v="2023-04-28T11:17:02"/>
        <d v="2023-06-05T15:12:08"/>
        <d v="2023-06-05T15:12:13"/>
        <d v="2023-06-05T15:12:09"/>
        <d v="2023-06-05T15:15:27"/>
        <d v="2023-06-05T15:15:49"/>
        <d v="2023-06-14T11:42:20"/>
      </sharedItems>
    </cacheField>
    <cacheField name="Hora de finalización" numFmtId="164">
      <sharedItems containsSemiMixedTypes="0" containsNonDate="0" containsDate="1" containsString="0" minDate="2023-03-01T13:09:35" maxDate="2023-06-14T11:42:46"/>
    </cacheField>
    <cacheField name="Tipo de vinculación con la Universidad Pedagógica Nacional" numFmtId="0">
      <sharedItems count="3">
        <s v="Planta"/>
        <s v="Cátedra"/>
        <s v="Ocasional"/>
      </sharedItems>
    </cacheField>
    <cacheField name="Pregunta 1" numFmtId="0">
      <sharedItems containsSemiMixedTypes="0" containsString="0" containsNumber="1" containsInteger="1" minValue="3" maxValue="5"/>
    </cacheField>
    <cacheField name="¿Considera que la metodología empleada en la socialización fue la adecuada?2" numFmtId="0">
      <sharedItems count="3">
        <s v="Muy satisfecho"/>
        <s v="Satisfecho"/>
        <s v="Normal"/>
      </sharedItems>
    </cacheField>
    <cacheField name="Pregunta 2" numFmtId="0">
      <sharedItems containsSemiMixedTypes="0" containsString="0" containsNumber="1" containsInteger="1" minValue="3" maxValue="5"/>
    </cacheField>
    <cacheField name="¿Fueron resueltas todas sus inquietudes durante la socialización?2" numFmtId="0">
      <sharedItems count="3">
        <s v="Muy satisfecho"/>
        <s v="Normal"/>
        <s v="Satisfecho"/>
      </sharedItems>
    </cacheField>
    <cacheField name="¿Tenía conocimiento de los procedimientos adelantados por el CIARP?" numFmtId="0">
      <sharedItems count="2">
        <s v="Si"/>
        <s v="No"/>
      </sharedItems>
    </cacheField>
    <cacheField name="Si presenta alguna sugerencia u observación escríbala de forma asertiva en el siguiente espaci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d v="2023-03-01T13:08:26"/>
    <d v="2023-03-01T13:09:35"/>
    <x v="0"/>
    <x v="0"/>
    <x v="0"/>
    <x v="0"/>
    <x v="0"/>
  </r>
  <r>
    <n v="2"/>
    <d v="2023-03-01T13:09:49"/>
    <d v="2023-03-01T13:10:09"/>
    <x v="0"/>
    <x v="1"/>
    <x v="0"/>
    <x v="0"/>
    <x v="1"/>
  </r>
  <r>
    <n v="3"/>
    <d v="2023-03-01T13:10:05"/>
    <d v="2023-03-01T13:10:24"/>
    <x v="0"/>
    <x v="0"/>
    <x v="0"/>
    <x v="1"/>
    <x v="1"/>
  </r>
  <r>
    <n v="4"/>
    <d v="2023-03-01T13:08:38"/>
    <d v="2023-03-01T13:10:42"/>
    <x v="0"/>
    <x v="0"/>
    <x v="0"/>
    <x v="0"/>
    <x v="2"/>
  </r>
  <r>
    <n v="5"/>
    <d v="2023-03-01T13:28:37"/>
    <d v="2023-03-01T13:29:33"/>
    <x v="1"/>
    <x v="1"/>
    <x v="0"/>
    <x v="0"/>
    <x v="3"/>
  </r>
  <r>
    <n v="6"/>
    <d v="2023-03-01T13:30:28"/>
    <d v="2023-03-01T13:32:05"/>
    <x v="2"/>
    <x v="0"/>
    <x v="0"/>
    <x v="0"/>
    <x v="1"/>
  </r>
  <r>
    <n v="7"/>
    <d v="2023-03-01T13:32:32"/>
    <d v="2023-03-01T13:33:30"/>
    <x v="2"/>
    <x v="0"/>
    <x v="0"/>
    <x v="0"/>
    <x v="4"/>
  </r>
  <r>
    <n v="8"/>
    <d v="2023-03-01T13:32:57"/>
    <d v="2023-03-01T13:34:10"/>
    <x v="2"/>
    <x v="1"/>
    <x v="0"/>
    <x v="1"/>
    <x v="5"/>
  </r>
  <r>
    <n v="9"/>
    <d v="2023-03-01T13:33:43"/>
    <d v="2023-03-01T13:34:13"/>
    <x v="2"/>
    <x v="0"/>
    <x v="0"/>
    <x v="1"/>
    <x v="6"/>
  </r>
  <r>
    <n v="10"/>
    <d v="2023-03-01T13:32:19"/>
    <d v="2023-03-01T13:35:28"/>
    <x v="2"/>
    <x v="0"/>
    <x v="0"/>
    <x v="0"/>
    <x v="1"/>
  </r>
  <r>
    <n v="11"/>
    <d v="2023-03-03T10:44:41"/>
    <d v="2023-03-03T10:46:36"/>
    <x v="0"/>
    <x v="0"/>
    <x v="0"/>
    <x v="0"/>
    <x v="6"/>
  </r>
  <r>
    <n v="12"/>
    <d v="2023-03-03T10:46:30"/>
    <d v="2023-03-03T10:48:14"/>
    <x v="0"/>
    <x v="0"/>
    <x v="0"/>
    <x v="0"/>
    <x v="7"/>
  </r>
  <r>
    <n v="13"/>
    <d v="2023-03-03T10:47:12"/>
    <d v="2023-03-03T10:48:45"/>
    <x v="2"/>
    <x v="2"/>
    <x v="1"/>
    <x v="0"/>
    <x v="8"/>
  </r>
  <r>
    <n v="14"/>
    <d v="2023-03-03T10:47:49"/>
    <d v="2023-03-03T10:48:51"/>
    <x v="2"/>
    <x v="1"/>
    <x v="2"/>
    <x v="0"/>
    <x v="9"/>
  </r>
  <r>
    <n v="15"/>
    <d v="2023-03-03T10:49:24"/>
    <d v="2023-03-03T10:49:38"/>
    <x v="2"/>
    <x v="2"/>
    <x v="1"/>
    <x v="1"/>
    <x v="1"/>
  </r>
  <r>
    <n v="16"/>
    <d v="2023-03-03T10:49:57"/>
    <d v="2023-03-03T10:51:05"/>
    <x v="2"/>
    <x v="2"/>
    <x v="1"/>
    <x v="1"/>
    <x v="10"/>
  </r>
  <r>
    <n v="17"/>
    <d v="2023-03-03T10:47:14"/>
    <d v="2023-03-03T10:51:19"/>
    <x v="2"/>
    <x v="0"/>
    <x v="0"/>
    <x v="1"/>
    <x v="11"/>
  </r>
  <r>
    <n v="18"/>
    <d v="2023-03-03T10:48:17"/>
    <d v="2023-03-03T10:52:07"/>
    <x v="2"/>
    <x v="2"/>
    <x v="1"/>
    <x v="1"/>
    <x v="12"/>
  </r>
  <r>
    <n v="19"/>
    <d v="2023-03-06T11:28:37"/>
    <d v="2023-03-06T11:29:18"/>
    <x v="2"/>
    <x v="0"/>
    <x v="0"/>
    <x v="0"/>
    <x v="1"/>
  </r>
  <r>
    <n v="20"/>
    <d v="2023-03-06T11:30:45"/>
    <d v="2023-03-06T11:31:57"/>
    <x v="2"/>
    <x v="1"/>
    <x v="0"/>
    <x v="0"/>
    <x v="13"/>
  </r>
  <r>
    <n v="21"/>
    <d v="2023-03-06T11:29:10"/>
    <d v="2023-03-06T11:32:18"/>
    <x v="2"/>
    <x v="0"/>
    <x v="0"/>
    <x v="0"/>
    <x v="14"/>
  </r>
  <r>
    <n v="22"/>
    <d v="2023-03-06T11:30:08"/>
    <d v="2023-03-06T11:32:34"/>
    <x v="2"/>
    <x v="0"/>
    <x v="2"/>
    <x v="1"/>
    <x v="15"/>
  </r>
  <r>
    <n v="23"/>
    <d v="2023-03-06T11:33:55"/>
    <d v="2023-03-06T11:34:11"/>
    <x v="2"/>
    <x v="0"/>
    <x v="0"/>
    <x v="0"/>
    <x v="1"/>
  </r>
  <r>
    <n v="24"/>
    <d v="2023-03-06T11:34:45"/>
    <d v="2023-03-06T11:35:00"/>
    <x v="2"/>
    <x v="0"/>
    <x v="0"/>
    <x v="0"/>
    <x v="1"/>
  </r>
  <r>
    <n v="25"/>
    <d v="2023-03-06T11:35:04"/>
    <d v="2023-03-06T11:35:19"/>
    <x v="2"/>
    <x v="0"/>
    <x v="0"/>
    <x v="0"/>
    <x v="16"/>
  </r>
  <r>
    <n v="26"/>
    <d v="2023-03-06T11:34:17"/>
    <d v="2023-03-06T11:35:52"/>
    <x v="2"/>
    <x v="0"/>
    <x v="0"/>
    <x v="0"/>
    <x v="1"/>
  </r>
  <r>
    <n v="27"/>
    <d v="2023-03-06T11:38:06"/>
    <d v="2023-03-06T11:39:07"/>
    <x v="2"/>
    <x v="1"/>
    <x v="1"/>
    <x v="0"/>
    <x v="17"/>
  </r>
  <r>
    <n v="28"/>
    <d v="2023-03-06T11:40:08"/>
    <d v="2023-03-06T11:40:24"/>
    <x v="2"/>
    <x v="0"/>
    <x v="0"/>
    <x v="1"/>
    <x v="1"/>
  </r>
  <r>
    <n v="29"/>
    <d v="2023-03-06T11:48:23"/>
    <d v="2023-03-06T11:48:40"/>
    <x v="2"/>
    <x v="0"/>
    <x v="0"/>
    <x v="0"/>
    <x v="1"/>
  </r>
  <r>
    <n v="30"/>
    <d v="2023-03-06T14:13:50"/>
    <d v="2023-03-06T14:14:10"/>
    <x v="2"/>
    <x v="0"/>
    <x v="0"/>
    <x v="0"/>
    <x v="1"/>
  </r>
  <r>
    <n v="31"/>
    <d v="2023-03-06T14:14:42"/>
    <d v="2023-03-06T14:15:24"/>
    <x v="2"/>
    <x v="0"/>
    <x v="2"/>
    <x v="1"/>
    <x v="1"/>
  </r>
  <r>
    <n v="32"/>
    <d v="2023-03-06T14:15:14"/>
    <d v="2023-03-06T14:16:20"/>
    <x v="2"/>
    <x v="0"/>
    <x v="0"/>
    <x v="1"/>
    <x v="18"/>
  </r>
  <r>
    <n v="33"/>
    <d v="2023-03-06T14:19:46"/>
    <d v="2023-03-06T14:20:14"/>
    <x v="0"/>
    <x v="0"/>
    <x v="0"/>
    <x v="0"/>
    <x v="1"/>
  </r>
  <r>
    <n v="34"/>
    <d v="2023-03-07T08:55:57"/>
    <d v="2023-03-07T08:56:21"/>
    <x v="2"/>
    <x v="0"/>
    <x v="0"/>
    <x v="0"/>
    <x v="19"/>
  </r>
  <r>
    <n v="35"/>
    <d v="2023-03-21T10:05:03"/>
    <d v="2023-03-21T10:05:18"/>
    <x v="2"/>
    <x v="0"/>
    <x v="0"/>
    <x v="0"/>
    <x v="1"/>
  </r>
  <r>
    <n v="36"/>
    <d v="2023-03-21T10:05:12"/>
    <d v="2023-03-21T10:06:01"/>
    <x v="1"/>
    <x v="0"/>
    <x v="0"/>
    <x v="1"/>
    <x v="1"/>
  </r>
  <r>
    <n v="37"/>
    <d v="2023-03-21T10:05:33"/>
    <d v="2023-03-21T10:06:05"/>
    <x v="2"/>
    <x v="0"/>
    <x v="2"/>
    <x v="0"/>
    <x v="1"/>
  </r>
  <r>
    <n v="38"/>
    <d v="2023-03-21T10:05:43"/>
    <d v="2023-03-21T10:07:11"/>
    <x v="2"/>
    <x v="0"/>
    <x v="0"/>
    <x v="1"/>
    <x v="20"/>
  </r>
  <r>
    <n v="39"/>
    <d v="2023-03-21T11:02:17"/>
    <d v="2023-03-21T11:02:37"/>
    <x v="2"/>
    <x v="0"/>
    <x v="0"/>
    <x v="1"/>
    <x v="1"/>
  </r>
  <r>
    <n v="40"/>
    <d v="2023-04-10T12:18:48"/>
    <d v="2023-04-10T12:19:09"/>
    <x v="0"/>
    <x v="0"/>
    <x v="0"/>
    <x v="1"/>
    <x v="1"/>
  </r>
  <r>
    <n v="41"/>
    <d v="2023-04-10T12:19:11"/>
    <d v="2023-04-10T12:20:30"/>
    <x v="0"/>
    <x v="0"/>
    <x v="0"/>
    <x v="0"/>
    <x v="21"/>
  </r>
  <r>
    <n v="42"/>
    <d v="2023-04-10T12:32:16"/>
    <d v="2023-04-10T12:32:44"/>
    <x v="2"/>
    <x v="0"/>
    <x v="2"/>
    <x v="0"/>
    <x v="1"/>
  </r>
  <r>
    <n v="43"/>
    <d v="2023-04-10T12:32:35"/>
    <d v="2023-04-10T12:32:55"/>
    <x v="2"/>
    <x v="0"/>
    <x v="0"/>
    <x v="0"/>
    <x v="1"/>
  </r>
  <r>
    <n v="44"/>
    <d v="2023-04-10T12:33:19"/>
    <d v="2023-04-10T12:33:47"/>
    <x v="2"/>
    <x v="0"/>
    <x v="0"/>
    <x v="1"/>
    <x v="1"/>
  </r>
  <r>
    <n v="45"/>
    <d v="2023-04-10T12:34:07"/>
    <d v="2023-04-10T12:34:32"/>
    <x v="2"/>
    <x v="2"/>
    <x v="1"/>
    <x v="1"/>
    <x v="1"/>
  </r>
  <r>
    <n v="46"/>
    <d v="2023-04-10T12:31:47"/>
    <d v="2023-04-10T12:34:34"/>
    <x v="2"/>
    <x v="1"/>
    <x v="0"/>
    <x v="0"/>
    <x v="22"/>
  </r>
  <r>
    <n v="47"/>
    <d v="2023-04-10T12:36:02"/>
    <d v="2023-04-10T12:36:15"/>
    <x v="2"/>
    <x v="2"/>
    <x v="2"/>
    <x v="1"/>
    <x v="1"/>
  </r>
  <r>
    <n v="48"/>
    <d v="2023-04-10T12:34:40"/>
    <d v="2023-04-10T12:36:44"/>
    <x v="2"/>
    <x v="1"/>
    <x v="2"/>
    <x v="1"/>
    <x v="23"/>
  </r>
  <r>
    <n v="49"/>
    <d v="2023-04-10T12:41:10"/>
    <d v="2023-04-10T12:41:50"/>
    <x v="2"/>
    <x v="0"/>
    <x v="0"/>
    <x v="0"/>
    <x v="24"/>
  </r>
  <r>
    <n v="50"/>
    <d v="2023-04-10T12:43:43"/>
    <d v="2023-04-10T12:44:03"/>
    <x v="2"/>
    <x v="0"/>
    <x v="0"/>
    <x v="0"/>
    <x v="1"/>
  </r>
  <r>
    <n v="51"/>
    <d v="2023-04-10T12:44:10"/>
    <d v="2023-04-10T12:44:33"/>
    <x v="2"/>
    <x v="0"/>
    <x v="0"/>
    <x v="0"/>
    <x v="1"/>
  </r>
  <r>
    <n v="52"/>
    <d v="2023-04-10T12:44:07"/>
    <d v="2023-04-10T12:44:59"/>
    <x v="2"/>
    <x v="0"/>
    <x v="0"/>
    <x v="0"/>
    <x v="25"/>
  </r>
  <r>
    <n v="53"/>
    <d v="2023-04-10T12:44:34"/>
    <d v="2023-04-10T12:45:22"/>
    <x v="2"/>
    <x v="1"/>
    <x v="2"/>
    <x v="0"/>
    <x v="26"/>
  </r>
  <r>
    <n v="54"/>
    <d v="2023-04-10T12:46:44"/>
    <d v="2023-04-10T12:47:05"/>
    <x v="2"/>
    <x v="0"/>
    <x v="0"/>
    <x v="0"/>
    <x v="1"/>
  </r>
  <r>
    <n v="55"/>
    <d v="2023-04-10T12:48:36"/>
    <d v="2023-04-10T12:48:50"/>
    <x v="2"/>
    <x v="0"/>
    <x v="0"/>
    <x v="0"/>
    <x v="1"/>
  </r>
  <r>
    <n v="56"/>
    <d v="2023-04-10T12:48:49"/>
    <d v="2023-04-10T13:03:39"/>
    <x v="2"/>
    <x v="0"/>
    <x v="0"/>
    <x v="0"/>
    <x v="1"/>
  </r>
  <r>
    <n v="57"/>
    <d v="2023-04-10T18:10:27"/>
    <d v="2023-04-10T18:10:48"/>
    <x v="0"/>
    <x v="0"/>
    <x v="0"/>
    <x v="0"/>
    <x v="27"/>
  </r>
  <r>
    <n v="58"/>
    <d v="2023-04-17T11:25:48"/>
    <d v="2023-04-17T11:26:06"/>
    <x v="0"/>
    <x v="0"/>
    <x v="0"/>
    <x v="0"/>
    <x v="1"/>
  </r>
  <r>
    <n v="59"/>
    <d v="2023-04-17T11:25:07"/>
    <d v="2023-04-17T11:27:07"/>
    <x v="0"/>
    <x v="0"/>
    <x v="0"/>
    <x v="1"/>
    <x v="28"/>
  </r>
  <r>
    <n v="60"/>
    <d v="2023-04-17T11:28:44"/>
    <d v="2023-04-17T11:29:28"/>
    <x v="0"/>
    <x v="0"/>
    <x v="0"/>
    <x v="0"/>
    <x v="1"/>
  </r>
  <r>
    <n v="61"/>
    <d v="2023-04-17T11:29:44"/>
    <d v="2023-04-17T11:30:54"/>
    <x v="0"/>
    <x v="1"/>
    <x v="0"/>
    <x v="1"/>
    <x v="29"/>
  </r>
  <r>
    <n v="62"/>
    <d v="2023-04-17T11:35:36"/>
    <d v="2023-04-17T11:36:16"/>
    <x v="0"/>
    <x v="0"/>
    <x v="0"/>
    <x v="0"/>
    <x v="1"/>
  </r>
  <r>
    <n v="63"/>
    <d v="2023-04-17T11:36:49"/>
    <d v="2023-04-17T11:37:11"/>
    <x v="0"/>
    <x v="0"/>
    <x v="0"/>
    <x v="0"/>
    <x v="1"/>
  </r>
  <r>
    <n v="64"/>
    <d v="2023-04-17T12:00:59"/>
    <d v="2023-04-17T12:01:20"/>
    <x v="2"/>
    <x v="1"/>
    <x v="0"/>
    <x v="0"/>
    <x v="1"/>
  </r>
  <r>
    <n v="65"/>
    <d v="2023-04-17T12:01:26"/>
    <d v="2023-04-17T12:02:08"/>
    <x v="2"/>
    <x v="0"/>
    <x v="0"/>
    <x v="0"/>
    <x v="1"/>
  </r>
  <r>
    <n v="66"/>
    <d v="2023-04-17T12:01:15"/>
    <d v="2023-04-17T12:02:27"/>
    <x v="2"/>
    <x v="1"/>
    <x v="0"/>
    <x v="0"/>
    <x v="1"/>
  </r>
  <r>
    <n v="67"/>
    <d v="2023-04-17T12:01:57"/>
    <d v="2023-04-17T12:02:34"/>
    <x v="2"/>
    <x v="1"/>
    <x v="2"/>
    <x v="0"/>
    <x v="1"/>
  </r>
  <r>
    <n v="68"/>
    <d v="2023-04-17T12:03:43"/>
    <d v="2023-04-17T12:04:18"/>
    <x v="2"/>
    <x v="0"/>
    <x v="0"/>
    <x v="0"/>
    <x v="30"/>
  </r>
  <r>
    <n v="69"/>
    <d v="2023-04-17T12:04:31"/>
    <d v="2023-04-17T12:06:14"/>
    <x v="2"/>
    <x v="1"/>
    <x v="2"/>
    <x v="0"/>
    <x v="31"/>
  </r>
  <r>
    <n v="70"/>
    <d v="2023-04-18T12:22:05"/>
    <d v="2023-04-18T12:22:55"/>
    <x v="2"/>
    <x v="0"/>
    <x v="0"/>
    <x v="0"/>
    <x v="6"/>
  </r>
  <r>
    <n v="71"/>
    <d v="2023-04-18T12:23:00"/>
    <d v="2023-04-18T12:23:29"/>
    <x v="2"/>
    <x v="0"/>
    <x v="0"/>
    <x v="1"/>
    <x v="1"/>
  </r>
  <r>
    <n v="72"/>
    <d v="2023-04-18T12:22:56"/>
    <d v="2023-04-18T12:23:50"/>
    <x v="2"/>
    <x v="0"/>
    <x v="0"/>
    <x v="0"/>
    <x v="1"/>
  </r>
  <r>
    <n v="73"/>
    <d v="2023-04-18T12:23:41"/>
    <d v="2023-04-18T12:23:55"/>
    <x v="2"/>
    <x v="0"/>
    <x v="0"/>
    <x v="0"/>
    <x v="1"/>
  </r>
  <r>
    <n v="74"/>
    <d v="2023-04-18T12:22:53"/>
    <d v="2023-04-18T12:24:04"/>
    <x v="2"/>
    <x v="1"/>
    <x v="2"/>
    <x v="0"/>
    <x v="1"/>
  </r>
  <r>
    <n v="75"/>
    <d v="2023-04-18T12:23:59"/>
    <d v="2023-04-18T12:24:12"/>
    <x v="2"/>
    <x v="0"/>
    <x v="0"/>
    <x v="0"/>
    <x v="1"/>
  </r>
  <r>
    <n v="76"/>
    <d v="2023-04-18T12:24:12"/>
    <d v="2023-04-18T12:24:57"/>
    <x v="2"/>
    <x v="0"/>
    <x v="0"/>
    <x v="1"/>
    <x v="1"/>
  </r>
  <r>
    <n v="77"/>
    <d v="2023-04-18T12:53:43"/>
    <d v="2023-04-18T12:54:14"/>
    <x v="0"/>
    <x v="1"/>
    <x v="0"/>
    <x v="0"/>
    <x v="32"/>
  </r>
  <r>
    <n v="78"/>
    <d v="2023-04-18T12:53:29"/>
    <d v="2023-04-18T12:54:50"/>
    <x v="0"/>
    <x v="0"/>
    <x v="0"/>
    <x v="0"/>
    <x v="33"/>
  </r>
  <r>
    <n v="79"/>
    <d v="2023-04-18T12:56:14"/>
    <d v="2023-04-18T12:56:41"/>
    <x v="0"/>
    <x v="0"/>
    <x v="2"/>
    <x v="0"/>
    <x v="1"/>
  </r>
  <r>
    <n v="80"/>
    <d v="2023-04-18T12:56:24"/>
    <d v="2023-04-18T12:57:10"/>
    <x v="0"/>
    <x v="1"/>
    <x v="0"/>
    <x v="0"/>
    <x v="1"/>
  </r>
  <r>
    <n v="81"/>
    <d v="2023-04-18T12:56:56"/>
    <d v="2023-04-18T12:57:24"/>
    <x v="0"/>
    <x v="1"/>
    <x v="0"/>
    <x v="0"/>
    <x v="34"/>
  </r>
  <r>
    <n v="82"/>
    <d v="2023-04-18T12:56:44"/>
    <d v="2023-04-18T12:57:24"/>
    <x v="0"/>
    <x v="1"/>
    <x v="2"/>
    <x v="0"/>
    <x v="1"/>
  </r>
  <r>
    <n v="83"/>
    <d v="2023-04-18T12:56:52"/>
    <d v="2023-04-18T12:57:36"/>
    <x v="0"/>
    <x v="0"/>
    <x v="0"/>
    <x v="0"/>
    <x v="35"/>
  </r>
  <r>
    <n v="84"/>
    <d v="2023-04-18T12:56:39"/>
    <d v="2023-04-18T12:57:37"/>
    <x v="0"/>
    <x v="1"/>
    <x v="0"/>
    <x v="0"/>
    <x v="36"/>
  </r>
  <r>
    <n v="85"/>
    <d v="2023-04-18T12:57:22"/>
    <d v="2023-04-18T12:57:52"/>
    <x v="0"/>
    <x v="1"/>
    <x v="0"/>
    <x v="1"/>
    <x v="1"/>
  </r>
  <r>
    <n v="86"/>
    <d v="2023-04-18T12:57:17"/>
    <d v="2023-04-18T12:58:48"/>
    <x v="0"/>
    <x v="0"/>
    <x v="0"/>
    <x v="0"/>
    <x v="1"/>
  </r>
  <r>
    <n v="87"/>
    <d v="2023-04-28T10:55:50"/>
    <d v="2023-04-28T10:57:36"/>
    <x v="2"/>
    <x v="0"/>
    <x v="2"/>
    <x v="0"/>
    <x v="1"/>
  </r>
  <r>
    <n v="88"/>
    <d v="2023-04-28T10:59:54"/>
    <d v="2023-04-28T11:00:58"/>
    <x v="2"/>
    <x v="0"/>
    <x v="2"/>
    <x v="0"/>
    <x v="1"/>
  </r>
  <r>
    <n v="89"/>
    <d v="2023-04-28T10:55:24"/>
    <d v="2023-04-28T11:02:07"/>
    <x v="2"/>
    <x v="1"/>
    <x v="2"/>
    <x v="0"/>
    <x v="37"/>
  </r>
  <r>
    <n v="90"/>
    <d v="2023-04-28T11:01:48"/>
    <d v="2023-04-28T11:03:14"/>
    <x v="2"/>
    <x v="0"/>
    <x v="0"/>
    <x v="0"/>
    <x v="1"/>
  </r>
  <r>
    <n v="91"/>
    <d v="2023-04-28T11:11:03"/>
    <d v="2023-04-28T11:11:48"/>
    <x v="2"/>
    <x v="0"/>
    <x v="0"/>
    <x v="0"/>
    <x v="1"/>
  </r>
  <r>
    <n v="92"/>
    <d v="2023-04-28T11:15:06"/>
    <d v="2023-04-28T11:15:20"/>
    <x v="0"/>
    <x v="0"/>
    <x v="0"/>
    <x v="0"/>
    <x v="1"/>
  </r>
  <r>
    <n v="93"/>
    <d v="2023-04-28T11:16:28"/>
    <d v="2023-04-28T11:17:23"/>
    <x v="0"/>
    <x v="0"/>
    <x v="0"/>
    <x v="0"/>
    <x v="38"/>
  </r>
  <r>
    <n v="94"/>
    <d v="2023-04-28T11:16:42"/>
    <d v="2023-04-28T11:17:26"/>
    <x v="0"/>
    <x v="0"/>
    <x v="0"/>
    <x v="0"/>
    <x v="1"/>
  </r>
  <r>
    <n v="95"/>
    <d v="2023-04-28T11:17:02"/>
    <d v="2023-04-28T11:17:46"/>
    <x v="0"/>
    <x v="0"/>
    <x v="0"/>
    <x v="0"/>
    <x v="1"/>
  </r>
  <r>
    <n v="96"/>
    <d v="2023-06-05T15:12:08"/>
    <d v="2023-06-05T15:12:30"/>
    <x v="0"/>
    <x v="0"/>
    <x v="0"/>
    <x v="0"/>
    <x v="1"/>
  </r>
  <r>
    <n v="97"/>
    <d v="2023-06-05T15:12:13"/>
    <d v="2023-06-05T15:12:44"/>
    <x v="0"/>
    <x v="0"/>
    <x v="0"/>
    <x v="0"/>
    <x v="1"/>
  </r>
  <r>
    <n v="98"/>
    <d v="2023-06-05T15:12:09"/>
    <d v="2023-06-05T15:13:13"/>
    <x v="0"/>
    <x v="1"/>
    <x v="0"/>
    <x v="0"/>
    <x v="1"/>
  </r>
  <r>
    <n v="99"/>
    <d v="2023-06-05T15:15:27"/>
    <d v="2023-06-05T15:16:39"/>
    <x v="0"/>
    <x v="1"/>
    <x v="2"/>
    <x v="0"/>
    <x v="39"/>
  </r>
  <r>
    <n v="100"/>
    <d v="2023-06-05T15:15:49"/>
    <d v="2023-06-05T15:20:04"/>
    <x v="0"/>
    <x v="0"/>
    <x v="0"/>
    <x v="0"/>
    <x v="40"/>
  </r>
  <r>
    <n v="101"/>
    <d v="2023-06-14T11:42:20"/>
    <d v="2023-06-14T11:42:46"/>
    <x v="2"/>
    <x v="0"/>
    <x v="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d v="2023-03-01T13:09:35"/>
    <x v="0"/>
    <n v="5"/>
    <x v="0"/>
    <n v="5"/>
    <x v="0"/>
    <x v="0"/>
    <s v="No por el momento"/>
  </r>
  <r>
    <n v="2"/>
    <x v="1"/>
    <d v="2023-03-01T13:10:09"/>
    <x v="0"/>
    <n v="4"/>
    <x v="1"/>
    <n v="5"/>
    <x v="0"/>
    <x v="0"/>
    <m/>
  </r>
  <r>
    <n v="3"/>
    <x v="2"/>
    <d v="2023-03-01T13:10:24"/>
    <x v="0"/>
    <n v="5"/>
    <x v="0"/>
    <n v="5"/>
    <x v="0"/>
    <x v="1"/>
    <m/>
  </r>
  <r>
    <n v="4"/>
    <x v="3"/>
    <d v="2023-03-01T13:10:42"/>
    <x v="0"/>
    <n v="5"/>
    <x v="0"/>
    <n v="5"/>
    <x v="0"/>
    <x v="0"/>
    <s v="Continúen en su labor, felicitaciones "/>
  </r>
  <r>
    <n v="5"/>
    <x v="4"/>
    <d v="2023-03-01T13:29:33"/>
    <x v="1"/>
    <n v="4"/>
    <x v="1"/>
    <n v="5"/>
    <x v="0"/>
    <x v="0"/>
    <s v="No dejen por favor de hacer este tipo de reuniones "/>
  </r>
  <r>
    <n v="6"/>
    <x v="5"/>
    <d v="2023-03-01T13:32:05"/>
    <x v="2"/>
    <n v="5"/>
    <x v="0"/>
    <n v="5"/>
    <x v="0"/>
    <x v="0"/>
    <m/>
  </r>
  <r>
    <n v="7"/>
    <x v="6"/>
    <d v="2023-03-01T13:33:30"/>
    <x v="2"/>
    <n v="5"/>
    <x v="0"/>
    <n v="5"/>
    <x v="0"/>
    <x v="0"/>
    <s v="Continuar con estas charlas para no seguir cometiendo errores. Gracias"/>
  </r>
  <r>
    <n v="8"/>
    <x v="7"/>
    <d v="2023-03-01T13:34:10"/>
    <x v="2"/>
    <n v="4"/>
    <x v="1"/>
    <n v="5"/>
    <x v="0"/>
    <x v="1"/>
    <s v="No aun"/>
  </r>
  <r>
    <n v="9"/>
    <x v="8"/>
    <d v="2023-03-01T13:34:13"/>
    <x v="2"/>
    <n v="5"/>
    <x v="0"/>
    <n v="5"/>
    <x v="0"/>
    <x v="1"/>
    <s v="N/A"/>
  </r>
  <r>
    <n v="10"/>
    <x v="9"/>
    <d v="2023-03-01T13:35:28"/>
    <x v="2"/>
    <n v="5"/>
    <x v="0"/>
    <n v="5"/>
    <x v="0"/>
    <x v="0"/>
    <m/>
  </r>
  <r>
    <n v="11"/>
    <x v="10"/>
    <d v="2023-03-03T10:46:36"/>
    <x v="0"/>
    <n v="5"/>
    <x v="0"/>
    <n v="5"/>
    <x v="0"/>
    <x v="0"/>
    <s v="N/A"/>
  </r>
  <r>
    <n v="12"/>
    <x v="11"/>
    <d v="2023-03-03T10:48:14"/>
    <x v="0"/>
    <n v="5"/>
    <x v="0"/>
    <n v="5"/>
    <x v="0"/>
    <x v="0"/>
    <s v="Revisar procedimientos internos que puedan agilizarlos trámites de puntos salariales, bonificaciones y reclasificación."/>
  </r>
  <r>
    <n v="13"/>
    <x v="12"/>
    <d v="2023-03-03T10:48:45"/>
    <x v="2"/>
    <n v="3"/>
    <x v="2"/>
    <n v="3"/>
    <x v="1"/>
    <x v="0"/>
    <s v="Tener a la mano o de fácil acceso la normativa para resolver dudas puntuales."/>
  </r>
  <r>
    <n v="14"/>
    <x v="13"/>
    <d v="2023-03-03T10:48:51"/>
    <x v="2"/>
    <n v="4"/>
    <x v="1"/>
    <n v="4"/>
    <x v="2"/>
    <x v="0"/>
    <s v="Crear otros mecanismos de socialización de las convocatorias para puntos adicionales "/>
  </r>
  <r>
    <n v="15"/>
    <x v="14"/>
    <d v="2023-03-03T10:49:38"/>
    <x v="2"/>
    <n v="3"/>
    <x v="2"/>
    <n v="3"/>
    <x v="1"/>
    <x v="1"/>
    <m/>
  </r>
  <r>
    <n v="16"/>
    <x v="15"/>
    <d v="2023-03-03T10:51:05"/>
    <x v="2"/>
    <n v="3"/>
    <x v="2"/>
    <n v="3"/>
    <x v="1"/>
    <x v="1"/>
    <s v="Importante que las reuniones se lleven a cabo ante de los tiempos de envío de documentación, es importante también que todo esto se de en un espacio de inducción "/>
  </r>
  <r>
    <n v="17"/>
    <x v="16"/>
    <d v="2023-03-03T10:51:19"/>
    <x v="2"/>
    <n v="5"/>
    <x v="0"/>
    <n v="5"/>
    <x v="0"/>
    <x v="1"/>
    <s v="Como profesora nueva, no conocía el Ciarp, por ende, hoy me enteré que ya habían pasado las fechas para asignación de puntaje. La reunión debió haber sido antes de la fecha de cierre porque significa que ya no puedo hacer solicitud por títulos de posgrado y eso implica que no tendré incremento salarial el próximo semestre. De modo tal que no es un asunto menor la programación de las fechas de socialización. "/>
  </r>
  <r>
    <n v="18"/>
    <x v="17"/>
    <d v="2023-03-03T10:52:07"/>
    <x v="2"/>
    <n v="3"/>
    <x v="2"/>
    <n v="3"/>
    <x v="1"/>
    <x v="1"/>
    <s v="Es importante que esté tipo de encuentros se realicen antes de que las fechas hayan pasado para reclasificación o puntos, pues habemos docentes nuevos que no conocemos el funcionamiento de la universidad a nivel interno en términos administrativos. Hoy la reunión se llevó a cabo, después de poder presentar la solicitud "/>
  </r>
  <r>
    <n v="19"/>
    <x v="18"/>
    <d v="2023-03-06T11:29:18"/>
    <x v="2"/>
    <n v="5"/>
    <x v="0"/>
    <n v="5"/>
    <x v="0"/>
    <x v="0"/>
    <m/>
  </r>
  <r>
    <n v="20"/>
    <x v="19"/>
    <d v="2023-03-06T11:31:57"/>
    <x v="2"/>
    <n v="4"/>
    <x v="1"/>
    <n v="5"/>
    <x v="0"/>
    <x v="0"/>
    <s v="Fue muy clara la información suministrada"/>
  </r>
  <r>
    <n v="21"/>
    <x v="20"/>
    <d v="2023-03-06T11:32:18"/>
    <x v="2"/>
    <n v="5"/>
    <x v="0"/>
    <n v="5"/>
    <x v="0"/>
    <x v="0"/>
    <s v="Gracias"/>
  </r>
  <r>
    <n v="22"/>
    <x v="21"/>
    <d v="2023-03-06T11:32:34"/>
    <x v="2"/>
    <n v="5"/>
    <x v="0"/>
    <n v="4"/>
    <x v="2"/>
    <x v="1"/>
    <s v="Enviar un doc con los acuerdos  necesarios para  hacer las aplicaciones y aclarar que podemos pedir la sesión virtual. Muchas gracias por la sesión!! Súper importante!!!"/>
  </r>
  <r>
    <n v="23"/>
    <x v="22"/>
    <d v="2023-03-06T11:34:11"/>
    <x v="2"/>
    <n v="5"/>
    <x v="0"/>
    <n v="5"/>
    <x v="0"/>
    <x v="0"/>
    <m/>
  </r>
  <r>
    <n v="24"/>
    <x v="23"/>
    <d v="2023-03-06T11:35:00"/>
    <x v="2"/>
    <n v="5"/>
    <x v="0"/>
    <n v="5"/>
    <x v="0"/>
    <x v="0"/>
    <m/>
  </r>
  <r>
    <n v="25"/>
    <x v="24"/>
    <d v="2023-03-06T11:35:19"/>
    <x v="2"/>
    <n v="5"/>
    <x v="0"/>
    <n v="5"/>
    <x v="0"/>
    <x v="0"/>
    <s v="Muy chevere "/>
  </r>
  <r>
    <n v="26"/>
    <x v="25"/>
    <d v="2023-03-06T11:35:52"/>
    <x v="2"/>
    <n v="5"/>
    <x v="0"/>
    <n v="5"/>
    <x v="0"/>
    <x v="0"/>
    <m/>
  </r>
  <r>
    <n v="27"/>
    <x v="26"/>
    <d v="2023-03-06T11:39:07"/>
    <x v="2"/>
    <n v="4"/>
    <x v="1"/>
    <n v="3"/>
    <x v="1"/>
    <x v="0"/>
    <s v="Generar Manual de varios casos particulares"/>
  </r>
  <r>
    <n v="28"/>
    <x v="27"/>
    <d v="2023-03-06T11:40:24"/>
    <x v="2"/>
    <n v="5"/>
    <x v="0"/>
    <n v="5"/>
    <x v="0"/>
    <x v="1"/>
    <m/>
  </r>
  <r>
    <n v="29"/>
    <x v="28"/>
    <d v="2023-03-06T11:48:40"/>
    <x v="2"/>
    <n v="5"/>
    <x v="0"/>
    <n v="5"/>
    <x v="0"/>
    <x v="0"/>
    <m/>
  </r>
  <r>
    <n v="30"/>
    <x v="29"/>
    <d v="2023-03-06T14:14:10"/>
    <x v="2"/>
    <n v="5"/>
    <x v="0"/>
    <n v="5"/>
    <x v="0"/>
    <x v="0"/>
    <m/>
  </r>
  <r>
    <n v="31"/>
    <x v="30"/>
    <d v="2023-03-06T14:15:24"/>
    <x v="2"/>
    <n v="5"/>
    <x v="0"/>
    <n v="4"/>
    <x v="2"/>
    <x v="1"/>
    <m/>
  </r>
  <r>
    <n v="32"/>
    <x v="31"/>
    <d v="2023-03-06T14:16:20"/>
    <x v="2"/>
    <n v="5"/>
    <x v="0"/>
    <n v="5"/>
    <x v="0"/>
    <x v="1"/>
    <s v="Es importante promover una actualización de la normatividad para evaluación de productividad con las nuevas tecnologías "/>
  </r>
  <r>
    <n v="33"/>
    <x v="32"/>
    <d v="2023-03-06T14:20:14"/>
    <x v="0"/>
    <n v="5"/>
    <x v="0"/>
    <n v="5"/>
    <x v="0"/>
    <x v="0"/>
    <m/>
  </r>
  <r>
    <n v="34"/>
    <x v="33"/>
    <d v="2023-03-07T08:56:21"/>
    <x v="2"/>
    <n v="5"/>
    <x v="0"/>
    <n v="5"/>
    <x v="0"/>
    <x v="0"/>
    <s v="."/>
  </r>
  <r>
    <n v="35"/>
    <x v="34"/>
    <d v="2023-03-21T10:05:18"/>
    <x v="2"/>
    <n v="5"/>
    <x v="0"/>
    <n v="5"/>
    <x v="0"/>
    <x v="0"/>
    <m/>
  </r>
  <r>
    <n v="36"/>
    <x v="35"/>
    <d v="2023-03-21T10:06:01"/>
    <x v="1"/>
    <n v="5"/>
    <x v="0"/>
    <n v="5"/>
    <x v="0"/>
    <x v="1"/>
    <m/>
  </r>
  <r>
    <n v="37"/>
    <x v="36"/>
    <d v="2023-03-21T10:06:05"/>
    <x v="2"/>
    <n v="5"/>
    <x v="0"/>
    <n v="4"/>
    <x v="2"/>
    <x v="0"/>
    <m/>
  </r>
  <r>
    <n v="38"/>
    <x v="37"/>
    <d v="2023-03-21T10:07:11"/>
    <x v="2"/>
    <n v="5"/>
    <x v="0"/>
    <n v="5"/>
    <x v="0"/>
    <x v="1"/>
    <s v="Fue un espacio adecuado. Nos aclaró dudas en los procedimientos. "/>
  </r>
  <r>
    <n v="39"/>
    <x v="38"/>
    <d v="2023-03-21T11:02:37"/>
    <x v="2"/>
    <n v="5"/>
    <x v="0"/>
    <n v="5"/>
    <x v="0"/>
    <x v="1"/>
    <m/>
  </r>
  <r>
    <n v="40"/>
    <x v="39"/>
    <d v="2023-04-10T12:19:09"/>
    <x v="0"/>
    <n v="5"/>
    <x v="0"/>
    <n v="5"/>
    <x v="0"/>
    <x v="1"/>
    <m/>
  </r>
  <r>
    <n v="41"/>
    <x v="40"/>
    <d v="2023-04-10T12:20:30"/>
    <x v="0"/>
    <n v="5"/>
    <x v="0"/>
    <n v="5"/>
    <x v="0"/>
    <x v="0"/>
    <s v="Una reforma que actualice las actividades reales de la docencia universitaria actualmente. "/>
  </r>
  <r>
    <n v="42"/>
    <x v="41"/>
    <d v="2023-04-10T12:32:44"/>
    <x v="2"/>
    <n v="5"/>
    <x v="0"/>
    <n v="4"/>
    <x v="2"/>
    <x v="0"/>
    <m/>
  </r>
  <r>
    <n v="43"/>
    <x v="42"/>
    <d v="2023-04-10T12:32:55"/>
    <x v="2"/>
    <n v="5"/>
    <x v="0"/>
    <n v="5"/>
    <x v="0"/>
    <x v="0"/>
    <m/>
  </r>
  <r>
    <n v="44"/>
    <x v="43"/>
    <d v="2023-04-10T12:33:47"/>
    <x v="2"/>
    <n v="5"/>
    <x v="0"/>
    <n v="5"/>
    <x v="0"/>
    <x v="1"/>
    <m/>
  </r>
  <r>
    <n v="45"/>
    <x v="44"/>
    <d v="2023-04-10T12:34:32"/>
    <x v="2"/>
    <n v="3"/>
    <x v="2"/>
    <n v="3"/>
    <x v="1"/>
    <x v="1"/>
    <m/>
  </r>
  <r>
    <n v="46"/>
    <x v="45"/>
    <d v="2023-04-10T12:34:34"/>
    <x v="2"/>
    <n v="4"/>
    <x v="1"/>
    <n v="5"/>
    <x v="0"/>
    <x v="0"/>
    <s v="Sería adecuado simplificar los formatos de productividad y también poder consultar de manera directa el historial de puntaje y la hoja de vida "/>
  </r>
  <r>
    <n v="47"/>
    <x v="46"/>
    <d v="2023-04-10T12:36:15"/>
    <x v="2"/>
    <n v="3"/>
    <x v="2"/>
    <n v="4"/>
    <x v="2"/>
    <x v="1"/>
    <m/>
  </r>
  <r>
    <n v="48"/>
    <x v="47"/>
    <d v="2023-04-10T12:36:44"/>
    <x v="2"/>
    <n v="4"/>
    <x v="1"/>
    <n v="4"/>
    <x v="2"/>
    <x v="1"/>
    <s v="Que la socialización sea oportuna. Y, que exista claridad sobre estos temas desde el principio. No queda claro por qué se hace la clasificación en el tema de ingreso y vinculación "/>
  </r>
  <r>
    <n v="49"/>
    <x v="48"/>
    <d v="2023-04-10T12:41:50"/>
    <x v="2"/>
    <n v="5"/>
    <x v="0"/>
    <n v="5"/>
    <x v="0"/>
    <x v="0"/>
    <s v="Ninguna."/>
  </r>
  <r>
    <n v="50"/>
    <x v="49"/>
    <d v="2023-04-10T12:44:03"/>
    <x v="2"/>
    <n v="5"/>
    <x v="0"/>
    <n v="5"/>
    <x v="0"/>
    <x v="0"/>
    <m/>
  </r>
  <r>
    <n v="51"/>
    <x v="50"/>
    <d v="2023-04-10T12:44:33"/>
    <x v="2"/>
    <n v="5"/>
    <x v="0"/>
    <n v="5"/>
    <x v="0"/>
    <x v="0"/>
    <m/>
  </r>
  <r>
    <n v="52"/>
    <x v="51"/>
    <d v="2023-04-10T12:44:59"/>
    <x v="2"/>
    <n v="5"/>
    <x v="0"/>
    <n v="5"/>
    <x v="0"/>
    <x v="0"/>
    <s v="Presentación y respuestas a preguntas muy satisfactorias. Agradecemos al CIARP"/>
  </r>
  <r>
    <n v="53"/>
    <x v="52"/>
    <d v="2023-04-10T12:45:22"/>
    <x v="2"/>
    <n v="4"/>
    <x v="1"/>
    <n v="4"/>
    <x v="2"/>
    <x v="0"/>
    <s v="quizá citar ejemplos y casos concretos en cada modalidad."/>
  </r>
  <r>
    <n v="54"/>
    <x v="53"/>
    <d v="2023-04-10T12:47:05"/>
    <x v="2"/>
    <n v="5"/>
    <x v="0"/>
    <n v="5"/>
    <x v="0"/>
    <x v="0"/>
    <m/>
  </r>
  <r>
    <n v="55"/>
    <x v="54"/>
    <d v="2023-04-10T12:48:50"/>
    <x v="2"/>
    <n v="5"/>
    <x v="0"/>
    <n v="5"/>
    <x v="0"/>
    <x v="0"/>
    <m/>
  </r>
  <r>
    <n v="56"/>
    <x v="55"/>
    <d v="2023-04-10T13:03:39"/>
    <x v="2"/>
    <n v="5"/>
    <x v="0"/>
    <n v="5"/>
    <x v="0"/>
    <x v="0"/>
    <m/>
  </r>
  <r>
    <n v="57"/>
    <x v="56"/>
    <d v="2023-04-10T18:10:48"/>
    <x v="0"/>
    <n v="5"/>
    <x v="0"/>
    <n v="5"/>
    <x v="0"/>
    <x v="0"/>
    <s v="Ninguna "/>
  </r>
  <r>
    <n v="58"/>
    <x v="57"/>
    <d v="2023-04-17T11:26:06"/>
    <x v="0"/>
    <n v="5"/>
    <x v="0"/>
    <n v="5"/>
    <x v="0"/>
    <x v="0"/>
    <m/>
  </r>
  <r>
    <n v="59"/>
    <x v="58"/>
    <d v="2023-04-17T11:27:07"/>
    <x v="0"/>
    <n v="5"/>
    <x v="0"/>
    <n v="5"/>
    <x v="0"/>
    <x v="1"/>
    <s v="En la pregunta 4 sugiero colocar un ítem que permita marcar algunos...ya que se conocen algunos procesos, pero no todos"/>
  </r>
  <r>
    <n v="60"/>
    <x v="59"/>
    <d v="2023-04-17T11:29:28"/>
    <x v="0"/>
    <n v="5"/>
    <x v="0"/>
    <n v="5"/>
    <x v="0"/>
    <x v="0"/>
    <m/>
  </r>
  <r>
    <n v="61"/>
    <x v="60"/>
    <d v="2023-04-17T11:30:54"/>
    <x v="0"/>
    <n v="4"/>
    <x v="1"/>
    <n v="5"/>
    <x v="0"/>
    <x v="1"/>
    <s v="Hacer taller con casos, para que sea más práctico"/>
  </r>
  <r>
    <n v="62"/>
    <x v="61"/>
    <d v="2023-04-17T11:36:16"/>
    <x v="0"/>
    <n v="5"/>
    <x v="0"/>
    <n v="5"/>
    <x v="0"/>
    <x v="0"/>
    <m/>
  </r>
  <r>
    <n v="63"/>
    <x v="62"/>
    <d v="2023-04-17T11:37:11"/>
    <x v="0"/>
    <n v="5"/>
    <x v="0"/>
    <n v="5"/>
    <x v="0"/>
    <x v="0"/>
    <m/>
  </r>
  <r>
    <n v="64"/>
    <x v="63"/>
    <d v="2023-04-17T12:01:20"/>
    <x v="2"/>
    <n v="4"/>
    <x v="1"/>
    <n v="5"/>
    <x v="0"/>
    <x v="0"/>
    <m/>
  </r>
  <r>
    <n v="65"/>
    <x v="64"/>
    <d v="2023-04-17T12:02:08"/>
    <x v="2"/>
    <n v="5"/>
    <x v="0"/>
    <n v="5"/>
    <x v="0"/>
    <x v="0"/>
    <m/>
  </r>
  <r>
    <n v="66"/>
    <x v="65"/>
    <d v="2023-04-17T12:02:27"/>
    <x v="2"/>
    <n v="4"/>
    <x v="1"/>
    <n v="5"/>
    <x v="0"/>
    <x v="0"/>
    <m/>
  </r>
  <r>
    <n v="67"/>
    <x v="66"/>
    <d v="2023-04-17T12:02:34"/>
    <x v="2"/>
    <n v="4"/>
    <x v="1"/>
    <n v="4"/>
    <x v="2"/>
    <x v="0"/>
    <m/>
  </r>
  <r>
    <n v="68"/>
    <x v="67"/>
    <d v="2023-04-17T12:04:18"/>
    <x v="2"/>
    <n v="5"/>
    <x v="0"/>
    <n v="5"/>
    <x v="0"/>
    <x v="0"/>
    <s v="Felicitar al equipo del CIARP por tan excelente trabajo. Gracias "/>
  </r>
  <r>
    <n v="69"/>
    <x v="68"/>
    <d v="2023-04-17T12:06:14"/>
    <x v="2"/>
    <n v="4"/>
    <x v="1"/>
    <n v="4"/>
    <x v="2"/>
    <x v="0"/>
    <s v="Presentar procesos internos como los comités, incluir informaciones específicas de los cuadros maestros"/>
  </r>
  <r>
    <n v="70"/>
    <x v="69"/>
    <d v="2023-04-18T12:22:55"/>
    <x v="2"/>
    <n v="5"/>
    <x v="0"/>
    <n v="5"/>
    <x v="0"/>
    <x v="0"/>
    <s v="N/A"/>
  </r>
  <r>
    <n v="71"/>
    <x v="70"/>
    <d v="2023-04-18T12:23:29"/>
    <x v="2"/>
    <n v="5"/>
    <x v="0"/>
    <n v="5"/>
    <x v="0"/>
    <x v="1"/>
    <m/>
  </r>
  <r>
    <n v="72"/>
    <x v="71"/>
    <d v="2023-04-18T12:23:50"/>
    <x v="2"/>
    <n v="5"/>
    <x v="0"/>
    <n v="5"/>
    <x v="0"/>
    <x v="0"/>
    <m/>
  </r>
  <r>
    <n v="73"/>
    <x v="72"/>
    <d v="2023-04-18T12:23:55"/>
    <x v="2"/>
    <n v="5"/>
    <x v="0"/>
    <n v="5"/>
    <x v="0"/>
    <x v="0"/>
    <m/>
  </r>
  <r>
    <n v="74"/>
    <x v="73"/>
    <d v="2023-04-18T12:24:04"/>
    <x v="2"/>
    <n v="4"/>
    <x v="1"/>
    <n v="4"/>
    <x v="2"/>
    <x v="0"/>
    <m/>
  </r>
  <r>
    <n v="75"/>
    <x v="74"/>
    <d v="2023-04-18T12:24:12"/>
    <x v="2"/>
    <n v="5"/>
    <x v="0"/>
    <n v="5"/>
    <x v="0"/>
    <x v="0"/>
    <m/>
  </r>
  <r>
    <n v="76"/>
    <x v="75"/>
    <d v="2023-04-18T12:24:57"/>
    <x v="2"/>
    <n v="5"/>
    <x v="0"/>
    <n v="5"/>
    <x v="0"/>
    <x v="1"/>
    <m/>
  </r>
  <r>
    <n v="77"/>
    <x v="76"/>
    <d v="2023-04-18T12:54:14"/>
    <x v="0"/>
    <n v="4"/>
    <x v="1"/>
    <n v="5"/>
    <x v="0"/>
    <x v="0"/>
    <s v="No tengo sugerencias"/>
  </r>
  <r>
    <n v="78"/>
    <x v="77"/>
    <d v="2023-04-18T12:54:50"/>
    <x v="0"/>
    <n v="5"/>
    <x v="0"/>
    <n v="5"/>
    <x v="0"/>
    <x v="0"/>
    <s v="Hacer este tipo de capacitaciones, en cada Departamento, más seguido para que los profesores tengan la opción de resolver sus dudas, pues así se asegura la participación de los profesores.  "/>
  </r>
  <r>
    <n v="79"/>
    <x v="78"/>
    <d v="2023-04-18T12:56:41"/>
    <x v="0"/>
    <n v="5"/>
    <x v="0"/>
    <n v="4"/>
    <x v="2"/>
    <x v="0"/>
    <m/>
  </r>
  <r>
    <n v="80"/>
    <x v="79"/>
    <d v="2023-04-18T12:57:10"/>
    <x v="0"/>
    <n v="4"/>
    <x v="1"/>
    <n v="5"/>
    <x v="0"/>
    <x v="0"/>
    <m/>
  </r>
  <r>
    <n v="81"/>
    <x v="80"/>
    <d v="2023-04-18T12:57:24"/>
    <x v="0"/>
    <n v="4"/>
    <x v="1"/>
    <n v="5"/>
    <x v="0"/>
    <x v="0"/>
    <s v="Ninguna, gracias"/>
  </r>
  <r>
    <n v="82"/>
    <x v="81"/>
    <d v="2023-04-18T12:57:24"/>
    <x v="0"/>
    <n v="4"/>
    <x v="1"/>
    <n v="4"/>
    <x v="2"/>
    <x v="0"/>
    <m/>
  </r>
  <r>
    <n v="83"/>
    <x v="82"/>
    <d v="2023-04-18T12:57:36"/>
    <x v="0"/>
    <n v="5"/>
    <x v="0"/>
    <n v="5"/>
    <x v="0"/>
    <x v="0"/>
    <s v="NA"/>
  </r>
  <r>
    <n v="84"/>
    <x v="83"/>
    <d v="2023-04-18T12:57:37"/>
    <x v="0"/>
    <n v="4"/>
    <x v="1"/>
    <n v="5"/>
    <x v="0"/>
    <x v="0"/>
    <s v="Felicitaciones por la generación del espacio "/>
  </r>
  <r>
    <n v="85"/>
    <x v="84"/>
    <d v="2023-04-18T12:57:52"/>
    <x v="0"/>
    <n v="4"/>
    <x v="1"/>
    <n v="5"/>
    <x v="0"/>
    <x v="1"/>
    <m/>
  </r>
  <r>
    <n v="86"/>
    <x v="85"/>
    <d v="2023-04-18T12:58:48"/>
    <x v="0"/>
    <n v="5"/>
    <x v="0"/>
    <n v="5"/>
    <x v="0"/>
    <x v="0"/>
    <m/>
  </r>
  <r>
    <n v="87"/>
    <x v="86"/>
    <d v="2023-04-28T10:57:36"/>
    <x v="2"/>
    <n v="5"/>
    <x v="0"/>
    <n v="4"/>
    <x v="2"/>
    <x v="0"/>
    <m/>
  </r>
  <r>
    <n v="88"/>
    <x v="87"/>
    <d v="2023-04-28T11:00:58"/>
    <x v="2"/>
    <n v="5"/>
    <x v="0"/>
    <n v="4"/>
    <x v="2"/>
    <x v="0"/>
    <m/>
  </r>
  <r>
    <n v="89"/>
    <x v="88"/>
    <d v="2023-04-28T11:02:07"/>
    <x v="2"/>
    <n v="4"/>
    <x v="1"/>
    <n v="4"/>
    <x v="2"/>
    <x v="0"/>
    <s v="Mostrar más ejemplos sobre &quot;que no se debe hacer&quot;, &quot;errores típicos&quot;, &quot;cómo enviar tal tipo de producto&quot;&quot;"/>
  </r>
  <r>
    <n v="90"/>
    <x v="89"/>
    <d v="2023-04-28T11:03:14"/>
    <x v="2"/>
    <n v="5"/>
    <x v="0"/>
    <n v="5"/>
    <x v="0"/>
    <x v="0"/>
    <m/>
  </r>
  <r>
    <n v="91"/>
    <x v="90"/>
    <d v="2023-04-28T11:11:48"/>
    <x v="2"/>
    <n v="5"/>
    <x v="0"/>
    <n v="5"/>
    <x v="0"/>
    <x v="0"/>
    <m/>
  </r>
  <r>
    <n v="92"/>
    <x v="91"/>
    <d v="2023-04-28T11:15:20"/>
    <x v="0"/>
    <n v="5"/>
    <x v="0"/>
    <n v="5"/>
    <x v="0"/>
    <x v="0"/>
    <m/>
  </r>
  <r>
    <n v="93"/>
    <x v="92"/>
    <d v="2023-04-28T11:17:23"/>
    <x v="0"/>
    <n v="5"/>
    <x v="0"/>
    <n v="5"/>
    <x v="0"/>
    <x v="0"/>
    <s v="Que los formatos sean en formularios digitales para que los envíos queden radicados de una vez en correspondencia y CIARP  mil gracias "/>
  </r>
  <r>
    <n v="94"/>
    <x v="93"/>
    <d v="2023-04-28T11:17:26"/>
    <x v="0"/>
    <n v="5"/>
    <x v="0"/>
    <n v="5"/>
    <x v="0"/>
    <x v="0"/>
    <m/>
  </r>
  <r>
    <n v="95"/>
    <x v="94"/>
    <d v="2023-04-28T11:17:46"/>
    <x v="0"/>
    <n v="5"/>
    <x v="0"/>
    <n v="5"/>
    <x v="0"/>
    <x v="0"/>
    <m/>
  </r>
  <r>
    <n v="96"/>
    <x v="95"/>
    <d v="2023-06-05T15:12:30"/>
    <x v="0"/>
    <n v="5"/>
    <x v="0"/>
    <n v="5"/>
    <x v="0"/>
    <x v="0"/>
    <m/>
  </r>
  <r>
    <n v="97"/>
    <x v="96"/>
    <d v="2023-06-05T15:12:44"/>
    <x v="0"/>
    <n v="5"/>
    <x v="0"/>
    <n v="5"/>
    <x v="0"/>
    <x v="0"/>
    <m/>
  </r>
  <r>
    <n v="98"/>
    <x v="97"/>
    <d v="2023-06-05T15:13:13"/>
    <x v="0"/>
    <n v="4"/>
    <x v="1"/>
    <n v="5"/>
    <x v="0"/>
    <x v="0"/>
    <m/>
  </r>
  <r>
    <n v="99"/>
    <x v="98"/>
    <d v="2023-06-05T15:16:39"/>
    <x v="0"/>
    <n v="4"/>
    <x v="1"/>
    <n v="4"/>
    <x v="2"/>
    <x v="0"/>
    <s v="Que se continue con este ejercicio que es muy ilustrativo"/>
  </r>
  <r>
    <n v="100"/>
    <x v="99"/>
    <d v="2023-06-05T15:20:04"/>
    <x v="0"/>
    <n v="5"/>
    <x v="0"/>
    <n v="5"/>
    <x v="0"/>
    <x v="0"/>
    <s v="Importante ampliar y seguir fortaleciendo el equipo de trabajo, para poder agilizar los tiempos de respuesta a las solicitudes de los profesores. Muchas gracias por la presentación. "/>
  </r>
  <r>
    <n v="101"/>
    <x v="100"/>
    <d v="2023-06-14T11:42:46"/>
    <x v="2"/>
    <n v="5"/>
    <x v="0"/>
    <n v="5"/>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81B05-B8BF-4D1F-B0F5-B4E08C827067}" name="TablaDinámica36" cacheId="0" applyNumberFormats="0" applyBorderFormats="0" applyFontFormats="0" applyPatternFormats="0" applyAlignmentFormats="0" applyWidthHeightFormats="1" dataCaption="Valores" updatedVersion="6" minRefreshableVersion="3" useAutoFormatting="1" itemPrintTitles="1" createdVersion="6" indent="0" compact="0" compactData="0" gridDropZones="1" multipleFieldFilters="0">
  <location ref="A3:C52" firstHeaderRow="2" firstDataRow="2" firstDataCol="2"/>
  <pivotFields count="8">
    <pivotField dataField="1" compact="0" outline="0" showAll="0"/>
    <pivotField compact="0" numFmtId="164" outline="0" showAll="0"/>
    <pivotField compact="0" numFmtId="164" outline="0" showAll="0"/>
    <pivotField axis="axisRow" compact="0" outline="0" showAll="0">
      <items count="4">
        <item x="1"/>
        <item x="2"/>
        <item x="0"/>
        <item t="default"/>
      </items>
    </pivotField>
    <pivotField compact="0" outline="0" showAll="0">
      <items count="4">
        <item x="2"/>
        <item x="1"/>
        <item x="0"/>
        <item t="default"/>
      </items>
    </pivotField>
    <pivotField compact="0" outline="0" showAll="0">
      <items count="4">
        <item x="1"/>
        <item x="2"/>
        <item x="0"/>
        <item t="default"/>
      </items>
    </pivotField>
    <pivotField compact="0" outline="0" showAll="0">
      <items count="3">
        <item x="1"/>
        <item x="0"/>
        <item t="default"/>
      </items>
    </pivotField>
    <pivotField axis="axisRow" compact="0" outline="0" showAll="0">
      <items count="42">
        <item x="19"/>
        <item x="11"/>
        <item x="4"/>
        <item x="2"/>
        <item x="9"/>
        <item x="28"/>
        <item x="15"/>
        <item x="18"/>
        <item x="12"/>
        <item x="36"/>
        <item x="30"/>
        <item x="13"/>
        <item x="20"/>
        <item x="17"/>
        <item x="14"/>
        <item x="33"/>
        <item x="29"/>
        <item x="40"/>
        <item x="10"/>
        <item x="37"/>
        <item x="16"/>
        <item x="6"/>
        <item x="35"/>
        <item x="27"/>
        <item x="34"/>
        <item x="24"/>
        <item x="5"/>
        <item x="3"/>
        <item x="0"/>
        <item x="32"/>
        <item x="25"/>
        <item x="31"/>
        <item x="23"/>
        <item x="38"/>
        <item x="39"/>
        <item x="26"/>
        <item x="7"/>
        <item x="22"/>
        <item x="8"/>
        <item x="21"/>
        <item x="1"/>
        <item t="default"/>
      </items>
    </pivotField>
  </pivotFields>
  <rowFields count="2">
    <field x="3"/>
    <field x="7"/>
  </rowFields>
  <rowItems count="48">
    <i>
      <x/>
      <x v="27"/>
    </i>
    <i r="1">
      <x v="40"/>
    </i>
    <i t="default">
      <x/>
    </i>
    <i>
      <x v="1"/>
      <x/>
    </i>
    <i r="1">
      <x v="1"/>
    </i>
    <i r="1">
      <x v="2"/>
    </i>
    <i r="1">
      <x v="4"/>
    </i>
    <i r="1">
      <x v="6"/>
    </i>
    <i r="1">
      <x v="7"/>
    </i>
    <i r="1">
      <x v="8"/>
    </i>
    <i r="1">
      <x v="10"/>
    </i>
    <i r="1">
      <x v="11"/>
    </i>
    <i r="1">
      <x v="12"/>
    </i>
    <i r="1">
      <x v="13"/>
    </i>
    <i r="1">
      <x v="14"/>
    </i>
    <i r="1">
      <x v="18"/>
    </i>
    <i r="1">
      <x v="19"/>
    </i>
    <i r="1">
      <x v="20"/>
    </i>
    <i r="1">
      <x v="21"/>
    </i>
    <i r="1">
      <x v="25"/>
    </i>
    <i r="1">
      <x v="26"/>
    </i>
    <i r="1">
      <x v="30"/>
    </i>
    <i r="1">
      <x v="31"/>
    </i>
    <i r="1">
      <x v="32"/>
    </i>
    <i r="1">
      <x v="35"/>
    </i>
    <i r="1">
      <x v="37"/>
    </i>
    <i r="1">
      <x v="38"/>
    </i>
    <i r="1">
      <x v="40"/>
    </i>
    <i t="default">
      <x v="1"/>
    </i>
    <i>
      <x v="2"/>
      <x v="3"/>
    </i>
    <i r="1">
      <x v="5"/>
    </i>
    <i r="1">
      <x v="9"/>
    </i>
    <i r="1">
      <x v="15"/>
    </i>
    <i r="1">
      <x v="16"/>
    </i>
    <i r="1">
      <x v="17"/>
    </i>
    <i r="1">
      <x v="21"/>
    </i>
    <i r="1">
      <x v="22"/>
    </i>
    <i r="1">
      <x v="23"/>
    </i>
    <i r="1">
      <x v="24"/>
    </i>
    <i r="1">
      <x v="28"/>
    </i>
    <i r="1">
      <x v="29"/>
    </i>
    <i r="1">
      <x v="33"/>
    </i>
    <i r="1">
      <x v="34"/>
    </i>
    <i r="1">
      <x v="36"/>
    </i>
    <i r="1">
      <x v="39"/>
    </i>
    <i r="1">
      <x v="40"/>
    </i>
    <i t="default">
      <x v="2"/>
    </i>
    <i t="grand">
      <x/>
    </i>
  </rowItems>
  <colItems count="1">
    <i/>
  </colItems>
  <dataFields count="1">
    <dataField name="Cuenta de ID" fld="0" subtotal="count" baseField="4" baseItem="1"/>
  </dataFields>
  <formats count="11">
    <format dxfId="45">
      <pivotArea dataOnly="0" outline="0" fieldPosition="0">
        <references count="1">
          <reference field="3" count="0" defaultSubtotal="1"/>
        </references>
      </pivotArea>
    </format>
    <format dxfId="44">
      <pivotArea field="4" type="button" dataOnly="0" labelOnly="1" outline="0"/>
    </format>
    <format dxfId="43">
      <pivotArea field="6" type="button" dataOnly="0" labelOnly="1" outline="0"/>
    </format>
    <format dxfId="42">
      <pivotArea field="3" type="button" dataOnly="0" labelOnly="1" outline="0" axis="axisRow" fieldPosition="0"/>
    </format>
    <format dxfId="41">
      <pivotArea dataOnly="0" outline="0" fieldPosition="0">
        <references count="1">
          <reference field="7" count="1">
            <x v="10"/>
          </reference>
        </references>
      </pivotArea>
    </format>
    <format dxfId="40">
      <pivotArea dataOnly="0" labelOnly="1" outline="0" fieldPosition="0">
        <references count="2">
          <reference field="3" count="1" selected="0">
            <x v="1"/>
          </reference>
          <reference field="7" count="1">
            <x v="30"/>
          </reference>
        </references>
      </pivotArea>
    </format>
    <format dxfId="39">
      <pivotArea dataOnly="0" labelOnly="1" outline="0" fieldPosition="0">
        <references count="2">
          <reference field="3" count="1" selected="0">
            <x v="2"/>
          </reference>
          <reference field="7" count="1">
            <x v="3"/>
          </reference>
        </references>
      </pivotArea>
    </format>
    <format dxfId="38">
      <pivotArea dataOnly="0" labelOnly="1" outline="0" fieldPosition="0">
        <references count="2">
          <reference field="3" count="1" selected="0">
            <x v="2"/>
          </reference>
          <reference field="7" count="1">
            <x v="9"/>
          </reference>
        </references>
      </pivotArea>
    </format>
    <format dxfId="37">
      <pivotArea dataOnly="0" labelOnly="1" outline="0" fieldPosition="0">
        <references count="2">
          <reference field="3" count="1" selected="0">
            <x v="2"/>
          </reference>
          <reference field="7" count="1">
            <x v="17"/>
          </reference>
        </references>
      </pivotArea>
    </format>
    <format dxfId="36">
      <pivotArea dataOnly="0" labelOnly="1" outline="0" fieldPosition="0">
        <references count="2">
          <reference field="3" count="1" selected="0">
            <x v="2"/>
          </reference>
          <reference field="7" count="1">
            <x v="33"/>
          </reference>
        </references>
      </pivotArea>
    </format>
    <format dxfId="35">
      <pivotArea dataOnly="0" labelOnly="1" outline="0" fieldPosition="0">
        <references count="2">
          <reference field="3" count="1" selected="0">
            <x v="1"/>
          </reference>
          <reference field="7" count="1">
            <x v="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AF7942-28EC-486C-BB36-6A82033DB5EE}" name="TablaDinámica13" cacheId="1" applyNumberFormats="0" applyBorderFormats="0" applyFontFormats="0" applyPatternFormats="0" applyAlignmentFormats="0" applyWidthHeightFormats="1" dataCaption="Valores" updatedVersion="6" minRefreshableVersion="3" useAutoFormatting="1" itemPrintTitles="1" createdVersion="6" indent="0" compact="0" compactData="0" gridDropZones="1" multipleFieldFilters="0" chartFormat="15">
  <location ref="A41:C52" firstHeaderRow="2" firstDataRow="2" firstDataCol="2"/>
  <pivotFields count="10">
    <pivotField dataField="1" compact="0" outline="0" showAll="0"/>
    <pivotField compact="0" numFmtId="164" outline="0" showAll="0">
      <items count="102">
        <item x="0"/>
        <item x="3"/>
        <item x="1"/>
        <item x="2"/>
        <item x="4"/>
        <item x="5"/>
        <item x="9"/>
        <item x="6"/>
        <item x="7"/>
        <item x="8"/>
        <item x="10"/>
        <item x="11"/>
        <item x="12"/>
        <item x="16"/>
        <item x="13"/>
        <item x="17"/>
        <item x="14"/>
        <item x="15"/>
        <item x="18"/>
        <item x="20"/>
        <item x="21"/>
        <item x="19"/>
        <item x="22"/>
        <item x="25"/>
        <item x="23"/>
        <item x="24"/>
        <item x="26"/>
        <item x="27"/>
        <item x="28"/>
        <item x="29"/>
        <item x="30"/>
        <item x="31"/>
        <item x="32"/>
        <item x="33"/>
        <item x="34"/>
        <item x="35"/>
        <item x="36"/>
        <item x="37"/>
        <item x="38"/>
        <item x="39"/>
        <item x="40"/>
        <item x="45"/>
        <item x="41"/>
        <item x="42"/>
        <item x="43"/>
        <item x="44"/>
        <item x="47"/>
        <item x="46"/>
        <item x="48"/>
        <item x="49"/>
        <item x="51"/>
        <item x="50"/>
        <item x="52"/>
        <item x="53"/>
        <item x="54"/>
        <item x="55"/>
        <item x="56"/>
        <item x="58"/>
        <item x="57"/>
        <item x="59"/>
        <item x="60"/>
        <item x="61"/>
        <item x="62"/>
        <item x="63"/>
        <item x="65"/>
        <item x="64"/>
        <item x="66"/>
        <item x="67"/>
        <item x="68"/>
        <item x="69"/>
        <item x="73"/>
        <item x="71"/>
        <item x="70"/>
        <item x="72"/>
        <item x="74"/>
        <item x="75"/>
        <item x="77"/>
        <item x="76"/>
        <item x="78"/>
        <item x="79"/>
        <item x="83"/>
        <item x="81"/>
        <item x="82"/>
        <item x="80"/>
        <item x="85"/>
        <item x="84"/>
        <item x="88"/>
        <item x="86"/>
        <item x="87"/>
        <item x="89"/>
        <item x="90"/>
        <item x="91"/>
        <item x="92"/>
        <item x="93"/>
        <item x="94"/>
        <item x="95"/>
        <item x="97"/>
        <item x="96"/>
        <item x="98"/>
        <item x="99"/>
        <item x="100"/>
        <item t="default"/>
      </items>
    </pivotField>
    <pivotField compact="0" numFmtId="164" outline="0" showAll="0"/>
    <pivotField axis="axisRow" compact="0" outline="0" showAll="0">
      <items count="4">
        <item x="1"/>
        <item x="2"/>
        <item x="0"/>
        <item t="default"/>
      </items>
    </pivotField>
    <pivotField compact="0" outline="0" showAll="0"/>
    <pivotField name="¿Considera que la metodología empleada en la socialización fue la adecuada?" compact="0" outline="0" showAll="0">
      <items count="4">
        <item x="0"/>
        <item x="2"/>
        <item x="1"/>
        <item t="default"/>
      </items>
    </pivotField>
    <pivotField compact="0" outline="0" showAll="0"/>
    <pivotField compact="0" outline="0" showAll="0">
      <items count="4">
        <item sd="0" x="0"/>
        <item sd="0" x="1"/>
        <item sd="0" x="2"/>
        <item t="default" sd="0"/>
      </items>
    </pivotField>
    <pivotField axis="axisRow" compact="0" outline="0" showAll="0">
      <items count="3">
        <item x="1"/>
        <item x="0"/>
        <item t="default"/>
      </items>
    </pivotField>
    <pivotField compact="0" outline="0" showAll="0"/>
  </pivotFields>
  <rowFields count="2">
    <field x="3"/>
    <field x="8"/>
  </rowFields>
  <rowItems count="10">
    <i>
      <x/>
      <x/>
    </i>
    <i r="1">
      <x v="1"/>
    </i>
    <i t="default">
      <x/>
    </i>
    <i>
      <x v="1"/>
      <x/>
    </i>
    <i r="1">
      <x v="1"/>
    </i>
    <i t="default">
      <x v="1"/>
    </i>
    <i>
      <x v="2"/>
      <x/>
    </i>
    <i r="1">
      <x v="1"/>
    </i>
    <i t="default">
      <x v="2"/>
    </i>
    <i t="grand">
      <x/>
    </i>
  </rowItems>
  <colItems count="1">
    <i/>
  </colItems>
  <dataFields count="1">
    <dataField name="Cuenta de ID" fld="0" subtotal="count" baseField="0" baseItem="0"/>
  </dataFields>
  <formats count="12">
    <format dxfId="21">
      <pivotArea dataOnly="0" outline="0" fieldPosition="0">
        <references count="1">
          <reference field="3" count="0" defaultSubtotal="1"/>
        </references>
      </pivotArea>
    </format>
    <format dxfId="20">
      <pivotArea field="5" type="button" dataOnly="0" labelOnly="1" outline="0"/>
    </format>
    <format dxfId="19">
      <pivotArea dataOnly="0" labelOnly="1" outline="0" fieldPosition="0">
        <references count="2">
          <reference field="3" count="1" selected="0">
            <x v="0"/>
          </reference>
          <reference field="8" count="0"/>
        </references>
      </pivotArea>
    </format>
    <format dxfId="18">
      <pivotArea dataOnly="0" labelOnly="1" outline="0" fieldPosition="0">
        <references count="2">
          <reference field="3" count="1" selected="0">
            <x v="1"/>
          </reference>
          <reference field="8" count="0"/>
        </references>
      </pivotArea>
    </format>
    <format dxfId="17">
      <pivotArea dataOnly="0" labelOnly="1" outline="0" fieldPosition="0">
        <references count="2">
          <reference field="3" count="1" selected="0">
            <x v="2"/>
          </reference>
          <reference field="8" count="0"/>
        </references>
      </pivotArea>
    </format>
    <format dxfId="16">
      <pivotArea field="8" type="button" dataOnly="0" labelOnly="1" outline="0" axis="axisRow" fieldPosition="1"/>
    </format>
    <format dxfId="15">
      <pivotArea dataOnly="0" labelOnly="1" outline="0" fieldPosition="0">
        <references count="1">
          <reference field="3" count="1" defaultSubtotal="1">
            <x v="0"/>
          </reference>
        </references>
      </pivotArea>
    </format>
    <format dxfId="14">
      <pivotArea dataOnly="0" labelOnly="1" outline="0" fieldPosition="0">
        <references count="1">
          <reference field="3" count="1">
            <x v="1"/>
          </reference>
        </references>
      </pivotArea>
    </format>
    <format dxfId="13">
      <pivotArea dataOnly="0" labelOnly="1" outline="0" fieldPosition="0">
        <references count="1">
          <reference field="3" count="1" defaultSubtotal="1">
            <x v="1"/>
          </reference>
        </references>
      </pivotArea>
    </format>
    <format dxfId="12">
      <pivotArea dataOnly="0" labelOnly="1" outline="0" fieldPosition="0">
        <references count="1">
          <reference field="3" count="1">
            <x v="2"/>
          </reference>
        </references>
      </pivotArea>
    </format>
    <format dxfId="11">
      <pivotArea dataOnly="0" labelOnly="1" outline="0" fieldPosition="0">
        <references count="1">
          <reference field="3" count="1" defaultSubtotal="1">
            <x v="2"/>
          </reference>
        </references>
      </pivotArea>
    </format>
    <format dxfId="10">
      <pivotArea dataOnly="0" labelOnly="1" grandRow="1" outline="0" fieldPosition="0"/>
    </format>
  </formats>
  <chartFormats count="35">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3" count="1" selected="0">
            <x v="0"/>
          </reference>
          <reference field="8" count="1" selected="0">
            <x v="0"/>
          </reference>
        </references>
      </pivotArea>
    </chartFormat>
    <chartFormat chart="4" format="2">
      <pivotArea type="data" outline="0" fieldPosition="0">
        <references count="3">
          <reference field="4294967294" count="1" selected="0">
            <x v="0"/>
          </reference>
          <reference field="3" count="1" selected="0">
            <x v="0"/>
          </reference>
          <reference field="8" count="1" selected="0">
            <x v="1"/>
          </reference>
        </references>
      </pivotArea>
    </chartFormat>
    <chartFormat chart="4" format="3">
      <pivotArea type="data" outline="0" fieldPosition="0">
        <references count="3">
          <reference field="4294967294" count="1" selected="0">
            <x v="0"/>
          </reference>
          <reference field="3" count="1" selected="0">
            <x v="1"/>
          </reference>
          <reference field="8" count="1" selected="0">
            <x v="0"/>
          </reference>
        </references>
      </pivotArea>
    </chartFormat>
    <chartFormat chart="4" format="4">
      <pivotArea type="data" outline="0" fieldPosition="0">
        <references count="3">
          <reference field="4294967294" count="1" selected="0">
            <x v="0"/>
          </reference>
          <reference field="3" count="1" selected="0">
            <x v="1"/>
          </reference>
          <reference field="8" count="1" selected="0">
            <x v="1"/>
          </reference>
        </references>
      </pivotArea>
    </chartFormat>
    <chartFormat chart="4" format="5">
      <pivotArea type="data" outline="0" fieldPosition="0">
        <references count="3">
          <reference field="4294967294" count="1" selected="0">
            <x v="0"/>
          </reference>
          <reference field="3" count="1" selected="0">
            <x v="2"/>
          </reference>
          <reference field="8" count="1" selected="0">
            <x v="0"/>
          </reference>
        </references>
      </pivotArea>
    </chartFormat>
    <chartFormat chart="4" format="6">
      <pivotArea type="data" outline="0" fieldPosition="0">
        <references count="3">
          <reference field="4294967294" count="1" selected="0">
            <x v="0"/>
          </reference>
          <reference field="3" count="1" selected="0">
            <x v="2"/>
          </reference>
          <reference field="8"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3">
          <reference field="4294967294" count="1" selected="0">
            <x v="0"/>
          </reference>
          <reference field="3" count="1" selected="0">
            <x v="0"/>
          </reference>
          <reference field="8" count="1" selected="0">
            <x v="0"/>
          </reference>
        </references>
      </pivotArea>
    </chartFormat>
    <chartFormat chart="5" format="9">
      <pivotArea type="data" outline="0" fieldPosition="0">
        <references count="3">
          <reference field="4294967294" count="1" selected="0">
            <x v="0"/>
          </reference>
          <reference field="3" count="1" selected="0">
            <x v="0"/>
          </reference>
          <reference field="8" count="1" selected="0">
            <x v="1"/>
          </reference>
        </references>
      </pivotArea>
    </chartFormat>
    <chartFormat chart="5" format="10">
      <pivotArea type="data" outline="0" fieldPosition="0">
        <references count="3">
          <reference field="4294967294" count="1" selected="0">
            <x v="0"/>
          </reference>
          <reference field="3" count="1" selected="0">
            <x v="1"/>
          </reference>
          <reference field="8" count="1" selected="0">
            <x v="0"/>
          </reference>
        </references>
      </pivotArea>
    </chartFormat>
    <chartFormat chart="5" format="11">
      <pivotArea type="data" outline="0" fieldPosition="0">
        <references count="3">
          <reference field="4294967294" count="1" selected="0">
            <x v="0"/>
          </reference>
          <reference field="3" count="1" selected="0">
            <x v="1"/>
          </reference>
          <reference field="8" count="1" selected="0">
            <x v="1"/>
          </reference>
        </references>
      </pivotArea>
    </chartFormat>
    <chartFormat chart="5" format="12">
      <pivotArea type="data" outline="0" fieldPosition="0">
        <references count="3">
          <reference field="4294967294" count="1" selected="0">
            <x v="0"/>
          </reference>
          <reference field="3" count="1" selected="0">
            <x v="2"/>
          </reference>
          <reference field="8" count="1" selected="0">
            <x v="0"/>
          </reference>
        </references>
      </pivotArea>
    </chartFormat>
    <chartFormat chart="5" format="13">
      <pivotArea type="data" outline="0" fieldPosition="0">
        <references count="3">
          <reference field="4294967294" count="1" selected="0">
            <x v="0"/>
          </reference>
          <reference field="3" count="1" selected="0">
            <x v="2"/>
          </reference>
          <reference field="8"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3">
          <reference field="4294967294" count="1" selected="0">
            <x v="0"/>
          </reference>
          <reference field="3" count="1" selected="0">
            <x v="0"/>
          </reference>
          <reference field="8" count="1" selected="0">
            <x v="0"/>
          </reference>
        </references>
      </pivotArea>
    </chartFormat>
    <chartFormat chart="6" format="16">
      <pivotArea type="data" outline="0" fieldPosition="0">
        <references count="3">
          <reference field="4294967294" count="1" selected="0">
            <x v="0"/>
          </reference>
          <reference field="3" count="1" selected="0">
            <x v="0"/>
          </reference>
          <reference field="8" count="1" selected="0">
            <x v="1"/>
          </reference>
        </references>
      </pivotArea>
    </chartFormat>
    <chartFormat chart="6" format="17">
      <pivotArea type="data" outline="0" fieldPosition="0">
        <references count="3">
          <reference field="4294967294" count="1" selected="0">
            <x v="0"/>
          </reference>
          <reference field="3" count="1" selected="0">
            <x v="1"/>
          </reference>
          <reference field="8" count="1" selected="0">
            <x v="0"/>
          </reference>
        </references>
      </pivotArea>
    </chartFormat>
    <chartFormat chart="6" format="18">
      <pivotArea type="data" outline="0" fieldPosition="0">
        <references count="3">
          <reference field="4294967294" count="1" selected="0">
            <x v="0"/>
          </reference>
          <reference field="3" count="1" selected="0">
            <x v="1"/>
          </reference>
          <reference field="8" count="1" selected="0">
            <x v="1"/>
          </reference>
        </references>
      </pivotArea>
    </chartFormat>
    <chartFormat chart="6" format="19">
      <pivotArea type="data" outline="0" fieldPosition="0">
        <references count="3">
          <reference field="4294967294" count="1" selected="0">
            <x v="0"/>
          </reference>
          <reference field="3" count="1" selected="0">
            <x v="2"/>
          </reference>
          <reference field="8" count="1" selected="0">
            <x v="0"/>
          </reference>
        </references>
      </pivotArea>
    </chartFormat>
    <chartFormat chart="6" format="20">
      <pivotArea type="data" outline="0" fieldPosition="0">
        <references count="3">
          <reference field="4294967294" count="1" selected="0">
            <x v="0"/>
          </reference>
          <reference field="3" count="1" selected="0">
            <x v="2"/>
          </reference>
          <reference field="8"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3">
          <reference field="4294967294" count="1" selected="0">
            <x v="0"/>
          </reference>
          <reference field="3" count="1" selected="0">
            <x v="0"/>
          </reference>
          <reference field="8" count="1" selected="0">
            <x v="0"/>
          </reference>
        </references>
      </pivotArea>
    </chartFormat>
    <chartFormat chart="8" format="9">
      <pivotArea type="data" outline="0" fieldPosition="0">
        <references count="3">
          <reference field="4294967294" count="1" selected="0">
            <x v="0"/>
          </reference>
          <reference field="3" count="1" selected="0">
            <x v="0"/>
          </reference>
          <reference field="8" count="1" selected="0">
            <x v="1"/>
          </reference>
        </references>
      </pivotArea>
    </chartFormat>
    <chartFormat chart="8" format="10">
      <pivotArea type="data" outline="0" fieldPosition="0">
        <references count="3">
          <reference field="4294967294" count="1" selected="0">
            <x v="0"/>
          </reference>
          <reference field="3" count="1" selected="0">
            <x v="1"/>
          </reference>
          <reference field="8" count="1" selected="0">
            <x v="0"/>
          </reference>
        </references>
      </pivotArea>
    </chartFormat>
    <chartFormat chart="8" format="11">
      <pivotArea type="data" outline="0" fieldPosition="0">
        <references count="3">
          <reference field="4294967294" count="1" selected="0">
            <x v="0"/>
          </reference>
          <reference field="3" count="1" selected="0">
            <x v="1"/>
          </reference>
          <reference field="8" count="1" selected="0">
            <x v="1"/>
          </reference>
        </references>
      </pivotArea>
    </chartFormat>
    <chartFormat chart="8" format="12">
      <pivotArea type="data" outline="0" fieldPosition="0">
        <references count="3">
          <reference field="4294967294" count="1" selected="0">
            <x v="0"/>
          </reference>
          <reference field="3" count="1" selected="0">
            <x v="2"/>
          </reference>
          <reference field="8" count="1" selected="0">
            <x v="0"/>
          </reference>
        </references>
      </pivotArea>
    </chartFormat>
    <chartFormat chart="8" format="13">
      <pivotArea type="data" outline="0" fieldPosition="0">
        <references count="3">
          <reference field="4294967294" count="1" selected="0">
            <x v="0"/>
          </reference>
          <reference field="3" count="1" selected="0">
            <x v="2"/>
          </reference>
          <reference field="8"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3">
          <reference field="4294967294" count="1" selected="0">
            <x v="0"/>
          </reference>
          <reference field="3" count="1" selected="0">
            <x v="0"/>
          </reference>
          <reference field="8" count="1" selected="0">
            <x v="0"/>
          </reference>
        </references>
      </pivotArea>
    </chartFormat>
    <chartFormat chart="9" format="16">
      <pivotArea type="data" outline="0" fieldPosition="0">
        <references count="3">
          <reference field="4294967294" count="1" selected="0">
            <x v="0"/>
          </reference>
          <reference field="3" count="1" selected="0">
            <x v="0"/>
          </reference>
          <reference field="8" count="1" selected="0">
            <x v="1"/>
          </reference>
        </references>
      </pivotArea>
    </chartFormat>
    <chartFormat chart="9" format="17">
      <pivotArea type="data" outline="0" fieldPosition="0">
        <references count="3">
          <reference field="4294967294" count="1" selected="0">
            <x v="0"/>
          </reference>
          <reference field="3" count="1" selected="0">
            <x v="1"/>
          </reference>
          <reference field="8" count="1" selected="0">
            <x v="0"/>
          </reference>
        </references>
      </pivotArea>
    </chartFormat>
    <chartFormat chart="9" format="18">
      <pivotArea type="data" outline="0" fieldPosition="0">
        <references count="3">
          <reference field="4294967294" count="1" selected="0">
            <x v="0"/>
          </reference>
          <reference field="3" count="1" selected="0">
            <x v="1"/>
          </reference>
          <reference field="8" count="1" selected="0">
            <x v="1"/>
          </reference>
        </references>
      </pivotArea>
    </chartFormat>
    <chartFormat chart="9" format="19">
      <pivotArea type="data" outline="0" fieldPosition="0">
        <references count="3">
          <reference field="4294967294" count="1" selected="0">
            <x v="0"/>
          </reference>
          <reference field="3" count="1" selected="0">
            <x v="2"/>
          </reference>
          <reference field="8" count="1" selected="0">
            <x v="0"/>
          </reference>
        </references>
      </pivotArea>
    </chartFormat>
    <chartFormat chart="9" format="20">
      <pivotArea type="data" outline="0" fieldPosition="0">
        <references count="3">
          <reference field="4294967294" count="1" selected="0">
            <x v="0"/>
          </reference>
          <reference field="3"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B78AD-A2ED-477E-B68D-8D8A6CA357A5}" name="TablaDinámica14" cacheId="0" applyNumberFormats="0" applyBorderFormats="0" applyFontFormats="0" applyPatternFormats="0" applyAlignmentFormats="0" applyWidthHeightFormats="1" dataCaption="Valores" updatedVersion="6" minRefreshableVersion="3" useAutoFormatting="1" itemPrintTitles="1" createdVersion="6" indent="0" compact="0" compactData="0" gridDropZones="1" multipleFieldFilters="0">
  <location ref="A2:B7" firstHeaderRow="2" firstDataRow="2" firstDataCol="1"/>
  <pivotFields count="8">
    <pivotField dataField="1" compact="0" outline="0" showAll="0"/>
    <pivotField compact="0" numFmtId="164" outline="0" showAll="0"/>
    <pivotField compact="0" numFmtId="164"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3"/>
  </rowFields>
  <rowItems count="4">
    <i>
      <x/>
    </i>
    <i>
      <x v="1"/>
    </i>
    <i>
      <x v="2"/>
    </i>
    <i t="grand">
      <x/>
    </i>
  </rowItems>
  <colItems count="1">
    <i/>
  </colItems>
  <dataFields count="1">
    <dataField name="Cuenta de ID" fld="0" subtotal="count" baseField="3" baseItem="0"/>
  </dataFields>
  <formats count="2">
    <format dxfId="23">
      <pivotArea outline="0" collapsedLevelsAreSubtotals="1" fieldPosition="0"/>
    </format>
    <format dxfId="2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0B6BD-3EA5-49B5-869C-1DFF0A447031}" name="TablaDinámica12" cacheId="1" applyNumberFormats="0" applyBorderFormats="0" applyFontFormats="0" applyPatternFormats="0" applyAlignmentFormats="0" applyWidthHeightFormats="1" dataCaption="Valores" updatedVersion="6" minRefreshableVersion="3" useAutoFormatting="1" itemPrintTitles="1" createdVersion="6" indent="0" compact="0" compactData="0" gridDropZones="1" multipleFieldFilters="0" chartFormat="12">
  <location ref="A24:C36" firstHeaderRow="2" firstDataRow="2" firstDataCol="2"/>
  <pivotFields count="10">
    <pivotField dataField="1" compact="0" outline="0" showAll="0"/>
    <pivotField compact="0" numFmtId="164" outline="0" showAll="0">
      <items count="102">
        <item x="0"/>
        <item x="3"/>
        <item x="1"/>
        <item x="2"/>
        <item x="4"/>
        <item x="5"/>
        <item x="9"/>
        <item x="6"/>
        <item x="7"/>
        <item x="8"/>
        <item x="10"/>
        <item x="11"/>
        <item x="12"/>
        <item x="16"/>
        <item x="13"/>
        <item x="17"/>
        <item x="14"/>
        <item x="15"/>
        <item x="18"/>
        <item x="20"/>
        <item x="21"/>
        <item x="19"/>
        <item x="22"/>
        <item x="25"/>
        <item x="23"/>
        <item x="24"/>
        <item x="26"/>
        <item x="27"/>
        <item x="28"/>
        <item x="29"/>
        <item x="30"/>
        <item x="31"/>
        <item x="32"/>
        <item x="33"/>
        <item x="34"/>
        <item x="35"/>
        <item x="36"/>
        <item x="37"/>
        <item x="38"/>
        <item x="39"/>
        <item x="40"/>
        <item x="45"/>
        <item x="41"/>
        <item x="42"/>
        <item x="43"/>
        <item x="44"/>
        <item x="47"/>
        <item x="46"/>
        <item x="48"/>
        <item x="49"/>
        <item x="51"/>
        <item x="50"/>
        <item x="52"/>
        <item x="53"/>
        <item x="54"/>
        <item x="55"/>
        <item x="56"/>
        <item x="58"/>
        <item x="57"/>
        <item x="59"/>
        <item x="60"/>
        <item x="61"/>
        <item x="62"/>
        <item x="63"/>
        <item x="65"/>
        <item x="64"/>
        <item x="66"/>
        <item x="67"/>
        <item x="68"/>
        <item x="69"/>
        <item x="73"/>
        <item x="71"/>
        <item x="70"/>
        <item x="72"/>
        <item x="74"/>
        <item x="75"/>
        <item x="77"/>
        <item x="76"/>
        <item x="78"/>
        <item x="79"/>
        <item x="83"/>
        <item x="81"/>
        <item x="82"/>
        <item x="80"/>
        <item x="85"/>
        <item x="84"/>
        <item x="88"/>
        <item x="86"/>
        <item x="87"/>
        <item x="89"/>
        <item x="90"/>
        <item x="91"/>
        <item x="92"/>
        <item x="93"/>
        <item x="94"/>
        <item x="95"/>
        <item x="97"/>
        <item x="96"/>
        <item x="98"/>
        <item x="99"/>
        <item x="100"/>
        <item t="default"/>
      </items>
    </pivotField>
    <pivotField compact="0" numFmtId="164" outline="0" showAll="0"/>
    <pivotField name="Tipo de vinculación Universidad Pedagógica Nacional" axis="axisRow" compact="0" outline="0" showAll="0">
      <items count="4">
        <item x="1"/>
        <item x="2"/>
        <item x="0"/>
        <item t="default"/>
      </items>
    </pivotField>
    <pivotField compact="0" outline="0" showAll="0"/>
    <pivotField name="¿Considera que la metodología empleada en la socialización fue la adecuada?" axis="axisRow" compact="0" outline="0" showAll="0">
      <items count="4">
        <item x="0"/>
        <item x="2"/>
        <item x="1"/>
        <item t="default"/>
      </items>
    </pivotField>
    <pivotField compact="0" outline="0" showAll="0"/>
    <pivotField compact="0" outline="0" showAll="0">
      <items count="4">
        <item sd="0" x="0"/>
        <item sd="0" x="1"/>
        <item sd="0" x="2"/>
        <item t="default" sd="0"/>
      </items>
    </pivotField>
    <pivotField compact="0" outline="0" showAll="0">
      <items count="3">
        <item x="1"/>
        <item x="0"/>
        <item t="default"/>
      </items>
    </pivotField>
    <pivotField compact="0" outline="0" showAll="0"/>
  </pivotFields>
  <rowFields count="2">
    <field x="3"/>
    <field x="5"/>
  </rowFields>
  <rowItems count="11">
    <i>
      <x/>
      <x/>
    </i>
    <i r="1">
      <x v="2"/>
    </i>
    <i t="default">
      <x/>
    </i>
    <i>
      <x v="1"/>
      <x/>
    </i>
    <i r="1">
      <x v="1"/>
    </i>
    <i r="1">
      <x v="2"/>
    </i>
    <i t="default">
      <x v="1"/>
    </i>
    <i>
      <x v="2"/>
      <x/>
    </i>
    <i r="1">
      <x v="2"/>
    </i>
    <i t="default">
      <x v="2"/>
    </i>
    <i t="grand">
      <x/>
    </i>
  </rowItems>
  <colItems count="1">
    <i/>
  </colItems>
  <dataFields count="1">
    <dataField name="Cuenta de ID" fld="0" subtotal="count" baseField="0" baseItem="0"/>
  </dataFields>
  <formats count="8">
    <format dxfId="31">
      <pivotArea dataOnly="0" outline="0" fieldPosition="0">
        <references count="1">
          <reference field="3" count="0" defaultSubtotal="1"/>
        </references>
      </pivotArea>
    </format>
    <format dxfId="30">
      <pivotArea field="5" type="button" dataOnly="0" labelOnly="1" outline="0" axis="axisRow" fieldPosition="1"/>
    </format>
    <format dxfId="29">
      <pivotArea dataOnly="0" labelOnly="1" outline="0" fieldPosition="0">
        <references count="1">
          <reference field="3" count="1" defaultSubtotal="1">
            <x v="0"/>
          </reference>
        </references>
      </pivotArea>
    </format>
    <format dxfId="28">
      <pivotArea dataOnly="0" labelOnly="1" outline="0" fieldPosition="0">
        <references count="1">
          <reference field="3" count="1" defaultSubtotal="1">
            <x v="1"/>
          </reference>
        </references>
      </pivotArea>
    </format>
    <format dxfId="27">
      <pivotArea dataOnly="0" labelOnly="1" outline="0" fieldPosition="0">
        <references count="1">
          <reference field="3" count="1" defaultSubtotal="1">
            <x v="2"/>
          </reference>
        </references>
      </pivotArea>
    </format>
    <format dxfId="26">
      <pivotArea dataOnly="0" labelOnly="1" outline="0" fieldPosition="0">
        <references count="2">
          <reference field="3" count="1" selected="0">
            <x v="0"/>
          </reference>
          <reference field="5" count="2">
            <x v="0"/>
            <x v="2"/>
          </reference>
        </references>
      </pivotArea>
    </format>
    <format dxfId="25">
      <pivotArea dataOnly="0" labelOnly="1" outline="0" fieldPosition="0">
        <references count="2">
          <reference field="3" count="1" selected="0">
            <x v="1"/>
          </reference>
          <reference field="5" count="0"/>
        </references>
      </pivotArea>
    </format>
    <format dxfId="24">
      <pivotArea dataOnly="0" labelOnly="1" outline="0" fieldPosition="0">
        <references count="2">
          <reference field="3" count="1" selected="0">
            <x v="2"/>
          </reference>
          <reference field="5" count="2">
            <x v="0"/>
            <x v="2"/>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09EF2-70D0-4E2D-A875-46D7E97E4523}" name="TablaDinámica11" cacheId="1" applyNumberFormats="0" applyBorderFormats="0" applyFontFormats="0" applyPatternFormats="0" applyAlignmentFormats="0" applyWidthHeightFormats="1" dataCaption="Valores" updatedVersion="6" minRefreshableVersion="3" useAutoFormatting="1" itemPrintTitles="1" createdVersion="6" indent="0" compact="0" compactData="0" gridDropZones="1" multipleFieldFilters="0" chartFormat="11">
  <location ref="A10:C21" firstHeaderRow="2" firstDataRow="2" firstDataCol="2"/>
  <pivotFields count="10">
    <pivotField dataField="1" compact="0" outline="0" showAll="0"/>
    <pivotField compact="0" numFmtId="164" outline="0" showAll="0">
      <items count="102">
        <item x="0"/>
        <item x="3"/>
        <item x="1"/>
        <item x="2"/>
        <item x="4"/>
        <item x="5"/>
        <item x="9"/>
        <item x="6"/>
        <item x="7"/>
        <item x="8"/>
        <item x="10"/>
        <item x="11"/>
        <item x="12"/>
        <item x="16"/>
        <item x="13"/>
        <item x="17"/>
        <item x="14"/>
        <item x="15"/>
        <item x="18"/>
        <item x="20"/>
        <item x="21"/>
        <item x="19"/>
        <item x="22"/>
        <item x="25"/>
        <item x="23"/>
        <item x="24"/>
        <item x="26"/>
        <item x="27"/>
        <item x="28"/>
        <item x="29"/>
        <item x="30"/>
        <item x="31"/>
        <item x="32"/>
        <item x="33"/>
        <item x="34"/>
        <item x="35"/>
        <item x="36"/>
        <item x="37"/>
        <item x="38"/>
        <item x="39"/>
        <item x="40"/>
        <item x="45"/>
        <item x="41"/>
        <item x="42"/>
        <item x="43"/>
        <item x="44"/>
        <item x="47"/>
        <item x="46"/>
        <item x="48"/>
        <item x="49"/>
        <item x="51"/>
        <item x="50"/>
        <item x="52"/>
        <item x="53"/>
        <item x="54"/>
        <item x="55"/>
        <item x="56"/>
        <item x="58"/>
        <item x="57"/>
        <item x="59"/>
        <item x="60"/>
        <item x="61"/>
        <item x="62"/>
        <item x="63"/>
        <item x="65"/>
        <item x="64"/>
        <item x="66"/>
        <item x="67"/>
        <item x="68"/>
        <item x="69"/>
        <item x="73"/>
        <item x="71"/>
        <item x="70"/>
        <item x="72"/>
        <item x="74"/>
        <item x="75"/>
        <item x="77"/>
        <item x="76"/>
        <item x="78"/>
        <item x="79"/>
        <item x="83"/>
        <item x="81"/>
        <item x="82"/>
        <item x="80"/>
        <item x="85"/>
        <item x="84"/>
        <item x="88"/>
        <item x="86"/>
        <item x="87"/>
        <item x="89"/>
        <item x="90"/>
        <item x="91"/>
        <item x="92"/>
        <item x="93"/>
        <item x="94"/>
        <item x="95"/>
        <item x="97"/>
        <item x="96"/>
        <item x="98"/>
        <item x="99"/>
        <item x="100"/>
        <item t="default"/>
      </items>
    </pivotField>
    <pivotField compact="0" numFmtId="164" outline="0" showAll="0"/>
    <pivotField name="Tipo de vinculación Universidad Pedagógica Nacional" axis="axisRow" compact="0" outline="0" showAll="0">
      <items count="4">
        <item x="1"/>
        <item x="2"/>
        <item x="0"/>
        <item t="default"/>
      </items>
    </pivotField>
    <pivotField compact="0" outline="0" showAll="0"/>
    <pivotField compact="0" outline="0" showAll="0"/>
    <pivotField compact="0" outline="0" showAll="0"/>
    <pivotField name="¿Fueron resueltas todas sus inquietudes durante la socialización?" axis="axisRow" compact="0" outline="0" showAll="0">
      <items count="4">
        <item sd="0" x="0"/>
        <item sd="0" x="1"/>
        <item sd="0" x="2"/>
        <item t="default" sd="0"/>
      </items>
    </pivotField>
    <pivotField compact="0" outline="0" showAll="0"/>
    <pivotField compact="0" outline="0" showAll="0"/>
  </pivotFields>
  <rowFields count="2">
    <field x="3"/>
    <field x="7"/>
  </rowFields>
  <rowItems count="10">
    <i>
      <x/>
      <x/>
    </i>
    <i t="default">
      <x/>
    </i>
    <i>
      <x v="1"/>
      <x/>
    </i>
    <i r="1">
      <x v="1"/>
    </i>
    <i r="1">
      <x v="2"/>
    </i>
    <i t="default">
      <x v="1"/>
    </i>
    <i>
      <x v="2"/>
      <x/>
    </i>
    <i r="1">
      <x v="2"/>
    </i>
    <i t="default">
      <x v="2"/>
    </i>
    <i t="grand">
      <x/>
    </i>
  </rowItems>
  <colItems count="1">
    <i/>
  </colItems>
  <dataFields count="1">
    <dataField name="Cuenta de ID" fld="0" subtotal="count" baseField="0" baseItem="0"/>
  </dataFields>
  <formats count="5">
    <format dxfId="34">
      <pivotArea dataOnly="0" outline="0" fieldPosition="0">
        <references count="1">
          <reference field="3" count="0" defaultSubtotal="1"/>
        </references>
      </pivotArea>
    </format>
    <format dxfId="33">
      <pivotArea field="7" type="button" dataOnly="0" labelOnly="1" outline="0" axis="axisRow" fieldPosition="1"/>
    </format>
    <format dxfId="32">
      <pivotArea dataOnly="0" labelOnly="1" outline="0" fieldPosition="0">
        <references count="1">
          <reference field="7" count="0"/>
        </references>
      </pivotArea>
    </format>
    <format dxfId="9">
      <pivotArea field="3" type="button" dataOnly="0" labelOnly="1" outline="0" axis="axisRow" fieldPosition="0"/>
    </format>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102" totalsRowShown="0">
  <autoFilter ref="A1:V102" xr:uid="{00000000-0009-0000-0100-000001000000}"/>
  <tableColumns count="22">
    <tableColumn id="1" xr3:uid="{00000000-0010-0000-0000-000001000000}" name="ID" dataDxfId="79"/>
    <tableColumn id="2" xr3:uid="{00000000-0010-0000-0000-000002000000}" name="Hora de inicio" dataDxfId="78"/>
    <tableColumn id="3" xr3:uid="{00000000-0010-0000-0000-000003000000}" name="Hora de finalización" dataDxfId="77"/>
    <tableColumn id="4" xr3:uid="{00000000-0010-0000-0000-000004000000}" name="Correo electrónico" dataDxfId="76"/>
    <tableColumn id="5" xr3:uid="{00000000-0010-0000-0000-000005000000}" name="Nombre" dataDxfId="75"/>
    <tableColumn id="6" xr3:uid="{00000000-0010-0000-0000-000006000000}" name="Total de puntos" dataDxfId="74"/>
    <tableColumn id="7" xr3:uid="{00000000-0010-0000-0000-000007000000}" name="Comentarios del cuestionario" dataDxfId="73"/>
    <tableColumn id="8" xr3:uid="{00000000-0010-0000-0000-000008000000}" name="Tipo de vinculación con la Universidad Pedagógica Nacional" dataDxfId="72"/>
    <tableColumn id="9" xr3:uid="{00000000-0010-0000-0000-000009000000}" name="Puntos: Tipo de vinculación con la Universidad Pedagógica Nacional" dataDxfId="71"/>
    <tableColumn id="10" xr3:uid="{00000000-0010-0000-0000-00000A000000}" name="Comentarios: Tipo de vinculación con la Universidad Pedagógica Nacional" dataDxfId="70"/>
    <tableColumn id="11" xr3:uid="{00000000-0010-0000-0000-00000B000000}" name="¿Considera que la metodología empleada en la socialización fue la adecuada?" dataDxfId="69"/>
    <tableColumn id="12" xr3:uid="{00000000-0010-0000-0000-00000C000000}" name="Puntos: ¿Considera que la metodología empleada en la socialización fue la adecuada?" dataDxfId="68"/>
    <tableColumn id="13" xr3:uid="{00000000-0010-0000-0000-00000D000000}" name="Comentarios: ¿Considera que la metodología empleada en la socialización fue la adecuada?" dataDxfId="67"/>
    <tableColumn id="14" xr3:uid="{00000000-0010-0000-0000-00000E000000}" name="¿Fueron resueltas todas sus inquietudes durante la socialización?" dataDxfId="66"/>
    <tableColumn id="15" xr3:uid="{00000000-0010-0000-0000-00000F000000}" name="Puntos: ¿Fueron resueltas todas sus inquietudes durante la socialización?" dataDxfId="65"/>
    <tableColumn id="16" xr3:uid="{00000000-0010-0000-0000-000010000000}" name="Comentarios: ¿Fueron resueltas todas sus inquietudes durante la socialización?" dataDxfId="64"/>
    <tableColumn id="17" xr3:uid="{00000000-0010-0000-0000-000011000000}" name="¿Tenía conocimiento de los procedimientos adelantados por el CIARP?" dataDxfId="63"/>
    <tableColumn id="18" xr3:uid="{00000000-0010-0000-0000-000012000000}" name="Puntos: ¿Tenía conocimiento de los procedimientos adelantados por el CIARP?" dataDxfId="62"/>
    <tableColumn id="19" xr3:uid="{00000000-0010-0000-0000-000013000000}" name="Comentarios: ¿Tenía conocimiento de los procedimientos adelantados por el CIARP?" dataDxfId="61"/>
    <tableColumn id="20" xr3:uid="{00000000-0010-0000-0000-000014000000}" name="Si presenta alguna sugerencia u observación escríbala de forma asertiva en el siguiente espacio:" dataDxfId="60"/>
    <tableColumn id="21" xr3:uid="{00000000-0010-0000-0000-000015000000}" name="Puntos: Si presenta alguna sugerencia u observación escríbala de forma asertiva en el siguiente espacio:" dataDxfId="59"/>
    <tableColumn id="22" xr3:uid="{00000000-0010-0000-0000-000016000000}" name="Comentarios: Si presenta alguna sugerencia u observación escríbala de forma asertiva en el siguiente espacio:"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EF4398-6B50-40B6-AB1C-8C0C96F85805}" name="Table13" displayName="Table13" ref="A1:J102" totalsRowShown="0" headerRowDxfId="57" dataDxfId="56">
  <autoFilter ref="A1:J102" xr:uid="{00000000-0009-0000-0100-000001000000}"/>
  <tableColumns count="10">
    <tableColumn id="1" xr3:uid="{A57D8D38-7F96-42B3-97AB-F1046780170A}" name="ID" dataDxfId="55"/>
    <tableColumn id="2" xr3:uid="{AC74AFBA-DA73-4658-AFC1-CCD8CFF135FC}" name="Hora de inicio" dataDxfId="54"/>
    <tableColumn id="3" xr3:uid="{7A6C2D57-7800-4CD6-A9A7-BB004B7903F5}" name="Hora de finalización" dataDxfId="53"/>
    <tableColumn id="8" xr3:uid="{EC885B69-E9A4-4974-A20F-8D62B2BE104C}" name="Tipo de vinculación con la Universidad Pedagógica Nacional" dataDxfId="52"/>
    <tableColumn id="11" xr3:uid="{04A732B5-AB46-4F13-ADBA-92C0A5CEF809}" name="Pregunta 1" dataDxfId="51"/>
    <tableColumn id="4" xr3:uid="{B82599E3-8050-4576-93A4-269603EC8D86}" name="¿Considera que la metodología empleada en la socialización fue la adecuada?2" dataDxfId="50"/>
    <tableColumn id="14" xr3:uid="{07A5DF69-B82B-4BA0-93EA-611ACBB5F20F}" name="Pregunta 2" dataDxfId="49"/>
    <tableColumn id="5" xr3:uid="{8519A3C9-0165-40AA-BD7D-345A1C9B7187}" name="¿Fueron resueltas todas sus inquietudes durante la socialización?2" dataDxfId="48"/>
    <tableColumn id="17" xr3:uid="{AD6A660B-9354-4C27-915B-D76A365E9ABE}" name="¿Tenía conocimiento de los procedimientos adelantados por el CIARP?" dataDxfId="47"/>
    <tableColumn id="20" xr3:uid="{D8B0CF89-2451-4AEA-A7D2-69D84BCC261C}" name="Si presenta alguna sugerencia u observación escríbala de forma asertiva en el siguiente espacio:"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2"/>
  <sheetViews>
    <sheetView workbookViewId="0">
      <selection activeCell="D2" sqref="D2"/>
    </sheetView>
  </sheetViews>
  <sheetFormatPr baseColWidth="10" defaultColWidth="9.140625" defaultRowHeight="15" x14ac:dyDescent="0.25"/>
  <cols>
    <col min="1" max="19" width="20" bestFit="1" customWidth="1"/>
    <col min="20" max="20" width="255.7109375" bestFit="1" customWidth="1"/>
    <col min="21" max="22" width="20" bestFit="1" customWidth="1"/>
  </cols>
  <sheetData>
    <row r="1" spans="1:22"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row>
    <row r="2" spans="1:22" x14ac:dyDescent="0.25">
      <c r="A2">
        <v>1</v>
      </c>
      <c r="B2" s="1">
        <v>44986.547523148103</v>
      </c>
      <c r="C2" s="1">
        <v>44986.548321759299</v>
      </c>
      <c r="D2" s="3" t="s">
        <v>22</v>
      </c>
      <c r="E2" s="3"/>
      <c r="G2" s="3"/>
      <c r="H2" s="3" t="s">
        <v>23</v>
      </c>
      <c r="J2" s="3"/>
      <c r="K2">
        <v>5</v>
      </c>
      <c r="M2" s="3"/>
      <c r="N2">
        <v>5</v>
      </c>
      <c r="P2" s="3"/>
      <c r="Q2" s="3" t="s">
        <v>24</v>
      </c>
      <c r="S2" s="3"/>
      <c r="T2" s="3" t="s">
        <v>25</v>
      </c>
      <c r="V2" s="3"/>
    </row>
    <row r="3" spans="1:22" x14ac:dyDescent="0.25">
      <c r="A3">
        <v>2</v>
      </c>
      <c r="B3" s="1">
        <v>44986.548483796301</v>
      </c>
      <c r="C3" s="1">
        <v>44986.548715277801</v>
      </c>
      <c r="D3" s="3" t="s">
        <v>22</v>
      </c>
      <c r="E3" s="3"/>
      <c r="G3" s="3"/>
      <c r="H3" s="3" t="s">
        <v>23</v>
      </c>
      <c r="J3" s="3"/>
      <c r="K3">
        <v>4</v>
      </c>
      <c r="M3" s="3"/>
      <c r="N3">
        <v>5</v>
      </c>
      <c r="P3" s="3"/>
      <c r="Q3" s="3" t="s">
        <v>24</v>
      </c>
      <c r="S3" s="3"/>
      <c r="T3" s="3"/>
      <c r="V3" s="3"/>
    </row>
    <row r="4" spans="1:22" x14ac:dyDescent="0.25">
      <c r="A4">
        <v>3</v>
      </c>
      <c r="B4" s="1">
        <v>44986.548668981501</v>
      </c>
      <c r="C4" s="1">
        <v>44986.548888888901</v>
      </c>
      <c r="D4" s="3" t="s">
        <v>22</v>
      </c>
      <c r="E4" s="3"/>
      <c r="G4" s="3"/>
      <c r="H4" s="3" t="s">
        <v>23</v>
      </c>
      <c r="J4" s="3"/>
      <c r="K4">
        <v>5</v>
      </c>
      <c r="M4" s="3"/>
      <c r="N4">
        <v>5</v>
      </c>
      <c r="P4" s="3"/>
      <c r="Q4" s="3" t="s">
        <v>26</v>
      </c>
      <c r="S4" s="3"/>
      <c r="T4" s="3"/>
      <c r="V4" s="3"/>
    </row>
    <row r="5" spans="1:22" x14ac:dyDescent="0.25">
      <c r="A5">
        <v>4</v>
      </c>
      <c r="B5" s="1">
        <v>44986.547662037003</v>
      </c>
      <c r="C5" s="1">
        <v>44986.549097222203</v>
      </c>
      <c r="D5" s="3" t="s">
        <v>22</v>
      </c>
      <c r="E5" s="3"/>
      <c r="G5" s="3"/>
      <c r="H5" s="3" t="s">
        <v>23</v>
      </c>
      <c r="J5" s="3"/>
      <c r="K5">
        <v>5</v>
      </c>
      <c r="M5" s="3"/>
      <c r="N5">
        <v>5</v>
      </c>
      <c r="P5" s="3"/>
      <c r="Q5" s="3" t="s">
        <v>24</v>
      </c>
      <c r="S5" s="3"/>
      <c r="T5" s="3" t="s">
        <v>27</v>
      </c>
      <c r="V5" s="3"/>
    </row>
    <row r="6" spans="1:22" x14ac:dyDescent="0.25">
      <c r="A6">
        <v>5</v>
      </c>
      <c r="B6" s="1">
        <v>44986.561539351896</v>
      </c>
      <c r="C6" s="1">
        <v>44986.5621875</v>
      </c>
      <c r="D6" s="3" t="s">
        <v>22</v>
      </c>
      <c r="E6" s="3"/>
      <c r="G6" s="3"/>
      <c r="H6" s="3" t="s">
        <v>28</v>
      </c>
      <c r="J6" s="3"/>
      <c r="K6">
        <v>4</v>
      </c>
      <c r="M6" s="3"/>
      <c r="N6">
        <v>5</v>
      </c>
      <c r="P6" s="3"/>
      <c r="Q6" s="3" t="s">
        <v>24</v>
      </c>
      <c r="S6" s="3"/>
      <c r="T6" s="3" t="s">
        <v>29</v>
      </c>
      <c r="V6" s="3"/>
    </row>
    <row r="7" spans="1:22" x14ac:dyDescent="0.25">
      <c r="A7">
        <v>6</v>
      </c>
      <c r="B7" s="1">
        <v>44986.562824074099</v>
      </c>
      <c r="C7" s="1">
        <v>44986.563946759299</v>
      </c>
      <c r="D7" s="3" t="s">
        <v>22</v>
      </c>
      <c r="E7" s="3"/>
      <c r="G7" s="3"/>
      <c r="H7" s="3" t="s">
        <v>30</v>
      </c>
      <c r="J7" s="3"/>
      <c r="K7">
        <v>5</v>
      </c>
      <c r="M7" s="3"/>
      <c r="N7">
        <v>5</v>
      </c>
      <c r="P7" s="3"/>
      <c r="Q7" s="3" t="s">
        <v>24</v>
      </c>
      <c r="S7" s="3"/>
      <c r="T7" s="3"/>
      <c r="V7" s="3"/>
    </row>
    <row r="8" spans="1:22" x14ac:dyDescent="0.25">
      <c r="A8">
        <v>7</v>
      </c>
      <c r="B8" s="1">
        <v>44986.564259259299</v>
      </c>
      <c r="C8" s="1">
        <v>44986.5649305556</v>
      </c>
      <c r="D8" s="3" t="s">
        <v>22</v>
      </c>
      <c r="E8" s="3"/>
      <c r="G8" s="3"/>
      <c r="H8" s="3" t="s">
        <v>30</v>
      </c>
      <c r="J8" s="3"/>
      <c r="K8">
        <v>5</v>
      </c>
      <c r="M8" s="3"/>
      <c r="N8">
        <v>5</v>
      </c>
      <c r="P8" s="3"/>
      <c r="Q8" s="3" t="s">
        <v>24</v>
      </c>
      <c r="S8" s="3"/>
      <c r="T8" s="3" t="s">
        <v>31</v>
      </c>
      <c r="V8" s="3"/>
    </row>
    <row r="9" spans="1:22" x14ac:dyDescent="0.25">
      <c r="A9">
        <v>8</v>
      </c>
      <c r="B9" s="1">
        <v>44986.564548611103</v>
      </c>
      <c r="C9" s="1">
        <v>44986.565393518496</v>
      </c>
      <c r="D9" s="3" t="s">
        <v>22</v>
      </c>
      <c r="E9" s="3"/>
      <c r="G9" s="3"/>
      <c r="H9" s="3" t="s">
        <v>30</v>
      </c>
      <c r="J9" s="3"/>
      <c r="K9">
        <v>4</v>
      </c>
      <c r="M9" s="3"/>
      <c r="N9">
        <v>5</v>
      </c>
      <c r="P9" s="3"/>
      <c r="Q9" s="3" t="s">
        <v>26</v>
      </c>
      <c r="S9" s="3"/>
      <c r="T9" s="3" t="s">
        <v>32</v>
      </c>
      <c r="V9" s="3"/>
    </row>
    <row r="10" spans="1:22" x14ac:dyDescent="0.25">
      <c r="A10">
        <v>9</v>
      </c>
      <c r="B10" s="1">
        <v>44986.565081018503</v>
      </c>
      <c r="C10" s="1">
        <v>44986.565428240698</v>
      </c>
      <c r="D10" s="3" t="s">
        <v>22</v>
      </c>
      <c r="E10" s="3"/>
      <c r="G10" s="3"/>
      <c r="H10" s="3" t="s">
        <v>30</v>
      </c>
      <c r="J10" s="3"/>
      <c r="K10">
        <v>5</v>
      </c>
      <c r="M10" s="3"/>
      <c r="N10">
        <v>5</v>
      </c>
      <c r="P10" s="3"/>
      <c r="Q10" s="3" t="s">
        <v>26</v>
      </c>
      <c r="S10" s="3"/>
      <c r="T10" s="3" t="s">
        <v>33</v>
      </c>
      <c r="V10" s="3"/>
    </row>
    <row r="11" spans="1:22" x14ac:dyDescent="0.25">
      <c r="A11">
        <v>10</v>
      </c>
      <c r="B11" s="1">
        <v>44986.564108796301</v>
      </c>
      <c r="C11" s="1">
        <v>44986.566296296303</v>
      </c>
      <c r="D11" s="3" t="s">
        <v>22</v>
      </c>
      <c r="E11" s="3"/>
      <c r="G11" s="3"/>
      <c r="H11" s="3" t="s">
        <v>30</v>
      </c>
      <c r="J11" s="3"/>
      <c r="K11">
        <v>5</v>
      </c>
      <c r="M11" s="3"/>
      <c r="N11">
        <v>5</v>
      </c>
      <c r="P11" s="3"/>
      <c r="Q11" s="3" t="s">
        <v>24</v>
      </c>
      <c r="S11" s="3"/>
      <c r="T11" s="3"/>
      <c r="V11" s="3"/>
    </row>
    <row r="12" spans="1:22" x14ac:dyDescent="0.25">
      <c r="A12">
        <v>11</v>
      </c>
      <c r="B12" s="1">
        <v>44988.4476967593</v>
      </c>
      <c r="C12" s="1">
        <v>44988.449027777802</v>
      </c>
      <c r="D12" s="3" t="s">
        <v>22</v>
      </c>
      <c r="E12" s="3"/>
      <c r="G12" s="3"/>
      <c r="H12" s="3" t="s">
        <v>23</v>
      </c>
      <c r="J12" s="3"/>
      <c r="K12">
        <v>5</v>
      </c>
      <c r="M12" s="3"/>
      <c r="N12">
        <v>5</v>
      </c>
      <c r="P12" s="3"/>
      <c r="Q12" s="3" t="s">
        <v>24</v>
      </c>
      <c r="S12" s="3"/>
      <c r="T12" s="3" t="s">
        <v>33</v>
      </c>
      <c r="V12" s="3"/>
    </row>
    <row r="13" spans="1:22" x14ac:dyDescent="0.25">
      <c r="A13">
        <v>12</v>
      </c>
      <c r="B13" s="1">
        <v>44988.448958333298</v>
      </c>
      <c r="C13" s="1">
        <v>44988.450162036999</v>
      </c>
      <c r="D13" s="3" t="s">
        <v>22</v>
      </c>
      <c r="E13" s="3"/>
      <c r="G13" s="3"/>
      <c r="H13" s="3" t="s">
        <v>23</v>
      </c>
      <c r="J13" s="3"/>
      <c r="K13">
        <v>5</v>
      </c>
      <c r="M13" s="3"/>
      <c r="N13">
        <v>5</v>
      </c>
      <c r="P13" s="3"/>
      <c r="Q13" s="3" t="s">
        <v>24</v>
      </c>
      <c r="S13" s="3"/>
      <c r="T13" s="3" t="s">
        <v>34</v>
      </c>
      <c r="V13" s="3"/>
    </row>
    <row r="14" spans="1:22" x14ac:dyDescent="0.25">
      <c r="A14">
        <v>13</v>
      </c>
      <c r="B14" s="1">
        <v>44988.449444444399</v>
      </c>
      <c r="C14" s="1">
        <v>44988.450520833299</v>
      </c>
      <c r="D14" s="3" t="s">
        <v>22</v>
      </c>
      <c r="E14" s="3"/>
      <c r="G14" s="3"/>
      <c r="H14" s="3" t="s">
        <v>30</v>
      </c>
      <c r="J14" s="3"/>
      <c r="K14">
        <v>3</v>
      </c>
      <c r="M14" s="3"/>
      <c r="N14">
        <v>3</v>
      </c>
      <c r="P14" s="3"/>
      <c r="Q14" s="3" t="s">
        <v>24</v>
      </c>
      <c r="S14" s="3"/>
      <c r="T14" s="3" t="s">
        <v>35</v>
      </c>
      <c r="V14" s="3"/>
    </row>
    <row r="15" spans="1:22" x14ac:dyDescent="0.25">
      <c r="A15">
        <v>14</v>
      </c>
      <c r="B15" s="1">
        <v>44988.449872685203</v>
      </c>
      <c r="C15" s="1">
        <v>44988.450590277796</v>
      </c>
      <c r="D15" s="3" t="s">
        <v>22</v>
      </c>
      <c r="E15" s="3"/>
      <c r="G15" s="3"/>
      <c r="H15" s="3" t="s">
        <v>30</v>
      </c>
      <c r="J15" s="3"/>
      <c r="K15">
        <v>4</v>
      </c>
      <c r="M15" s="3"/>
      <c r="N15">
        <v>4</v>
      </c>
      <c r="P15" s="3"/>
      <c r="Q15" s="3" t="s">
        <v>24</v>
      </c>
      <c r="S15" s="3"/>
      <c r="T15" s="3" t="s">
        <v>36</v>
      </c>
      <c r="V15" s="3"/>
    </row>
    <row r="16" spans="1:22" x14ac:dyDescent="0.25">
      <c r="A16">
        <v>15</v>
      </c>
      <c r="B16" s="1">
        <v>44988.450972222199</v>
      </c>
      <c r="C16" s="1">
        <v>44988.451134259303</v>
      </c>
      <c r="D16" s="3" t="s">
        <v>22</v>
      </c>
      <c r="E16" s="3"/>
      <c r="G16" s="3"/>
      <c r="H16" s="3" t="s">
        <v>30</v>
      </c>
      <c r="J16" s="3"/>
      <c r="K16">
        <v>3</v>
      </c>
      <c r="M16" s="3"/>
      <c r="N16">
        <v>3</v>
      </c>
      <c r="P16" s="3"/>
      <c r="Q16" s="3" t="s">
        <v>26</v>
      </c>
      <c r="S16" s="3"/>
      <c r="T16" s="3"/>
      <c r="V16" s="3"/>
    </row>
    <row r="17" spans="1:22" x14ac:dyDescent="0.25">
      <c r="A17">
        <v>16</v>
      </c>
      <c r="B17" s="1">
        <v>44988.451354166697</v>
      </c>
      <c r="C17" s="1">
        <v>44988.452141203699</v>
      </c>
      <c r="D17" s="3" t="s">
        <v>22</v>
      </c>
      <c r="E17" s="3"/>
      <c r="G17" s="3"/>
      <c r="H17" s="3" t="s">
        <v>30</v>
      </c>
      <c r="J17" s="3"/>
      <c r="K17">
        <v>3</v>
      </c>
      <c r="M17" s="3"/>
      <c r="N17">
        <v>3</v>
      </c>
      <c r="P17" s="3"/>
      <c r="Q17" s="3" t="s">
        <v>26</v>
      </c>
      <c r="S17" s="3"/>
      <c r="T17" s="3" t="s">
        <v>37</v>
      </c>
      <c r="V17" s="3"/>
    </row>
    <row r="18" spans="1:22" x14ac:dyDescent="0.25">
      <c r="A18">
        <v>17</v>
      </c>
      <c r="B18" s="1">
        <v>44988.449467592603</v>
      </c>
      <c r="C18" s="1">
        <v>44988.452303240701</v>
      </c>
      <c r="D18" s="3" t="s">
        <v>22</v>
      </c>
      <c r="E18" s="3"/>
      <c r="G18" s="3"/>
      <c r="H18" s="3" t="s">
        <v>30</v>
      </c>
      <c r="J18" s="3"/>
      <c r="K18">
        <v>5</v>
      </c>
      <c r="M18" s="3"/>
      <c r="N18">
        <v>5</v>
      </c>
      <c r="P18" s="3"/>
      <c r="Q18" s="3" t="s">
        <v>26</v>
      </c>
      <c r="S18" s="3"/>
      <c r="T18" s="3" t="s">
        <v>38</v>
      </c>
      <c r="V18" s="3"/>
    </row>
    <row r="19" spans="1:22" x14ac:dyDescent="0.25">
      <c r="A19">
        <v>18</v>
      </c>
      <c r="B19" s="1">
        <v>44988.450196759302</v>
      </c>
      <c r="C19" s="1">
        <v>44988.4528587963</v>
      </c>
      <c r="D19" s="3" t="s">
        <v>22</v>
      </c>
      <c r="E19" s="3"/>
      <c r="G19" s="3"/>
      <c r="H19" s="3" t="s">
        <v>30</v>
      </c>
      <c r="J19" s="3"/>
      <c r="K19">
        <v>3</v>
      </c>
      <c r="M19" s="3"/>
      <c r="N19">
        <v>3</v>
      </c>
      <c r="P19" s="3"/>
      <c r="Q19" s="3" t="s">
        <v>26</v>
      </c>
      <c r="S19" s="3"/>
      <c r="T19" s="3" t="s">
        <v>39</v>
      </c>
      <c r="V19" s="3"/>
    </row>
    <row r="20" spans="1:22" x14ac:dyDescent="0.25">
      <c r="A20">
        <v>19</v>
      </c>
      <c r="B20" s="1">
        <v>44991.478206018503</v>
      </c>
      <c r="C20" s="1">
        <v>44991.4786805556</v>
      </c>
      <c r="D20" s="3" t="s">
        <v>22</v>
      </c>
      <c r="E20" s="3"/>
      <c r="G20" s="3"/>
      <c r="H20" s="3" t="s">
        <v>30</v>
      </c>
      <c r="J20" s="3"/>
      <c r="K20">
        <v>5</v>
      </c>
      <c r="M20" s="3"/>
      <c r="N20">
        <v>5</v>
      </c>
      <c r="P20" s="3"/>
      <c r="Q20" s="3" t="s">
        <v>24</v>
      </c>
      <c r="S20" s="3"/>
      <c r="T20" s="3"/>
      <c r="V20" s="3"/>
    </row>
    <row r="21" spans="1:22" x14ac:dyDescent="0.25">
      <c r="A21">
        <v>20</v>
      </c>
      <c r="B21" s="1">
        <v>44991.479687500003</v>
      </c>
      <c r="C21" s="1">
        <v>44991.480520833298</v>
      </c>
      <c r="D21" s="3" t="s">
        <v>22</v>
      </c>
      <c r="E21" s="3"/>
      <c r="G21" s="3"/>
      <c r="H21" s="3" t="s">
        <v>30</v>
      </c>
      <c r="J21" s="3"/>
      <c r="K21">
        <v>4</v>
      </c>
      <c r="M21" s="3"/>
      <c r="N21">
        <v>5</v>
      </c>
      <c r="P21" s="3"/>
      <c r="Q21" s="3" t="s">
        <v>24</v>
      </c>
      <c r="S21" s="3"/>
      <c r="T21" s="3" t="s">
        <v>40</v>
      </c>
      <c r="V21" s="3"/>
    </row>
    <row r="22" spans="1:22" x14ac:dyDescent="0.25">
      <c r="A22">
        <v>21</v>
      </c>
      <c r="B22" s="1">
        <v>44991.478587963</v>
      </c>
      <c r="C22" s="1">
        <v>44991.480763888903</v>
      </c>
      <c r="D22" s="3" t="s">
        <v>22</v>
      </c>
      <c r="E22" s="3"/>
      <c r="G22" s="3"/>
      <c r="H22" s="3" t="s">
        <v>30</v>
      </c>
      <c r="J22" s="3"/>
      <c r="K22">
        <v>5</v>
      </c>
      <c r="M22" s="3"/>
      <c r="N22">
        <v>5</v>
      </c>
      <c r="P22" s="3"/>
      <c r="Q22" s="3" t="s">
        <v>24</v>
      </c>
      <c r="S22" s="3"/>
      <c r="T22" s="3" t="s">
        <v>41</v>
      </c>
      <c r="V22" s="3"/>
    </row>
    <row r="23" spans="1:22" x14ac:dyDescent="0.25">
      <c r="A23">
        <v>22</v>
      </c>
      <c r="B23" s="1">
        <v>44991.4792592593</v>
      </c>
      <c r="C23" s="1">
        <v>44991.480949074103</v>
      </c>
      <c r="D23" s="3" t="s">
        <v>22</v>
      </c>
      <c r="E23" s="3"/>
      <c r="G23" s="3"/>
      <c r="H23" s="3" t="s">
        <v>30</v>
      </c>
      <c r="J23" s="3"/>
      <c r="K23">
        <v>5</v>
      </c>
      <c r="M23" s="3"/>
      <c r="N23">
        <v>4</v>
      </c>
      <c r="P23" s="3"/>
      <c r="Q23" s="3" t="s">
        <v>26</v>
      </c>
      <c r="S23" s="3"/>
      <c r="T23" s="3" t="s">
        <v>42</v>
      </c>
      <c r="V23" s="3"/>
    </row>
    <row r="24" spans="1:22" x14ac:dyDescent="0.25">
      <c r="A24">
        <v>23</v>
      </c>
      <c r="B24" s="1">
        <v>44991.481886574104</v>
      </c>
      <c r="C24" s="1">
        <v>44991.482071759303</v>
      </c>
      <c r="D24" s="3" t="s">
        <v>22</v>
      </c>
      <c r="E24" s="3"/>
      <c r="G24" s="3"/>
      <c r="H24" s="3" t="s">
        <v>30</v>
      </c>
      <c r="J24" s="3"/>
      <c r="K24">
        <v>5</v>
      </c>
      <c r="M24" s="3"/>
      <c r="N24">
        <v>5</v>
      </c>
      <c r="P24" s="3"/>
      <c r="Q24" s="3" t="s">
        <v>24</v>
      </c>
      <c r="S24" s="3"/>
      <c r="T24" s="3"/>
      <c r="V24" s="3"/>
    </row>
    <row r="25" spans="1:22" x14ac:dyDescent="0.25">
      <c r="A25">
        <v>24</v>
      </c>
      <c r="B25" s="1">
        <v>44991.482465277797</v>
      </c>
      <c r="C25" s="1">
        <v>44991.482638888898</v>
      </c>
      <c r="D25" s="3" t="s">
        <v>22</v>
      </c>
      <c r="E25" s="3"/>
      <c r="G25" s="3"/>
      <c r="H25" s="3" t="s">
        <v>30</v>
      </c>
      <c r="J25" s="3"/>
      <c r="K25">
        <v>5</v>
      </c>
      <c r="M25" s="3"/>
      <c r="N25">
        <v>5</v>
      </c>
      <c r="P25" s="3"/>
      <c r="Q25" s="3" t="s">
        <v>24</v>
      </c>
      <c r="S25" s="3"/>
      <c r="T25" s="3"/>
      <c r="V25" s="3"/>
    </row>
    <row r="26" spans="1:22" x14ac:dyDescent="0.25">
      <c r="A26">
        <v>25</v>
      </c>
      <c r="B26" s="1">
        <v>44991.482685185198</v>
      </c>
      <c r="C26" s="1">
        <v>44991.482858796298</v>
      </c>
      <c r="D26" s="3" t="s">
        <v>22</v>
      </c>
      <c r="E26" s="3"/>
      <c r="G26" s="3"/>
      <c r="H26" s="3" t="s">
        <v>30</v>
      </c>
      <c r="J26" s="3"/>
      <c r="K26">
        <v>5</v>
      </c>
      <c r="M26" s="3"/>
      <c r="N26">
        <v>5</v>
      </c>
      <c r="P26" s="3"/>
      <c r="Q26" s="3" t="s">
        <v>24</v>
      </c>
      <c r="S26" s="3"/>
      <c r="T26" s="3" t="s">
        <v>43</v>
      </c>
      <c r="V26" s="3"/>
    </row>
    <row r="27" spans="1:22" x14ac:dyDescent="0.25">
      <c r="A27">
        <v>26</v>
      </c>
      <c r="B27" s="1">
        <v>44991.482141203698</v>
      </c>
      <c r="C27" s="1">
        <v>44991.483240740701</v>
      </c>
      <c r="D27" s="3" t="s">
        <v>22</v>
      </c>
      <c r="E27" s="3"/>
      <c r="G27" s="3"/>
      <c r="H27" s="3" t="s">
        <v>30</v>
      </c>
      <c r="J27" s="3"/>
      <c r="K27">
        <v>5</v>
      </c>
      <c r="M27" s="3"/>
      <c r="N27">
        <v>5</v>
      </c>
      <c r="P27" s="3"/>
      <c r="Q27" s="3" t="s">
        <v>24</v>
      </c>
      <c r="S27" s="3"/>
      <c r="T27" s="3"/>
      <c r="V27" s="3"/>
    </row>
    <row r="28" spans="1:22" x14ac:dyDescent="0.25">
      <c r="A28">
        <v>27</v>
      </c>
      <c r="B28" s="1">
        <v>44991.484791666699</v>
      </c>
      <c r="C28" s="1">
        <v>44991.4854976852</v>
      </c>
      <c r="D28" s="3" t="s">
        <v>22</v>
      </c>
      <c r="E28" s="3"/>
      <c r="G28" s="3"/>
      <c r="H28" s="3" t="s">
        <v>30</v>
      </c>
      <c r="J28" s="3"/>
      <c r="K28">
        <v>4</v>
      </c>
      <c r="M28" s="3"/>
      <c r="N28">
        <v>3</v>
      </c>
      <c r="P28" s="3"/>
      <c r="Q28" s="3" t="s">
        <v>24</v>
      </c>
      <c r="S28" s="3"/>
      <c r="T28" s="3" t="s">
        <v>44</v>
      </c>
      <c r="V28" s="3"/>
    </row>
    <row r="29" spans="1:22" x14ac:dyDescent="0.25">
      <c r="A29">
        <v>28</v>
      </c>
      <c r="B29" s="1">
        <v>44991.486203703702</v>
      </c>
      <c r="C29" s="1">
        <v>44991.486388888901</v>
      </c>
      <c r="D29" s="3" t="s">
        <v>22</v>
      </c>
      <c r="E29" s="3"/>
      <c r="G29" s="3"/>
      <c r="H29" s="3" t="s">
        <v>30</v>
      </c>
      <c r="J29" s="3"/>
      <c r="K29">
        <v>5</v>
      </c>
      <c r="M29" s="3"/>
      <c r="N29">
        <v>5</v>
      </c>
      <c r="P29" s="3"/>
      <c r="Q29" s="3" t="s">
        <v>26</v>
      </c>
      <c r="S29" s="3"/>
      <c r="T29" s="3"/>
      <c r="V29" s="3"/>
    </row>
    <row r="30" spans="1:22" x14ac:dyDescent="0.25">
      <c r="A30">
        <v>29</v>
      </c>
      <c r="B30" s="1">
        <v>44991.491932870398</v>
      </c>
      <c r="C30" s="1">
        <v>44991.492129629602</v>
      </c>
      <c r="D30" s="3" t="s">
        <v>22</v>
      </c>
      <c r="E30" s="3"/>
      <c r="G30" s="3"/>
      <c r="H30" s="3" t="s">
        <v>30</v>
      </c>
      <c r="J30" s="3"/>
      <c r="K30">
        <v>5</v>
      </c>
      <c r="M30" s="3"/>
      <c r="N30">
        <v>5</v>
      </c>
      <c r="P30" s="3"/>
      <c r="Q30" s="3" t="s">
        <v>24</v>
      </c>
      <c r="S30" s="3"/>
      <c r="T30" s="3"/>
      <c r="V30" s="3"/>
    </row>
    <row r="31" spans="1:22" x14ac:dyDescent="0.25">
      <c r="A31">
        <v>30</v>
      </c>
      <c r="B31" s="1">
        <v>44991.5929398148</v>
      </c>
      <c r="C31" s="1">
        <v>44991.593171296299</v>
      </c>
      <c r="D31" s="3" t="s">
        <v>22</v>
      </c>
      <c r="E31" s="3"/>
      <c r="G31" s="3"/>
      <c r="H31" s="3" t="s">
        <v>30</v>
      </c>
      <c r="J31" s="3"/>
      <c r="K31">
        <v>5</v>
      </c>
      <c r="M31" s="3"/>
      <c r="N31">
        <v>5</v>
      </c>
      <c r="P31" s="3"/>
      <c r="Q31" s="3" t="s">
        <v>24</v>
      </c>
      <c r="S31" s="3"/>
      <c r="T31" s="3"/>
      <c r="V31" s="3"/>
    </row>
    <row r="32" spans="1:22" x14ac:dyDescent="0.25">
      <c r="A32">
        <v>31</v>
      </c>
      <c r="B32" s="1">
        <v>44991.593541666698</v>
      </c>
      <c r="C32" s="1">
        <v>44991.594027777799</v>
      </c>
      <c r="D32" s="3" t="s">
        <v>22</v>
      </c>
      <c r="E32" s="3"/>
      <c r="G32" s="3"/>
      <c r="H32" s="3" t="s">
        <v>30</v>
      </c>
      <c r="J32" s="3"/>
      <c r="K32">
        <v>5</v>
      </c>
      <c r="M32" s="3"/>
      <c r="N32">
        <v>4</v>
      </c>
      <c r="P32" s="3"/>
      <c r="Q32" s="3" t="s">
        <v>26</v>
      </c>
      <c r="S32" s="3"/>
      <c r="T32" s="3"/>
      <c r="V32" s="3"/>
    </row>
    <row r="33" spans="1:22" x14ac:dyDescent="0.25">
      <c r="A33">
        <v>32</v>
      </c>
      <c r="B33" s="1">
        <v>44991.593912037002</v>
      </c>
      <c r="C33" s="1">
        <v>44991.594675925902</v>
      </c>
      <c r="D33" s="3" t="s">
        <v>22</v>
      </c>
      <c r="E33" s="3"/>
      <c r="G33" s="3"/>
      <c r="H33" s="3" t="s">
        <v>30</v>
      </c>
      <c r="J33" s="3"/>
      <c r="K33">
        <v>5</v>
      </c>
      <c r="M33" s="3"/>
      <c r="N33">
        <v>5</v>
      </c>
      <c r="P33" s="3"/>
      <c r="Q33" s="3" t="s">
        <v>26</v>
      </c>
      <c r="S33" s="3"/>
      <c r="T33" s="3" t="s">
        <v>45</v>
      </c>
      <c r="V33" s="3"/>
    </row>
    <row r="34" spans="1:22" x14ac:dyDescent="0.25">
      <c r="A34">
        <v>33</v>
      </c>
      <c r="B34" s="1">
        <v>44991.597060185202</v>
      </c>
      <c r="C34" s="1">
        <v>44991.597384259301</v>
      </c>
      <c r="D34" s="3" t="s">
        <v>22</v>
      </c>
      <c r="E34" s="3"/>
      <c r="G34" s="3"/>
      <c r="H34" s="3" t="s">
        <v>23</v>
      </c>
      <c r="J34" s="3"/>
      <c r="K34">
        <v>5</v>
      </c>
      <c r="M34" s="3"/>
      <c r="N34">
        <v>5</v>
      </c>
      <c r="P34" s="3"/>
      <c r="Q34" s="3" t="s">
        <v>24</v>
      </c>
      <c r="S34" s="3"/>
      <c r="T34" s="3"/>
      <c r="V34" s="3"/>
    </row>
    <row r="35" spans="1:22" x14ac:dyDescent="0.25">
      <c r="A35">
        <v>34</v>
      </c>
      <c r="B35" s="1">
        <v>44992.372187499997</v>
      </c>
      <c r="C35" s="1">
        <v>44992.372465277796</v>
      </c>
      <c r="D35" s="3" t="s">
        <v>22</v>
      </c>
      <c r="E35" s="3"/>
      <c r="G35" s="3"/>
      <c r="H35" s="3" t="s">
        <v>30</v>
      </c>
      <c r="J35" s="3"/>
      <c r="K35">
        <v>5</v>
      </c>
      <c r="M35" s="3"/>
      <c r="N35">
        <v>5</v>
      </c>
      <c r="P35" s="3"/>
      <c r="Q35" s="3" t="s">
        <v>24</v>
      </c>
      <c r="S35" s="3"/>
      <c r="T35" s="2" t="s">
        <v>46</v>
      </c>
      <c r="V35" s="3"/>
    </row>
    <row r="36" spans="1:22" x14ac:dyDescent="0.25">
      <c r="A36">
        <v>35</v>
      </c>
      <c r="B36" s="1">
        <v>45006.420173611099</v>
      </c>
      <c r="C36" s="1">
        <v>45006.4203472222</v>
      </c>
      <c r="D36" s="3" t="s">
        <v>22</v>
      </c>
      <c r="E36" s="3"/>
      <c r="G36" s="3"/>
      <c r="H36" s="3" t="s">
        <v>30</v>
      </c>
      <c r="J36" s="3"/>
      <c r="K36">
        <v>5</v>
      </c>
      <c r="M36" s="3"/>
      <c r="N36">
        <v>5</v>
      </c>
      <c r="P36" s="3"/>
      <c r="Q36" s="3" t="s">
        <v>24</v>
      </c>
      <c r="S36" s="3"/>
      <c r="T36" s="3"/>
      <c r="V36" s="3"/>
    </row>
    <row r="37" spans="1:22" x14ac:dyDescent="0.25">
      <c r="A37">
        <v>36</v>
      </c>
      <c r="B37" s="1">
        <v>45006.420277777797</v>
      </c>
      <c r="C37" s="1">
        <v>45006.420844907399</v>
      </c>
      <c r="D37" s="3" t="s">
        <v>22</v>
      </c>
      <c r="E37" s="3"/>
      <c r="G37" s="3"/>
      <c r="H37" s="3" t="s">
        <v>28</v>
      </c>
      <c r="J37" s="3"/>
      <c r="K37">
        <v>5</v>
      </c>
      <c r="M37" s="3"/>
      <c r="N37">
        <v>5</v>
      </c>
      <c r="P37" s="3"/>
      <c r="Q37" s="3" t="s">
        <v>26</v>
      </c>
      <c r="S37" s="3"/>
      <c r="T37" s="3"/>
      <c r="V37" s="3"/>
    </row>
    <row r="38" spans="1:22" x14ac:dyDescent="0.25">
      <c r="A38">
        <v>37</v>
      </c>
      <c r="B38" s="1">
        <v>45006.420520833301</v>
      </c>
      <c r="C38" s="1">
        <v>45006.420891203699</v>
      </c>
      <c r="D38" s="3" t="s">
        <v>22</v>
      </c>
      <c r="E38" s="3"/>
      <c r="G38" s="3"/>
      <c r="H38" s="3" t="s">
        <v>30</v>
      </c>
      <c r="J38" s="3"/>
      <c r="K38">
        <v>5</v>
      </c>
      <c r="M38" s="3"/>
      <c r="N38">
        <v>4</v>
      </c>
      <c r="P38" s="3"/>
      <c r="Q38" s="3" t="s">
        <v>24</v>
      </c>
      <c r="S38" s="3"/>
      <c r="T38" s="3"/>
      <c r="V38" s="3"/>
    </row>
    <row r="39" spans="1:22" x14ac:dyDescent="0.25">
      <c r="A39">
        <v>38</v>
      </c>
      <c r="B39" s="1">
        <v>45006.420636574097</v>
      </c>
      <c r="C39" s="1">
        <v>45006.421655092599</v>
      </c>
      <c r="D39" s="3" t="s">
        <v>22</v>
      </c>
      <c r="E39" s="3"/>
      <c r="G39" s="3"/>
      <c r="H39" s="3" t="s">
        <v>30</v>
      </c>
      <c r="J39" s="3"/>
      <c r="K39">
        <v>5</v>
      </c>
      <c r="M39" s="3"/>
      <c r="N39">
        <v>5</v>
      </c>
      <c r="P39" s="3"/>
      <c r="Q39" s="3" t="s">
        <v>26</v>
      </c>
      <c r="S39" s="3"/>
      <c r="T39" s="3" t="s">
        <v>47</v>
      </c>
      <c r="V39" s="3"/>
    </row>
    <row r="40" spans="1:22" x14ac:dyDescent="0.25">
      <c r="A40">
        <v>39</v>
      </c>
      <c r="B40" s="1">
        <v>45006.459918981498</v>
      </c>
      <c r="C40" s="1">
        <v>45006.460150462997</v>
      </c>
      <c r="D40" s="3" t="s">
        <v>22</v>
      </c>
      <c r="E40" s="3"/>
      <c r="G40" s="3"/>
      <c r="H40" s="3" t="s">
        <v>30</v>
      </c>
      <c r="J40" s="3"/>
      <c r="K40">
        <v>5</v>
      </c>
      <c r="M40" s="3"/>
      <c r="N40">
        <v>5</v>
      </c>
      <c r="P40" s="3"/>
      <c r="Q40" s="3" t="s">
        <v>26</v>
      </c>
      <c r="S40" s="3"/>
      <c r="T40" s="3"/>
      <c r="V40" s="3"/>
    </row>
    <row r="41" spans="1:22" x14ac:dyDescent="0.25">
      <c r="A41">
        <v>40</v>
      </c>
      <c r="B41" s="1">
        <v>45026.513055555602</v>
      </c>
      <c r="C41" s="1">
        <v>45026.513298611098</v>
      </c>
      <c r="D41" s="3" t="s">
        <v>22</v>
      </c>
      <c r="E41" s="3"/>
      <c r="G41" s="3"/>
      <c r="H41" s="3" t="s">
        <v>23</v>
      </c>
      <c r="J41" s="3"/>
      <c r="K41">
        <v>5</v>
      </c>
      <c r="M41" s="3"/>
      <c r="N41">
        <v>5</v>
      </c>
      <c r="P41" s="3"/>
      <c r="Q41" s="3" t="s">
        <v>26</v>
      </c>
      <c r="S41" s="3"/>
      <c r="T41" s="3"/>
      <c r="V41" s="3"/>
    </row>
    <row r="42" spans="1:22" x14ac:dyDescent="0.25">
      <c r="A42">
        <v>41</v>
      </c>
      <c r="B42" s="1">
        <v>45026.513321759303</v>
      </c>
      <c r="C42" s="1">
        <v>45026.514236111099</v>
      </c>
      <c r="D42" s="3" t="s">
        <v>22</v>
      </c>
      <c r="E42" s="3"/>
      <c r="G42" s="3"/>
      <c r="H42" s="3" t="s">
        <v>23</v>
      </c>
      <c r="J42" s="3"/>
      <c r="K42">
        <v>5</v>
      </c>
      <c r="M42" s="3"/>
      <c r="N42">
        <v>5</v>
      </c>
      <c r="P42" s="3"/>
      <c r="Q42" s="3" t="s">
        <v>24</v>
      </c>
      <c r="S42" s="3"/>
      <c r="T42" s="3" t="s">
        <v>48</v>
      </c>
      <c r="V42" s="3"/>
    </row>
    <row r="43" spans="1:22" x14ac:dyDescent="0.25">
      <c r="A43">
        <v>42</v>
      </c>
      <c r="B43" s="1">
        <v>45026.522407407399</v>
      </c>
      <c r="C43" s="1">
        <v>45026.522731481498</v>
      </c>
      <c r="D43" s="3" t="s">
        <v>22</v>
      </c>
      <c r="E43" s="3"/>
      <c r="G43" s="3"/>
      <c r="H43" s="3" t="s">
        <v>30</v>
      </c>
      <c r="J43" s="3"/>
      <c r="K43">
        <v>5</v>
      </c>
      <c r="M43" s="3"/>
      <c r="N43">
        <v>4</v>
      </c>
      <c r="P43" s="3"/>
      <c r="Q43" s="3" t="s">
        <v>24</v>
      </c>
      <c r="S43" s="3"/>
      <c r="T43" s="3"/>
      <c r="V43" s="3"/>
    </row>
    <row r="44" spans="1:22" x14ac:dyDescent="0.25">
      <c r="A44">
        <v>43</v>
      </c>
      <c r="B44" s="1">
        <v>45026.5226273148</v>
      </c>
      <c r="C44" s="1">
        <v>45026.522858796299</v>
      </c>
      <c r="D44" s="3" t="s">
        <v>22</v>
      </c>
      <c r="E44" s="3"/>
      <c r="G44" s="3"/>
      <c r="H44" s="3" t="s">
        <v>30</v>
      </c>
      <c r="J44" s="3"/>
      <c r="K44">
        <v>5</v>
      </c>
      <c r="M44" s="3"/>
      <c r="N44">
        <v>5</v>
      </c>
      <c r="P44" s="3"/>
      <c r="Q44" s="3" t="s">
        <v>24</v>
      </c>
      <c r="S44" s="3"/>
      <c r="T44" s="3"/>
      <c r="V44" s="3"/>
    </row>
    <row r="45" spans="1:22" x14ac:dyDescent="0.25">
      <c r="A45">
        <v>44</v>
      </c>
      <c r="B45" s="1">
        <v>45026.523136574098</v>
      </c>
      <c r="C45" s="1">
        <v>45026.523460648103</v>
      </c>
      <c r="D45" s="3" t="s">
        <v>22</v>
      </c>
      <c r="E45" s="3"/>
      <c r="G45" s="3"/>
      <c r="H45" s="3" t="s">
        <v>30</v>
      </c>
      <c r="J45" s="3"/>
      <c r="K45">
        <v>5</v>
      </c>
      <c r="M45" s="3"/>
      <c r="N45">
        <v>5</v>
      </c>
      <c r="P45" s="3"/>
      <c r="Q45" s="3" t="s">
        <v>26</v>
      </c>
      <c r="S45" s="3"/>
      <c r="T45" s="3"/>
      <c r="V45" s="3"/>
    </row>
    <row r="46" spans="1:22" x14ac:dyDescent="0.25">
      <c r="A46">
        <v>45</v>
      </c>
      <c r="B46" s="1">
        <v>45026.523692129602</v>
      </c>
      <c r="C46" s="1">
        <v>45026.5239814815</v>
      </c>
      <c r="D46" s="3" t="s">
        <v>22</v>
      </c>
      <c r="E46" s="3"/>
      <c r="G46" s="3"/>
      <c r="H46" s="3" t="s">
        <v>30</v>
      </c>
      <c r="J46" s="3"/>
      <c r="K46">
        <v>3</v>
      </c>
      <c r="M46" s="3"/>
      <c r="N46">
        <v>3</v>
      </c>
      <c r="P46" s="3"/>
      <c r="Q46" s="3" t="s">
        <v>26</v>
      </c>
      <c r="S46" s="3"/>
      <c r="T46" s="3"/>
      <c r="V46" s="3"/>
    </row>
    <row r="47" spans="1:22" x14ac:dyDescent="0.25">
      <c r="A47">
        <v>46</v>
      </c>
      <c r="B47" s="1">
        <v>45026.522071759297</v>
      </c>
      <c r="C47" s="1">
        <v>45026.524004629602</v>
      </c>
      <c r="D47" s="3" t="s">
        <v>22</v>
      </c>
      <c r="E47" s="3"/>
      <c r="G47" s="3"/>
      <c r="H47" s="3" t="s">
        <v>30</v>
      </c>
      <c r="J47" s="3"/>
      <c r="K47">
        <v>4</v>
      </c>
      <c r="M47" s="3"/>
      <c r="N47">
        <v>5</v>
      </c>
      <c r="P47" s="3"/>
      <c r="Q47" s="3" t="s">
        <v>24</v>
      </c>
      <c r="S47" s="3"/>
      <c r="T47" s="3" t="s">
        <v>49</v>
      </c>
      <c r="V47" s="3"/>
    </row>
    <row r="48" spans="1:22" x14ac:dyDescent="0.25">
      <c r="A48">
        <v>47</v>
      </c>
      <c r="B48" s="1">
        <v>45026.525023148097</v>
      </c>
      <c r="C48" s="1">
        <v>45026.525173611102</v>
      </c>
      <c r="D48" s="3" t="s">
        <v>22</v>
      </c>
      <c r="E48" s="3"/>
      <c r="G48" s="3"/>
      <c r="H48" s="3" t="s">
        <v>30</v>
      </c>
      <c r="J48" s="3"/>
      <c r="K48">
        <v>3</v>
      </c>
      <c r="M48" s="3"/>
      <c r="N48">
        <v>4</v>
      </c>
      <c r="P48" s="3"/>
      <c r="Q48" s="3" t="s">
        <v>26</v>
      </c>
      <c r="S48" s="3"/>
      <c r="T48" s="3"/>
      <c r="V48" s="3"/>
    </row>
    <row r="49" spans="1:22" x14ac:dyDescent="0.25">
      <c r="A49">
        <v>48</v>
      </c>
      <c r="B49" s="1">
        <v>45026.524074074099</v>
      </c>
      <c r="C49" s="1">
        <v>45026.5255092593</v>
      </c>
      <c r="D49" s="3" t="s">
        <v>22</v>
      </c>
      <c r="E49" s="3"/>
      <c r="G49" s="3"/>
      <c r="H49" s="3" t="s">
        <v>30</v>
      </c>
      <c r="J49" s="3"/>
      <c r="K49">
        <v>4</v>
      </c>
      <c r="M49" s="3"/>
      <c r="N49">
        <v>4</v>
      </c>
      <c r="P49" s="3"/>
      <c r="Q49" s="3" t="s">
        <v>26</v>
      </c>
      <c r="S49" s="3"/>
      <c r="T49" s="3" t="s">
        <v>50</v>
      </c>
      <c r="V49" s="3"/>
    </row>
    <row r="50" spans="1:22" x14ac:dyDescent="0.25">
      <c r="A50">
        <v>49</v>
      </c>
      <c r="B50" s="1">
        <v>45026.528587963003</v>
      </c>
      <c r="C50" s="1">
        <v>45026.529050925899</v>
      </c>
      <c r="D50" s="3" t="s">
        <v>22</v>
      </c>
      <c r="E50" s="3"/>
      <c r="G50" s="3"/>
      <c r="H50" s="3" t="s">
        <v>30</v>
      </c>
      <c r="J50" s="3"/>
      <c r="K50">
        <v>5</v>
      </c>
      <c r="M50" s="3"/>
      <c r="N50">
        <v>5</v>
      </c>
      <c r="P50" s="3"/>
      <c r="Q50" s="3" t="s">
        <v>24</v>
      </c>
      <c r="S50" s="3"/>
      <c r="T50" s="3" t="s">
        <v>51</v>
      </c>
      <c r="V50" s="3"/>
    </row>
    <row r="51" spans="1:22" x14ac:dyDescent="0.25">
      <c r="A51">
        <v>50</v>
      </c>
      <c r="B51" s="1">
        <v>45026.530358796299</v>
      </c>
      <c r="C51" s="1">
        <v>45026.530590277798</v>
      </c>
      <c r="D51" s="3" t="s">
        <v>22</v>
      </c>
      <c r="E51" s="3"/>
      <c r="G51" s="3"/>
      <c r="H51" s="3" t="s">
        <v>30</v>
      </c>
      <c r="J51" s="3"/>
      <c r="K51">
        <v>5</v>
      </c>
      <c r="M51" s="3"/>
      <c r="N51">
        <v>5</v>
      </c>
      <c r="P51" s="3"/>
      <c r="Q51" s="3" t="s">
        <v>24</v>
      </c>
      <c r="S51" s="3"/>
      <c r="T51" s="3"/>
      <c r="V51" s="3"/>
    </row>
    <row r="52" spans="1:22" x14ac:dyDescent="0.25">
      <c r="A52">
        <v>51</v>
      </c>
      <c r="B52" s="1">
        <v>45026.530671296299</v>
      </c>
      <c r="C52" s="1">
        <v>45026.5309375</v>
      </c>
      <c r="D52" s="3" t="s">
        <v>22</v>
      </c>
      <c r="E52" s="3"/>
      <c r="G52" s="3"/>
      <c r="H52" s="3" t="s">
        <v>30</v>
      </c>
      <c r="J52" s="3"/>
      <c r="K52">
        <v>5</v>
      </c>
      <c r="M52" s="3"/>
      <c r="N52">
        <v>5</v>
      </c>
      <c r="P52" s="3"/>
      <c r="Q52" s="3" t="s">
        <v>24</v>
      </c>
      <c r="S52" s="3"/>
      <c r="T52" s="3"/>
      <c r="V52" s="3"/>
    </row>
    <row r="53" spans="1:22" x14ac:dyDescent="0.25">
      <c r="A53">
        <v>52</v>
      </c>
      <c r="B53" s="1">
        <v>45026.530636574098</v>
      </c>
      <c r="C53" s="1">
        <v>45026.531238425901</v>
      </c>
      <c r="D53" s="3" t="s">
        <v>22</v>
      </c>
      <c r="E53" s="3"/>
      <c r="G53" s="3"/>
      <c r="H53" s="3" t="s">
        <v>30</v>
      </c>
      <c r="J53" s="3"/>
      <c r="K53">
        <v>5</v>
      </c>
      <c r="M53" s="3"/>
      <c r="N53">
        <v>5</v>
      </c>
      <c r="P53" s="3"/>
      <c r="Q53" s="3" t="s">
        <v>24</v>
      </c>
      <c r="S53" s="3"/>
      <c r="T53" s="3" t="s">
        <v>52</v>
      </c>
      <c r="V53" s="3"/>
    </row>
    <row r="54" spans="1:22" x14ac:dyDescent="0.25">
      <c r="A54">
        <v>53</v>
      </c>
      <c r="B54" s="1">
        <v>45026.530949074098</v>
      </c>
      <c r="C54" s="1">
        <v>45026.531504629602</v>
      </c>
      <c r="D54" s="3" t="s">
        <v>22</v>
      </c>
      <c r="E54" s="3"/>
      <c r="G54" s="3"/>
      <c r="H54" s="3" t="s">
        <v>30</v>
      </c>
      <c r="J54" s="3"/>
      <c r="K54">
        <v>4</v>
      </c>
      <c r="M54" s="3"/>
      <c r="N54">
        <v>4</v>
      </c>
      <c r="P54" s="3"/>
      <c r="Q54" s="3" t="s">
        <v>24</v>
      </c>
      <c r="S54" s="3"/>
      <c r="T54" s="3" t="s">
        <v>53</v>
      </c>
      <c r="V54" s="3"/>
    </row>
    <row r="55" spans="1:22" x14ac:dyDescent="0.25">
      <c r="A55">
        <v>54</v>
      </c>
      <c r="B55" s="1">
        <v>45026.532453703701</v>
      </c>
      <c r="C55" s="1">
        <v>45026.532696759299</v>
      </c>
      <c r="D55" s="3" t="s">
        <v>22</v>
      </c>
      <c r="E55" s="3"/>
      <c r="G55" s="3"/>
      <c r="H55" s="3" t="s">
        <v>30</v>
      </c>
      <c r="J55" s="3"/>
      <c r="K55">
        <v>5</v>
      </c>
      <c r="M55" s="3"/>
      <c r="N55">
        <v>5</v>
      </c>
      <c r="P55" s="3"/>
      <c r="Q55" s="3" t="s">
        <v>24</v>
      </c>
      <c r="S55" s="3"/>
      <c r="T55" s="3"/>
      <c r="V55" s="3"/>
    </row>
    <row r="56" spans="1:22" x14ac:dyDescent="0.25">
      <c r="A56">
        <v>55</v>
      </c>
      <c r="B56" s="1">
        <v>45026.533750000002</v>
      </c>
      <c r="C56" s="1">
        <v>45026.533912036997</v>
      </c>
      <c r="D56" s="3" t="s">
        <v>22</v>
      </c>
      <c r="E56" s="3"/>
      <c r="G56" s="3"/>
      <c r="H56" s="3" t="s">
        <v>30</v>
      </c>
      <c r="J56" s="3"/>
      <c r="K56">
        <v>5</v>
      </c>
      <c r="M56" s="3"/>
      <c r="N56">
        <v>5</v>
      </c>
      <c r="P56" s="3"/>
      <c r="Q56" s="3" t="s">
        <v>24</v>
      </c>
      <c r="S56" s="3"/>
      <c r="T56" s="3"/>
      <c r="V56" s="3"/>
    </row>
    <row r="57" spans="1:22" x14ac:dyDescent="0.25">
      <c r="A57">
        <v>56</v>
      </c>
      <c r="B57" s="1">
        <v>45026.533900463</v>
      </c>
      <c r="C57" s="1">
        <v>45026.544201388897</v>
      </c>
      <c r="D57" s="3" t="s">
        <v>22</v>
      </c>
      <c r="E57" s="3"/>
      <c r="G57" s="3"/>
      <c r="H57" s="3" t="s">
        <v>30</v>
      </c>
      <c r="J57" s="3"/>
      <c r="K57">
        <v>5</v>
      </c>
      <c r="M57" s="3"/>
      <c r="N57">
        <v>5</v>
      </c>
      <c r="P57" s="3"/>
      <c r="Q57" s="3" t="s">
        <v>24</v>
      </c>
      <c r="S57" s="3"/>
      <c r="T57" s="3"/>
      <c r="V57" s="3"/>
    </row>
    <row r="58" spans="1:22" x14ac:dyDescent="0.25">
      <c r="A58">
        <v>57</v>
      </c>
      <c r="B58" s="1">
        <v>45026.757256944402</v>
      </c>
      <c r="C58" s="1">
        <v>45026.7575</v>
      </c>
      <c r="D58" s="3" t="s">
        <v>22</v>
      </c>
      <c r="E58" s="3"/>
      <c r="G58" s="3"/>
      <c r="H58" s="3" t="s">
        <v>23</v>
      </c>
      <c r="J58" s="3"/>
      <c r="K58">
        <v>5</v>
      </c>
      <c r="M58" s="3"/>
      <c r="N58">
        <v>5</v>
      </c>
      <c r="P58" s="3"/>
      <c r="Q58" s="3" t="s">
        <v>24</v>
      </c>
      <c r="S58" s="3"/>
      <c r="T58" s="3" t="s">
        <v>54</v>
      </c>
      <c r="V58" s="3"/>
    </row>
    <row r="59" spans="1:22" x14ac:dyDescent="0.25">
      <c r="A59">
        <v>58</v>
      </c>
      <c r="B59" s="1">
        <v>45033.47625</v>
      </c>
      <c r="C59" s="1">
        <v>45033.476458333302</v>
      </c>
      <c r="D59" s="3" t="s">
        <v>22</v>
      </c>
      <c r="E59" s="3"/>
      <c r="G59" s="3"/>
      <c r="H59" s="3" t="s">
        <v>23</v>
      </c>
      <c r="J59" s="3"/>
      <c r="K59">
        <v>5</v>
      </c>
      <c r="M59" s="3"/>
      <c r="N59">
        <v>5</v>
      </c>
      <c r="P59" s="3"/>
      <c r="Q59" s="3" t="s">
        <v>24</v>
      </c>
      <c r="S59" s="3"/>
      <c r="T59" s="3"/>
      <c r="V59" s="3"/>
    </row>
    <row r="60" spans="1:22" x14ac:dyDescent="0.25">
      <c r="A60">
        <v>59</v>
      </c>
      <c r="B60" s="1">
        <v>45033.475775462997</v>
      </c>
      <c r="C60" s="1">
        <v>45033.477164351803</v>
      </c>
      <c r="D60" s="3" t="s">
        <v>22</v>
      </c>
      <c r="E60" s="3"/>
      <c r="G60" s="3"/>
      <c r="H60" s="3" t="s">
        <v>23</v>
      </c>
      <c r="J60" s="3"/>
      <c r="K60">
        <v>5</v>
      </c>
      <c r="M60" s="3"/>
      <c r="N60">
        <v>5</v>
      </c>
      <c r="P60" s="3"/>
      <c r="Q60" s="3" t="s">
        <v>26</v>
      </c>
      <c r="S60" s="3"/>
      <c r="T60" s="3" t="s">
        <v>55</v>
      </c>
      <c r="V60" s="3"/>
    </row>
    <row r="61" spans="1:22" x14ac:dyDescent="0.25">
      <c r="A61">
        <v>60</v>
      </c>
      <c r="B61" s="1">
        <v>45033.478287037004</v>
      </c>
      <c r="C61" s="1">
        <v>45033.478796296302</v>
      </c>
      <c r="D61" s="3" t="s">
        <v>22</v>
      </c>
      <c r="E61" s="3"/>
      <c r="G61" s="3"/>
      <c r="H61" s="3" t="s">
        <v>23</v>
      </c>
      <c r="J61" s="3"/>
      <c r="K61">
        <v>5</v>
      </c>
      <c r="M61" s="3"/>
      <c r="N61">
        <v>5</v>
      </c>
      <c r="P61" s="3"/>
      <c r="Q61" s="3" t="s">
        <v>24</v>
      </c>
      <c r="S61" s="3"/>
      <c r="T61" s="3"/>
      <c r="V61" s="3"/>
    </row>
    <row r="62" spans="1:22" x14ac:dyDescent="0.25">
      <c r="A62">
        <v>61</v>
      </c>
      <c r="B62" s="1">
        <v>45033.478981481501</v>
      </c>
      <c r="C62" s="1">
        <v>45033.479791666701</v>
      </c>
      <c r="D62" s="3" t="s">
        <v>22</v>
      </c>
      <c r="E62" s="3"/>
      <c r="G62" s="3"/>
      <c r="H62" s="3" t="s">
        <v>23</v>
      </c>
      <c r="J62" s="3"/>
      <c r="K62">
        <v>4</v>
      </c>
      <c r="M62" s="3"/>
      <c r="N62">
        <v>5</v>
      </c>
      <c r="P62" s="3"/>
      <c r="Q62" s="3" t="s">
        <v>26</v>
      </c>
      <c r="S62" s="3"/>
      <c r="T62" s="3" t="s">
        <v>56</v>
      </c>
      <c r="V62" s="3"/>
    </row>
    <row r="63" spans="1:22" x14ac:dyDescent="0.25">
      <c r="A63">
        <v>62</v>
      </c>
      <c r="B63" s="1">
        <v>45033.483055555596</v>
      </c>
      <c r="C63" s="1">
        <v>45033.4835185185</v>
      </c>
      <c r="D63" s="3" t="s">
        <v>22</v>
      </c>
      <c r="E63" s="3"/>
      <c r="G63" s="3"/>
      <c r="H63" s="3" t="s">
        <v>23</v>
      </c>
      <c r="J63" s="3"/>
      <c r="K63">
        <v>5</v>
      </c>
      <c r="M63" s="3"/>
      <c r="N63">
        <v>5</v>
      </c>
      <c r="P63" s="3"/>
      <c r="Q63" s="3" t="s">
        <v>24</v>
      </c>
      <c r="S63" s="3"/>
      <c r="T63" s="3"/>
      <c r="V63" s="3"/>
    </row>
    <row r="64" spans="1:22" x14ac:dyDescent="0.25">
      <c r="A64">
        <v>63</v>
      </c>
      <c r="B64" s="1">
        <v>45033.483900462998</v>
      </c>
      <c r="C64" s="1">
        <v>45033.484155092599</v>
      </c>
      <c r="D64" s="3" t="s">
        <v>22</v>
      </c>
      <c r="E64" s="3"/>
      <c r="G64" s="3"/>
      <c r="H64" s="3" t="s">
        <v>23</v>
      </c>
      <c r="J64" s="3"/>
      <c r="K64">
        <v>5</v>
      </c>
      <c r="M64" s="3"/>
      <c r="N64">
        <v>5</v>
      </c>
      <c r="P64" s="3"/>
      <c r="Q64" s="3" t="s">
        <v>24</v>
      </c>
      <c r="S64" s="3"/>
      <c r="T64" s="3"/>
      <c r="V64" s="3"/>
    </row>
    <row r="65" spans="1:22" x14ac:dyDescent="0.25">
      <c r="A65">
        <v>64</v>
      </c>
      <c r="B65" s="1">
        <v>45033.500682870399</v>
      </c>
      <c r="C65" s="1">
        <v>45033.500925925902</v>
      </c>
      <c r="D65" s="3" t="s">
        <v>22</v>
      </c>
      <c r="E65" s="3"/>
      <c r="G65" s="3"/>
      <c r="H65" s="3" t="s">
        <v>30</v>
      </c>
      <c r="J65" s="3"/>
      <c r="K65">
        <v>4</v>
      </c>
      <c r="M65" s="3"/>
      <c r="N65">
        <v>5</v>
      </c>
      <c r="P65" s="3"/>
      <c r="Q65" s="3" t="s">
        <v>24</v>
      </c>
      <c r="S65" s="3"/>
      <c r="T65" s="3"/>
      <c r="V65" s="3"/>
    </row>
    <row r="66" spans="1:22" x14ac:dyDescent="0.25">
      <c r="A66">
        <v>65</v>
      </c>
      <c r="B66" s="1">
        <v>45033.500995370399</v>
      </c>
      <c r="C66" s="1">
        <v>45033.5014814815</v>
      </c>
      <c r="D66" s="3" t="s">
        <v>22</v>
      </c>
      <c r="E66" s="3"/>
      <c r="G66" s="3"/>
      <c r="H66" s="3" t="s">
        <v>30</v>
      </c>
      <c r="J66" s="3"/>
      <c r="K66">
        <v>5</v>
      </c>
      <c r="M66" s="3"/>
      <c r="N66">
        <v>5</v>
      </c>
      <c r="P66" s="3"/>
      <c r="Q66" s="3" t="s">
        <v>24</v>
      </c>
      <c r="S66" s="3"/>
      <c r="T66" s="3"/>
      <c r="V66" s="3"/>
    </row>
    <row r="67" spans="1:22" x14ac:dyDescent="0.25">
      <c r="A67">
        <v>66</v>
      </c>
      <c r="B67" s="1">
        <v>45033.500868055598</v>
      </c>
      <c r="C67" s="1">
        <v>45033.501701388901</v>
      </c>
      <c r="D67" s="3" t="s">
        <v>22</v>
      </c>
      <c r="E67" s="3"/>
      <c r="G67" s="3"/>
      <c r="H67" s="3" t="s">
        <v>30</v>
      </c>
      <c r="J67" s="3"/>
      <c r="K67">
        <v>4</v>
      </c>
      <c r="M67" s="3"/>
      <c r="N67">
        <v>5</v>
      </c>
      <c r="P67" s="3"/>
      <c r="Q67" s="3" t="s">
        <v>24</v>
      </c>
      <c r="S67" s="3"/>
      <c r="T67" s="3"/>
      <c r="V67" s="3"/>
    </row>
    <row r="68" spans="1:22" x14ac:dyDescent="0.25">
      <c r="A68">
        <v>67</v>
      </c>
      <c r="B68" s="1">
        <v>45033.501354166699</v>
      </c>
      <c r="C68" s="1">
        <v>45033.501782407402</v>
      </c>
      <c r="D68" s="3" t="s">
        <v>22</v>
      </c>
      <c r="E68" s="3"/>
      <c r="G68" s="3"/>
      <c r="H68" s="3" t="s">
        <v>30</v>
      </c>
      <c r="J68" s="3"/>
      <c r="K68">
        <v>4</v>
      </c>
      <c r="M68" s="3"/>
      <c r="N68">
        <v>4</v>
      </c>
      <c r="P68" s="3"/>
      <c r="Q68" s="3" t="s">
        <v>24</v>
      </c>
      <c r="S68" s="3"/>
      <c r="T68" s="3"/>
      <c r="V68" s="3"/>
    </row>
    <row r="69" spans="1:22" x14ac:dyDescent="0.25">
      <c r="A69">
        <v>68</v>
      </c>
      <c r="B69" s="1">
        <v>45033.502581018503</v>
      </c>
      <c r="C69" s="1">
        <v>45033.502986111103</v>
      </c>
      <c r="D69" s="3" t="s">
        <v>22</v>
      </c>
      <c r="E69" s="3"/>
      <c r="G69" s="3"/>
      <c r="H69" s="3" t="s">
        <v>30</v>
      </c>
      <c r="J69" s="3"/>
      <c r="K69">
        <v>5</v>
      </c>
      <c r="M69" s="3"/>
      <c r="N69">
        <v>5</v>
      </c>
      <c r="P69" s="3"/>
      <c r="Q69" s="3" t="s">
        <v>24</v>
      </c>
      <c r="S69" s="3"/>
      <c r="T69" s="3" t="s">
        <v>57</v>
      </c>
      <c r="V69" s="3"/>
    </row>
    <row r="70" spans="1:22" x14ac:dyDescent="0.25">
      <c r="A70">
        <v>69</v>
      </c>
      <c r="B70" s="1">
        <v>45033.503136574102</v>
      </c>
      <c r="C70" s="1">
        <v>45033.504328703697</v>
      </c>
      <c r="D70" s="3" t="s">
        <v>22</v>
      </c>
      <c r="E70" s="3"/>
      <c r="G70" s="3"/>
      <c r="H70" s="3" t="s">
        <v>30</v>
      </c>
      <c r="J70" s="3"/>
      <c r="K70">
        <v>4</v>
      </c>
      <c r="M70" s="3"/>
      <c r="N70">
        <v>4</v>
      </c>
      <c r="P70" s="3"/>
      <c r="Q70" s="3" t="s">
        <v>24</v>
      </c>
      <c r="S70" s="3"/>
      <c r="T70" s="3" t="s">
        <v>58</v>
      </c>
      <c r="V70" s="3"/>
    </row>
    <row r="71" spans="1:22" x14ac:dyDescent="0.25">
      <c r="A71">
        <v>70</v>
      </c>
      <c r="B71" s="1">
        <v>45034.515335648102</v>
      </c>
      <c r="C71" s="1">
        <v>45034.515914351803</v>
      </c>
      <c r="D71" s="3" t="s">
        <v>22</v>
      </c>
      <c r="E71" s="3"/>
      <c r="G71" s="3"/>
      <c r="H71" s="3" t="s">
        <v>30</v>
      </c>
      <c r="J71" s="3"/>
      <c r="K71">
        <v>5</v>
      </c>
      <c r="M71" s="3"/>
      <c r="N71">
        <v>5</v>
      </c>
      <c r="P71" s="3"/>
      <c r="Q71" s="3" t="s">
        <v>24</v>
      </c>
      <c r="S71" s="3"/>
      <c r="T71" s="3" t="s">
        <v>33</v>
      </c>
      <c r="V71" s="3"/>
    </row>
    <row r="72" spans="1:22" x14ac:dyDescent="0.25">
      <c r="A72">
        <v>71</v>
      </c>
      <c r="B72" s="1">
        <v>45034.515972222202</v>
      </c>
      <c r="C72" s="1">
        <v>45034.516307870399</v>
      </c>
      <c r="D72" s="3" t="s">
        <v>22</v>
      </c>
      <c r="E72" s="3"/>
      <c r="G72" s="3"/>
      <c r="H72" s="3" t="s">
        <v>30</v>
      </c>
      <c r="J72" s="3"/>
      <c r="K72">
        <v>5</v>
      </c>
      <c r="M72" s="3"/>
      <c r="N72">
        <v>5</v>
      </c>
      <c r="P72" s="3"/>
      <c r="Q72" s="3" t="s">
        <v>26</v>
      </c>
      <c r="S72" s="3"/>
      <c r="T72" s="3"/>
      <c r="V72" s="3"/>
    </row>
    <row r="73" spans="1:22" x14ac:dyDescent="0.25">
      <c r="A73">
        <v>72</v>
      </c>
      <c r="B73" s="1">
        <v>45034.515925925902</v>
      </c>
      <c r="C73" s="1">
        <v>45034.516550925902</v>
      </c>
      <c r="D73" s="3" t="s">
        <v>22</v>
      </c>
      <c r="E73" s="3"/>
      <c r="G73" s="3"/>
      <c r="H73" s="3" t="s">
        <v>30</v>
      </c>
      <c r="J73" s="3"/>
      <c r="K73">
        <v>5</v>
      </c>
      <c r="M73" s="3"/>
      <c r="N73">
        <v>5</v>
      </c>
      <c r="P73" s="3"/>
      <c r="Q73" s="3" t="s">
        <v>24</v>
      </c>
      <c r="S73" s="3"/>
      <c r="T73" s="3"/>
      <c r="V73" s="3"/>
    </row>
    <row r="74" spans="1:22" x14ac:dyDescent="0.25">
      <c r="A74">
        <v>73</v>
      </c>
      <c r="B74" s="1">
        <v>45034.516446759299</v>
      </c>
      <c r="C74" s="1">
        <v>45034.516608796301</v>
      </c>
      <c r="D74" s="3" t="s">
        <v>22</v>
      </c>
      <c r="E74" s="3"/>
      <c r="G74" s="3"/>
      <c r="H74" s="3" t="s">
        <v>30</v>
      </c>
      <c r="J74" s="3"/>
      <c r="K74">
        <v>5</v>
      </c>
      <c r="M74" s="3"/>
      <c r="N74">
        <v>5</v>
      </c>
      <c r="P74" s="3"/>
      <c r="Q74" s="3" t="s">
        <v>24</v>
      </c>
      <c r="S74" s="3"/>
      <c r="T74" s="3"/>
      <c r="V74" s="3"/>
    </row>
    <row r="75" spans="1:22" x14ac:dyDescent="0.25">
      <c r="A75">
        <v>74</v>
      </c>
      <c r="B75" s="1">
        <v>45034.5158912037</v>
      </c>
      <c r="C75" s="1">
        <v>45034.516712962999</v>
      </c>
      <c r="D75" s="3" t="s">
        <v>22</v>
      </c>
      <c r="E75" s="3"/>
      <c r="G75" s="3"/>
      <c r="H75" s="3" t="s">
        <v>30</v>
      </c>
      <c r="J75" s="3"/>
      <c r="K75">
        <v>4</v>
      </c>
      <c r="M75" s="3"/>
      <c r="N75">
        <v>4</v>
      </c>
      <c r="P75" s="3"/>
      <c r="Q75" s="3" t="s">
        <v>24</v>
      </c>
      <c r="S75" s="3"/>
      <c r="T75" s="3"/>
      <c r="V75" s="3"/>
    </row>
    <row r="76" spans="1:22" x14ac:dyDescent="0.25">
      <c r="A76">
        <v>75</v>
      </c>
      <c r="B76" s="1">
        <v>45034.516655092601</v>
      </c>
      <c r="C76" s="1">
        <v>45034.516805555599</v>
      </c>
      <c r="D76" s="3" t="s">
        <v>22</v>
      </c>
      <c r="E76" s="3"/>
      <c r="G76" s="3"/>
      <c r="H76" s="3" t="s">
        <v>30</v>
      </c>
      <c r="J76" s="3"/>
      <c r="K76">
        <v>5</v>
      </c>
      <c r="M76" s="3"/>
      <c r="N76">
        <v>5</v>
      </c>
      <c r="P76" s="3"/>
      <c r="Q76" s="3" t="s">
        <v>24</v>
      </c>
      <c r="S76" s="3"/>
      <c r="T76" s="3"/>
      <c r="V76" s="3"/>
    </row>
    <row r="77" spans="1:22" x14ac:dyDescent="0.25">
      <c r="A77">
        <v>76</v>
      </c>
      <c r="B77" s="1">
        <v>45034.516805555599</v>
      </c>
      <c r="C77" s="1">
        <v>45034.517326388901</v>
      </c>
      <c r="D77" s="3" t="s">
        <v>22</v>
      </c>
      <c r="E77" s="3"/>
      <c r="G77" s="3"/>
      <c r="H77" s="3" t="s">
        <v>30</v>
      </c>
      <c r="J77" s="3"/>
      <c r="K77">
        <v>5</v>
      </c>
      <c r="M77" s="3"/>
      <c r="N77">
        <v>5</v>
      </c>
      <c r="P77" s="3"/>
      <c r="Q77" s="3" t="s">
        <v>26</v>
      </c>
      <c r="S77" s="3"/>
      <c r="T77" s="3"/>
      <c r="V77" s="3"/>
    </row>
    <row r="78" spans="1:22" x14ac:dyDescent="0.25">
      <c r="A78">
        <v>77</v>
      </c>
      <c r="B78" s="1">
        <v>45034.537303240701</v>
      </c>
      <c r="C78" s="1">
        <v>45034.537662037001</v>
      </c>
      <c r="D78" s="3" t="s">
        <v>22</v>
      </c>
      <c r="E78" s="3"/>
      <c r="G78" s="3"/>
      <c r="H78" s="3" t="s">
        <v>23</v>
      </c>
      <c r="J78" s="3"/>
      <c r="K78">
        <v>4</v>
      </c>
      <c r="M78" s="3"/>
      <c r="N78">
        <v>5</v>
      </c>
      <c r="P78" s="3"/>
      <c r="Q78" s="3" t="s">
        <v>24</v>
      </c>
      <c r="S78" s="3"/>
      <c r="T78" s="3" t="s">
        <v>59</v>
      </c>
      <c r="V78" s="3"/>
    </row>
    <row r="79" spans="1:22" x14ac:dyDescent="0.25">
      <c r="A79">
        <v>78</v>
      </c>
      <c r="B79" s="1">
        <v>45034.537141203698</v>
      </c>
      <c r="C79" s="1">
        <v>45034.538078703699</v>
      </c>
      <c r="D79" s="3" t="s">
        <v>22</v>
      </c>
      <c r="E79" s="3"/>
      <c r="G79" s="3"/>
      <c r="H79" s="3" t="s">
        <v>23</v>
      </c>
      <c r="J79" s="3"/>
      <c r="K79">
        <v>5</v>
      </c>
      <c r="M79" s="3"/>
      <c r="N79">
        <v>5</v>
      </c>
      <c r="P79" s="3"/>
      <c r="Q79" s="3" t="s">
        <v>24</v>
      </c>
      <c r="S79" s="3"/>
      <c r="T79" s="3" t="s">
        <v>60</v>
      </c>
      <c r="V79" s="3"/>
    </row>
    <row r="80" spans="1:22" x14ac:dyDescent="0.25">
      <c r="A80">
        <v>79</v>
      </c>
      <c r="B80" s="1">
        <v>45034.539050925901</v>
      </c>
      <c r="C80" s="1">
        <v>45034.539363425902</v>
      </c>
      <c r="D80" s="3" t="s">
        <v>22</v>
      </c>
      <c r="E80" s="3"/>
      <c r="G80" s="3"/>
      <c r="H80" s="3" t="s">
        <v>23</v>
      </c>
      <c r="J80" s="3"/>
      <c r="K80">
        <v>5</v>
      </c>
      <c r="M80" s="3"/>
      <c r="N80">
        <v>4</v>
      </c>
      <c r="P80" s="3"/>
      <c r="Q80" s="3" t="s">
        <v>24</v>
      </c>
      <c r="S80" s="3"/>
      <c r="T80" s="3"/>
      <c r="V80" s="3"/>
    </row>
    <row r="81" spans="1:22" x14ac:dyDescent="0.25">
      <c r="A81">
        <v>80</v>
      </c>
      <c r="B81" s="1">
        <v>45034.539166666698</v>
      </c>
      <c r="C81" s="1">
        <v>45034.539699074099</v>
      </c>
      <c r="D81" s="3" t="s">
        <v>22</v>
      </c>
      <c r="E81" s="3"/>
      <c r="G81" s="3"/>
      <c r="H81" s="3" t="s">
        <v>23</v>
      </c>
      <c r="J81" s="3"/>
      <c r="K81">
        <v>4</v>
      </c>
      <c r="M81" s="3"/>
      <c r="N81">
        <v>5</v>
      </c>
      <c r="P81" s="3"/>
      <c r="Q81" s="3" t="s">
        <v>24</v>
      </c>
      <c r="S81" s="3"/>
      <c r="T81" s="3"/>
      <c r="V81" s="3"/>
    </row>
    <row r="82" spans="1:22" x14ac:dyDescent="0.25">
      <c r="A82">
        <v>81</v>
      </c>
      <c r="B82" s="1">
        <v>45034.539537037002</v>
      </c>
      <c r="C82" s="1">
        <v>45034.539861111101</v>
      </c>
      <c r="D82" s="3" t="s">
        <v>22</v>
      </c>
      <c r="E82" s="3"/>
      <c r="G82" s="3"/>
      <c r="H82" s="3" t="s">
        <v>23</v>
      </c>
      <c r="J82" s="3"/>
      <c r="K82">
        <v>4</v>
      </c>
      <c r="M82" s="3"/>
      <c r="N82">
        <v>5</v>
      </c>
      <c r="P82" s="3"/>
      <c r="Q82" s="3" t="s">
        <v>24</v>
      </c>
      <c r="S82" s="3"/>
      <c r="T82" s="3" t="s">
        <v>61</v>
      </c>
      <c r="V82" s="3"/>
    </row>
    <row r="83" spans="1:22" x14ac:dyDescent="0.25">
      <c r="A83">
        <v>82</v>
      </c>
      <c r="B83" s="1">
        <v>45034.539398148103</v>
      </c>
      <c r="C83" s="1">
        <v>45034.539861111101</v>
      </c>
      <c r="D83" s="3" t="s">
        <v>22</v>
      </c>
      <c r="E83" s="3"/>
      <c r="G83" s="3"/>
      <c r="H83" s="3" t="s">
        <v>23</v>
      </c>
      <c r="J83" s="3"/>
      <c r="K83">
        <v>4</v>
      </c>
      <c r="M83" s="3"/>
      <c r="N83">
        <v>4</v>
      </c>
      <c r="P83" s="3"/>
      <c r="Q83" s="3" t="s">
        <v>24</v>
      </c>
      <c r="S83" s="3"/>
      <c r="T83" s="3"/>
      <c r="V83" s="3"/>
    </row>
    <row r="84" spans="1:22" x14ac:dyDescent="0.25">
      <c r="A84">
        <v>83</v>
      </c>
      <c r="B84" s="1">
        <v>45034.539490740703</v>
      </c>
      <c r="C84" s="1">
        <v>45034.54</v>
      </c>
      <c r="D84" s="3" t="s">
        <v>22</v>
      </c>
      <c r="E84" s="3"/>
      <c r="G84" s="3"/>
      <c r="H84" s="3" t="s">
        <v>23</v>
      </c>
      <c r="J84" s="3"/>
      <c r="K84">
        <v>5</v>
      </c>
      <c r="M84" s="3"/>
      <c r="N84">
        <v>5</v>
      </c>
      <c r="P84" s="3"/>
      <c r="Q84" s="3" t="s">
        <v>24</v>
      </c>
      <c r="S84" s="3"/>
      <c r="T84" s="3" t="s">
        <v>62</v>
      </c>
      <c r="V84" s="3"/>
    </row>
    <row r="85" spans="1:22" x14ac:dyDescent="0.25">
      <c r="A85">
        <v>84</v>
      </c>
      <c r="B85" s="1">
        <v>45034.539340277799</v>
      </c>
      <c r="C85" s="1">
        <v>45034.540011574099</v>
      </c>
      <c r="D85" s="3" t="s">
        <v>22</v>
      </c>
      <c r="E85" s="3"/>
      <c r="G85" s="3"/>
      <c r="H85" s="3" t="s">
        <v>23</v>
      </c>
      <c r="J85" s="3"/>
      <c r="K85">
        <v>4</v>
      </c>
      <c r="M85" s="3"/>
      <c r="N85">
        <v>5</v>
      </c>
      <c r="P85" s="3"/>
      <c r="Q85" s="3" t="s">
        <v>24</v>
      </c>
      <c r="S85" s="3"/>
      <c r="T85" s="3" t="s">
        <v>63</v>
      </c>
      <c r="V85" s="3"/>
    </row>
    <row r="86" spans="1:22" x14ac:dyDescent="0.25">
      <c r="A86">
        <v>85</v>
      </c>
      <c r="B86" s="1">
        <v>45034.539837962999</v>
      </c>
      <c r="C86" s="1">
        <v>45034.5401851852</v>
      </c>
      <c r="D86" s="3" t="s">
        <v>22</v>
      </c>
      <c r="E86" s="3"/>
      <c r="G86" s="3"/>
      <c r="H86" s="3" t="s">
        <v>23</v>
      </c>
      <c r="J86" s="3"/>
      <c r="K86">
        <v>4</v>
      </c>
      <c r="M86" s="3"/>
      <c r="N86">
        <v>5</v>
      </c>
      <c r="P86" s="3"/>
      <c r="Q86" s="3" t="s">
        <v>26</v>
      </c>
      <c r="S86" s="3"/>
      <c r="T86" s="3"/>
      <c r="V86" s="3"/>
    </row>
    <row r="87" spans="1:22" x14ac:dyDescent="0.25">
      <c r="A87">
        <v>86</v>
      </c>
      <c r="B87" s="1">
        <v>45034.5397800926</v>
      </c>
      <c r="C87" s="1">
        <v>45034.540833333303</v>
      </c>
      <c r="D87" s="3" t="s">
        <v>22</v>
      </c>
      <c r="E87" s="3"/>
      <c r="G87" s="3"/>
      <c r="H87" s="3" t="s">
        <v>23</v>
      </c>
      <c r="J87" s="3"/>
      <c r="K87">
        <v>5</v>
      </c>
      <c r="M87" s="3"/>
      <c r="N87">
        <v>5</v>
      </c>
      <c r="P87" s="3"/>
      <c r="Q87" s="3" t="s">
        <v>24</v>
      </c>
      <c r="S87" s="3"/>
      <c r="T87" s="3"/>
      <c r="V87" s="3"/>
    </row>
    <row r="88" spans="1:22" x14ac:dyDescent="0.25">
      <c r="A88">
        <v>87</v>
      </c>
      <c r="B88" s="1">
        <v>45044.455439814803</v>
      </c>
      <c r="C88" s="1">
        <v>45044.456666666701</v>
      </c>
      <c r="D88" s="3" t="s">
        <v>22</v>
      </c>
      <c r="E88" s="3"/>
      <c r="G88" s="3"/>
      <c r="H88" s="3" t="s">
        <v>30</v>
      </c>
      <c r="J88" s="3"/>
      <c r="K88">
        <v>5</v>
      </c>
      <c r="M88" s="3"/>
      <c r="N88">
        <v>4</v>
      </c>
      <c r="P88" s="3"/>
      <c r="Q88" s="3" t="s">
        <v>24</v>
      </c>
      <c r="S88" s="3"/>
      <c r="T88" s="3"/>
      <c r="V88" s="3"/>
    </row>
    <row r="89" spans="1:22" x14ac:dyDescent="0.25">
      <c r="A89">
        <v>88</v>
      </c>
      <c r="B89" s="1">
        <v>45044.458263888897</v>
      </c>
      <c r="C89" s="1">
        <v>45044.4590046296</v>
      </c>
      <c r="D89" s="3" t="s">
        <v>22</v>
      </c>
      <c r="E89" s="3"/>
      <c r="G89" s="3"/>
      <c r="H89" s="3" t="s">
        <v>30</v>
      </c>
      <c r="J89" s="3"/>
      <c r="K89">
        <v>5</v>
      </c>
      <c r="M89" s="3"/>
      <c r="N89">
        <v>4</v>
      </c>
      <c r="P89" s="3"/>
      <c r="Q89" s="3" t="s">
        <v>24</v>
      </c>
      <c r="S89" s="3"/>
      <c r="T89" s="3"/>
      <c r="V89" s="3"/>
    </row>
    <row r="90" spans="1:22" x14ac:dyDescent="0.25">
      <c r="A90">
        <v>89</v>
      </c>
      <c r="B90" s="1">
        <v>45044.455138888901</v>
      </c>
      <c r="C90" s="1">
        <v>45044.459803240701</v>
      </c>
      <c r="D90" s="3" t="s">
        <v>22</v>
      </c>
      <c r="E90" s="3"/>
      <c r="G90" s="3"/>
      <c r="H90" s="3" t="s">
        <v>30</v>
      </c>
      <c r="J90" s="3"/>
      <c r="K90">
        <v>4</v>
      </c>
      <c r="M90" s="3"/>
      <c r="N90">
        <v>4</v>
      </c>
      <c r="P90" s="3"/>
      <c r="Q90" s="3" t="s">
        <v>24</v>
      </c>
      <c r="S90" s="3"/>
      <c r="T90" s="3" t="s">
        <v>64</v>
      </c>
      <c r="V90" s="3"/>
    </row>
    <row r="91" spans="1:22" x14ac:dyDescent="0.25">
      <c r="A91">
        <v>90</v>
      </c>
      <c r="B91" s="1">
        <v>45044.459583333301</v>
      </c>
      <c r="C91" s="1">
        <v>45044.4605787037</v>
      </c>
      <c r="D91" s="3" t="s">
        <v>22</v>
      </c>
      <c r="E91" s="3"/>
      <c r="G91" s="3"/>
      <c r="H91" s="3" t="s">
        <v>30</v>
      </c>
      <c r="J91" s="3"/>
      <c r="K91">
        <v>5</v>
      </c>
      <c r="M91" s="3"/>
      <c r="N91">
        <v>5</v>
      </c>
      <c r="P91" s="3"/>
      <c r="Q91" s="3" t="s">
        <v>24</v>
      </c>
      <c r="S91" s="3"/>
      <c r="T91" s="3"/>
      <c r="V91" s="3"/>
    </row>
    <row r="92" spans="1:22" x14ac:dyDescent="0.25">
      <c r="A92">
        <v>91</v>
      </c>
      <c r="B92" s="1">
        <v>45044.4660069444</v>
      </c>
      <c r="C92" s="1">
        <v>45044.466527777797</v>
      </c>
      <c r="D92" s="3" t="s">
        <v>22</v>
      </c>
      <c r="E92" s="3"/>
      <c r="G92" s="3"/>
      <c r="H92" s="3" t="s">
        <v>30</v>
      </c>
      <c r="J92" s="3"/>
      <c r="K92">
        <v>5</v>
      </c>
      <c r="M92" s="3"/>
      <c r="N92">
        <v>5</v>
      </c>
      <c r="P92" s="3"/>
      <c r="Q92" s="3" t="s">
        <v>24</v>
      </c>
      <c r="S92" s="3"/>
      <c r="T92" s="3"/>
      <c r="V92" s="3"/>
    </row>
    <row r="93" spans="1:22" x14ac:dyDescent="0.25">
      <c r="A93">
        <v>92</v>
      </c>
      <c r="B93" s="1">
        <v>45044.468819444402</v>
      </c>
      <c r="C93" s="1">
        <v>45044.468981481499</v>
      </c>
      <c r="D93" s="3" t="s">
        <v>22</v>
      </c>
      <c r="E93" s="3"/>
      <c r="G93" s="3"/>
      <c r="H93" s="3" t="s">
        <v>23</v>
      </c>
      <c r="J93" s="3"/>
      <c r="K93">
        <v>5</v>
      </c>
      <c r="M93" s="3"/>
      <c r="N93">
        <v>5</v>
      </c>
      <c r="P93" s="3"/>
      <c r="Q93" s="3" t="s">
        <v>24</v>
      </c>
      <c r="S93" s="3"/>
      <c r="T93" s="3"/>
      <c r="V93" s="3"/>
    </row>
    <row r="94" spans="1:22" x14ac:dyDescent="0.25">
      <c r="A94">
        <v>93</v>
      </c>
      <c r="B94" s="1">
        <v>45044.469768518502</v>
      </c>
      <c r="C94" s="1">
        <v>45044.470405092601</v>
      </c>
      <c r="D94" s="3" t="s">
        <v>22</v>
      </c>
      <c r="E94" s="3"/>
      <c r="G94" s="3"/>
      <c r="H94" s="3" t="s">
        <v>23</v>
      </c>
      <c r="J94" s="3"/>
      <c r="K94">
        <v>5</v>
      </c>
      <c r="M94" s="3"/>
      <c r="N94">
        <v>5</v>
      </c>
      <c r="P94" s="3"/>
      <c r="Q94" s="3" t="s">
        <v>24</v>
      </c>
      <c r="S94" s="3"/>
      <c r="T94" s="3" t="s">
        <v>65</v>
      </c>
      <c r="V94" s="3"/>
    </row>
    <row r="95" spans="1:22" x14ac:dyDescent="0.25">
      <c r="A95">
        <v>94</v>
      </c>
      <c r="B95" s="1">
        <v>45044.469930555599</v>
      </c>
      <c r="C95" s="1">
        <v>45044.470439814802</v>
      </c>
      <c r="D95" s="3" t="s">
        <v>22</v>
      </c>
      <c r="E95" s="3"/>
      <c r="G95" s="3"/>
      <c r="H95" s="3" t="s">
        <v>23</v>
      </c>
      <c r="J95" s="3"/>
      <c r="K95">
        <v>5</v>
      </c>
      <c r="M95" s="3"/>
      <c r="N95">
        <v>5</v>
      </c>
      <c r="P95" s="3"/>
      <c r="Q95" s="3" t="s">
        <v>24</v>
      </c>
      <c r="S95" s="3"/>
      <c r="T95" s="3"/>
      <c r="V95" s="3"/>
    </row>
    <row r="96" spans="1:22" x14ac:dyDescent="0.25">
      <c r="A96">
        <v>95</v>
      </c>
      <c r="B96" s="1">
        <v>45044.470162037003</v>
      </c>
      <c r="C96" s="1">
        <v>45044.470671296302</v>
      </c>
      <c r="D96" s="3" t="s">
        <v>22</v>
      </c>
      <c r="E96" s="3"/>
      <c r="G96" s="3"/>
      <c r="H96" s="3" t="s">
        <v>23</v>
      </c>
      <c r="J96" s="3"/>
      <c r="K96">
        <v>5</v>
      </c>
      <c r="M96" s="3"/>
      <c r="N96">
        <v>5</v>
      </c>
      <c r="P96" s="3"/>
      <c r="Q96" s="3" t="s">
        <v>24</v>
      </c>
      <c r="S96" s="3"/>
      <c r="T96" s="3"/>
      <c r="V96" s="3"/>
    </row>
    <row r="97" spans="1:22" x14ac:dyDescent="0.25">
      <c r="A97">
        <v>96</v>
      </c>
      <c r="B97" s="1">
        <v>45082.633425925902</v>
      </c>
      <c r="C97" s="1">
        <v>45082.633680555598</v>
      </c>
      <c r="D97" s="3" t="s">
        <v>22</v>
      </c>
      <c r="E97" s="3"/>
      <c r="G97" s="3"/>
      <c r="H97" s="3" t="s">
        <v>23</v>
      </c>
      <c r="J97" s="3"/>
      <c r="K97">
        <v>5</v>
      </c>
      <c r="M97" s="3"/>
      <c r="N97">
        <v>5</v>
      </c>
      <c r="P97" s="3"/>
      <c r="Q97" s="3" t="s">
        <v>24</v>
      </c>
      <c r="S97" s="3"/>
      <c r="T97" s="3"/>
      <c r="V97" s="3"/>
    </row>
    <row r="98" spans="1:22" x14ac:dyDescent="0.25">
      <c r="A98">
        <v>97</v>
      </c>
      <c r="B98" s="1">
        <v>45082.6334837963</v>
      </c>
      <c r="C98" s="1">
        <v>45082.633842592601</v>
      </c>
      <c r="D98" s="3" t="s">
        <v>22</v>
      </c>
      <c r="E98" s="3"/>
      <c r="G98" s="3"/>
      <c r="H98" s="3" t="s">
        <v>23</v>
      </c>
      <c r="J98" s="3"/>
      <c r="K98">
        <v>5</v>
      </c>
      <c r="M98" s="3"/>
      <c r="N98">
        <v>5</v>
      </c>
      <c r="P98" s="3"/>
      <c r="Q98" s="3" t="s">
        <v>24</v>
      </c>
      <c r="S98" s="3"/>
      <c r="T98" s="3"/>
      <c r="V98" s="3"/>
    </row>
    <row r="99" spans="1:22" x14ac:dyDescent="0.25">
      <c r="A99">
        <v>98</v>
      </c>
      <c r="B99" s="1">
        <v>45082.633437500001</v>
      </c>
      <c r="C99" s="1">
        <v>45082.634178240703</v>
      </c>
      <c r="D99" s="3" t="s">
        <v>22</v>
      </c>
      <c r="E99" s="3"/>
      <c r="G99" s="3"/>
      <c r="H99" s="3" t="s">
        <v>23</v>
      </c>
      <c r="J99" s="3"/>
      <c r="K99">
        <v>4</v>
      </c>
      <c r="M99" s="3"/>
      <c r="N99">
        <v>5</v>
      </c>
      <c r="P99" s="3"/>
      <c r="Q99" s="3" t="s">
        <v>24</v>
      </c>
      <c r="S99" s="3"/>
      <c r="T99" s="3"/>
      <c r="V99" s="3"/>
    </row>
    <row r="100" spans="1:22" x14ac:dyDescent="0.25">
      <c r="A100">
        <v>99</v>
      </c>
      <c r="B100" s="1">
        <v>45082.635729166701</v>
      </c>
      <c r="C100" s="1">
        <v>45082.636562500003</v>
      </c>
      <c r="D100" s="3" t="s">
        <v>22</v>
      </c>
      <c r="E100" s="3"/>
      <c r="G100" s="3"/>
      <c r="H100" s="3" t="s">
        <v>23</v>
      </c>
      <c r="J100" s="3"/>
      <c r="K100">
        <v>4</v>
      </c>
      <c r="M100" s="3"/>
      <c r="N100">
        <v>4</v>
      </c>
      <c r="P100" s="3"/>
      <c r="Q100" s="3" t="s">
        <v>24</v>
      </c>
      <c r="S100" s="3"/>
      <c r="T100" s="3" t="s">
        <v>66</v>
      </c>
      <c r="V100" s="3"/>
    </row>
    <row r="101" spans="1:22" x14ac:dyDescent="0.25">
      <c r="A101">
        <v>100</v>
      </c>
      <c r="B101" s="1">
        <v>45082.635983796303</v>
      </c>
      <c r="C101" s="1">
        <v>45082.638935185198</v>
      </c>
      <c r="D101" s="3" t="s">
        <v>22</v>
      </c>
      <c r="E101" s="3"/>
      <c r="G101" s="3"/>
      <c r="H101" s="3" t="s">
        <v>23</v>
      </c>
      <c r="J101" s="3"/>
      <c r="K101">
        <v>5</v>
      </c>
      <c r="M101" s="3"/>
      <c r="N101">
        <v>5</v>
      </c>
      <c r="P101" s="3"/>
      <c r="Q101" s="3" t="s">
        <v>24</v>
      </c>
      <c r="S101" s="3"/>
      <c r="T101" s="3" t="s">
        <v>67</v>
      </c>
      <c r="V101" s="3"/>
    </row>
    <row r="102" spans="1:22" x14ac:dyDescent="0.25">
      <c r="A102">
        <v>101</v>
      </c>
      <c r="B102" s="1">
        <v>45091.487731481502</v>
      </c>
      <c r="C102" s="1">
        <v>45091.488032407397</v>
      </c>
      <c r="D102" s="3" t="s">
        <v>22</v>
      </c>
      <c r="E102" s="3"/>
      <c r="G102" s="3"/>
      <c r="H102" s="3" t="s">
        <v>30</v>
      </c>
      <c r="J102" s="3"/>
      <c r="K102">
        <v>5</v>
      </c>
      <c r="M102" s="3"/>
      <c r="N102">
        <v>5</v>
      </c>
      <c r="P102" s="3"/>
      <c r="Q102" s="3" t="s">
        <v>24</v>
      </c>
      <c r="S102" s="3"/>
      <c r="T102" s="3"/>
      <c r="V102" s="3"/>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ECB85-6AC9-4213-9886-8BC908B227DB}">
  <dimension ref="A1:J102"/>
  <sheetViews>
    <sheetView workbookViewId="0">
      <selection activeCell="I1" sqref="I1"/>
    </sheetView>
  </sheetViews>
  <sheetFormatPr baseColWidth="10" defaultColWidth="9.140625" defaultRowHeight="15" x14ac:dyDescent="0.25"/>
  <cols>
    <col min="1" max="1" width="14.85546875" style="30" customWidth="1"/>
    <col min="2" max="3" width="20" style="30" bestFit="1" customWidth="1"/>
    <col min="4" max="4" width="17.5703125" style="30" customWidth="1"/>
    <col min="5" max="5" width="13.85546875" style="30" customWidth="1"/>
    <col min="6" max="6" width="31.85546875" style="30" customWidth="1"/>
    <col min="7" max="7" width="10.7109375" style="30" customWidth="1"/>
    <col min="8" max="8" width="20" style="30" customWidth="1"/>
    <col min="9" max="9" width="20" style="30" bestFit="1" customWidth="1"/>
    <col min="10" max="10" width="255.7109375" style="33" bestFit="1" customWidth="1"/>
    <col min="11" max="16384" width="9.140625" style="30"/>
  </cols>
  <sheetData>
    <row r="1" spans="1:10" x14ac:dyDescent="0.25">
      <c r="A1" s="28" t="s">
        <v>0</v>
      </c>
      <c r="B1" s="28" t="s">
        <v>1</v>
      </c>
      <c r="C1" s="28" t="s">
        <v>2</v>
      </c>
      <c r="D1" s="28" t="s">
        <v>7</v>
      </c>
      <c r="E1" s="28" t="s">
        <v>94</v>
      </c>
      <c r="F1" s="28" t="s">
        <v>92</v>
      </c>
      <c r="G1" s="28" t="s">
        <v>95</v>
      </c>
      <c r="H1" s="28" t="s">
        <v>93</v>
      </c>
      <c r="I1" s="28" t="s">
        <v>16</v>
      </c>
      <c r="J1" s="29" t="s">
        <v>19</v>
      </c>
    </row>
    <row r="2" spans="1:10" x14ac:dyDescent="0.25">
      <c r="A2" s="30">
        <v>1</v>
      </c>
      <c r="B2" s="31">
        <v>44986.547523148103</v>
      </c>
      <c r="C2" s="31">
        <v>44986.548321759299</v>
      </c>
      <c r="D2" s="28" t="s">
        <v>23</v>
      </c>
      <c r="E2" s="30">
        <v>5</v>
      </c>
      <c r="F2" s="30" t="s">
        <v>89</v>
      </c>
      <c r="G2" s="30">
        <v>5</v>
      </c>
      <c r="H2" s="30" t="s">
        <v>89</v>
      </c>
      <c r="I2" s="28" t="s">
        <v>24</v>
      </c>
      <c r="J2" s="29" t="s">
        <v>25</v>
      </c>
    </row>
    <row r="3" spans="1:10" x14ac:dyDescent="0.25">
      <c r="A3" s="30">
        <v>2</v>
      </c>
      <c r="B3" s="31">
        <v>44986.548483796301</v>
      </c>
      <c r="C3" s="31">
        <v>44986.548715277801</v>
      </c>
      <c r="D3" s="28" t="s">
        <v>23</v>
      </c>
      <c r="E3" s="30">
        <v>4</v>
      </c>
      <c r="F3" s="30" t="s">
        <v>90</v>
      </c>
      <c r="G3" s="30">
        <v>5</v>
      </c>
      <c r="H3" s="30" t="s">
        <v>89</v>
      </c>
      <c r="I3" s="28" t="s">
        <v>24</v>
      </c>
      <c r="J3" s="29"/>
    </row>
    <row r="4" spans="1:10" x14ac:dyDescent="0.25">
      <c r="A4" s="30">
        <v>3</v>
      </c>
      <c r="B4" s="31">
        <v>44986.548668981501</v>
      </c>
      <c r="C4" s="31">
        <v>44986.548888888901</v>
      </c>
      <c r="D4" s="28" t="s">
        <v>23</v>
      </c>
      <c r="E4" s="30">
        <v>5</v>
      </c>
      <c r="F4" s="30" t="s">
        <v>89</v>
      </c>
      <c r="G4" s="30">
        <v>5</v>
      </c>
      <c r="H4" s="30" t="s">
        <v>89</v>
      </c>
      <c r="I4" s="28" t="s">
        <v>26</v>
      </c>
      <c r="J4" s="29"/>
    </row>
    <row r="5" spans="1:10" x14ac:dyDescent="0.25">
      <c r="A5" s="30">
        <v>4</v>
      </c>
      <c r="B5" s="31">
        <v>44986.547662037003</v>
      </c>
      <c r="C5" s="31">
        <v>44986.549097222203</v>
      </c>
      <c r="D5" s="28" t="s">
        <v>23</v>
      </c>
      <c r="E5" s="30">
        <v>5</v>
      </c>
      <c r="F5" s="30" t="s">
        <v>89</v>
      </c>
      <c r="G5" s="30">
        <v>5</v>
      </c>
      <c r="H5" s="30" t="s">
        <v>89</v>
      </c>
      <c r="I5" s="28" t="s">
        <v>24</v>
      </c>
      <c r="J5" s="29" t="s">
        <v>27</v>
      </c>
    </row>
    <row r="6" spans="1:10" x14ac:dyDescent="0.25">
      <c r="A6" s="30">
        <v>5</v>
      </c>
      <c r="B6" s="31">
        <v>44986.561539351896</v>
      </c>
      <c r="C6" s="31">
        <v>44986.5621875</v>
      </c>
      <c r="D6" s="28" t="s">
        <v>28</v>
      </c>
      <c r="E6" s="30">
        <v>4</v>
      </c>
      <c r="F6" s="30" t="s">
        <v>90</v>
      </c>
      <c r="G6" s="30">
        <v>5</v>
      </c>
      <c r="H6" s="30" t="s">
        <v>89</v>
      </c>
      <c r="I6" s="28" t="s">
        <v>24</v>
      </c>
      <c r="J6" s="29" t="s">
        <v>29</v>
      </c>
    </row>
    <row r="7" spans="1:10" x14ac:dyDescent="0.25">
      <c r="A7" s="30">
        <v>6</v>
      </c>
      <c r="B7" s="31">
        <v>44986.562824074099</v>
      </c>
      <c r="C7" s="31">
        <v>44986.563946759299</v>
      </c>
      <c r="D7" s="28" t="s">
        <v>30</v>
      </c>
      <c r="E7" s="30">
        <v>5</v>
      </c>
      <c r="F7" s="30" t="s">
        <v>89</v>
      </c>
      <c r="G7" s="30">
        <v>5</v>
      </c>
      <c r="H7" s="30" t="s">
        <v>89</v>
      </c>
      <c r="I7" s="28" t="s">
        <v>24</v>
      </c>
      <c r="J7" s="29"/>
    </row>
    <row r="8" spans="1:10" x14ac:dyDescent="0.25">
      <c r="A8" s="30">
        <v>7</v>
      </c>
      <c r="B8" s="31">
        <v>44986.564259259299</v>
      </c>
      <c r="C8" s="31">
        <v>44986.5649305556</v>
      </c>
      <c r="D8" s="28" t="s">
        <v>30</v>
      </c>
      <c r="E8" s="30">
        <v>5</v>
      </c>
      <c r="F8" s="30" t="s">
        <v>89</v>
      </c>
      <c r="G8" s="30">
        <v>5</v>
      </c>
      <c r="H8" s="30" t="s">
        <v>89</v>
      </c>
      <c r="I8" s="28" t="s">
        <v>24</v>
      </c>
      <c r="J8" s="29" t="s">
        <v>31</v>
      </c>
    </row>
    <row r="9" spans="1:10" x14ac:dyDescent="0.25">
      <c r="A9" s="30">
        <v>8</v>
      </c>
      <c r="B9" s="31">
        <v>44986.564548611103</v>
      </c>
      <c r="C9" s="31">
        <v>44986.565393518496</v>
      </c>
      <c r="D9" s="28" t="s">
        <v>30</v>
      </c>
      <c r="E9" s="30">
        <v>4</v>
      </c>
      <c r="F9" s="30" t="s">
        <v>90</v>
      </c>
      <c r="G9" s="30">
        <v>5</v>
      </c>
      <c r="H9" s="30" t="s">
        <v>89</v>
      </c>
      <c r="I9" s="28" t="s">
        <v>26</v>
      </c>
      <c r="J9" s="29" t="s">
        <v>32</v>
      </c>
    </row>
    <row r="10" spans="1:10" x14ac:dyDescent="0.25">
      <c r="A10" s="30">
        <v>9</v>
      </c>
      <c r="B10" s="31">
        <v>44986.565081018503</v>
      </c>
      <c r="C10" s="31">
        <v>44986.565428240698</v>
      </c>
      <c r="D10" s="28" t="s">
        <v>30</v>
      </c>
      <c r="E10" s="30">
        <v>5</v>
      </c>
      <c r="F10" s="30" t="s">
        <v>89</v>
      </c>
      <c r="G10" s="30">
        <v>5</v>
      </c>
      <c r="H10" s="30" t="s">
        <v>89</v>
      </c>
      <c r="I10" s="28" t="s">
        <v>26</v>
      </c>
      <c r="J10" s="29" t="s">
        <v>33</v>
      </c>
    </row>
    <row r="11" spans="1:10" x14ac:dyDescent="0.25">
      <c r="A11" s="30">
        <v>10</v>
      </c>
      <c r="B11" s="31">
        <v>44986.564108796301</v>
      </c>
      <c r="C11" s="31">
        <v>44986.566296296303</v>
      </c>
      <c r="D11" s="28" t="s">
        <v>30</v>
      </c>
      <c r="E11" s="30">
        <v>5</v>
      </c>
      <c r="F11" s="30" t="s">
        <v>89</v>
      </c>
      <c r="G11" s="30">
        <v>5</v>
      </c>
      <c r="H11" s="30" t="s">
        <v>89</v>
      </c>
      <c r="I11" s="28" t="s">
        <v>24</v>
      </c>
      <c r="J11" s="29"/>
    </row>
    <row r="12" spans="1:10" x14ac:dyDescent="0.25">
      <c r="A12" s="30">
        <v>11</v>
      </c>
      <c r="B12" s="31">
        <v>44988.4476967593</v>
      </c>
      <c r="C12" s="31">
        <v>44988.449027777802</v>
      </c>
      <c r="D12" s="28" t="s">
        <v>23</v>
      </c>
      <c r="E12" s="30">
        <v>5</v>
      </c>
      <c r="F12" s="30" t="s">
        <v>89</v>
      </c>
      <c r="G12" s="30">
        <v>5</v>
      </c>
      <c r="H12" s="30" t="s">
        <v>89</v>
      </c>
      <c r="I12" s="28" t="s">
        <v>24</v>
      </c>
      <c r="J12" s="29" t="s">
        <v>33</v>
      </c>
    </row>
    <row r="13" spans="1:10" x14ac:dyDescent="0.25">
      <c r="A13" s="30">
        <v>12</v>
      </c>
      <c r="B13" s="31">
        <v>44988.448958333298</v>
      </c>
      <c r="C13" s="31">
        <v>44988.450162036999</v>
      </c>
      <c r="D13" s="28" t="s">
        <v>23</v>
      </c>
      <c r="E13" s="30">
        <v>5</v>
      </c>
      <c r="F13" s="30" t="s">
        <v>89</v>
      </c>
      <c r="G13" s="30">
        <v>5</v>
      </c>
      <c r="H13" s="30" t="s">
        <v>89</v>
      </c>
      <c r="I13" s="28" t="s">
        <v>24</v>
      </c>
      <c r="J13" s="29" t="s">
        <v>34</v>
      </c>
    </row>
    <row r="14" spans="1:10" x14ac:dyDescent="0.25">
      <c r="A14" s="30">
        <v>13</v>
      </c>
      <c r="B14" s="31">
        <v>44988.449444444399</v>
      </c>
      <c r="C14" s="31">
        <v>44988.450520833299</v>
      </c>
      <c r="D14" s="28" t="s">
        <v>30</v>
      </c>
      <c r="E14" s="30">
        <v>3</v>
      </c>
      <c r="F14" s="30" t="s">
        <v>91</v>
      </c>
      <c r="G14" s="30">
        <v>3</v>
      </c>
      <c r="H14" s="30" t="s">
        <v>91</v>
      </c>
      <c r="I14" s="28" t="s">
        <v>24</v>
      </c>
      <c r="J14" s="29" t="s">
        <v>35</v>
      </c>
    </row>
    <row r="15" spans="1:10" x14ac:dyDescent="0.25">
      <c r="A15" s="30">
        <v>14</v>
      </c>
      <c r="B15" s="31">
        <v>44988.449872685203</v>
      </c>
      <c r="C15" s="31">
        <v>44988.450590277796</v>
      </c>
      <c r="D15" s="28" t="s">
        <v>30</v>
      </c>
      <c r="E15" s="30">
        <v>4</v>
      </c>
      <c r="F15" s="30" t="s">
        <v>90</v>
      </c>
      <c r="G15" s="30">
        <v>4</v>
      </c>
      <c r="H15" s="30" t="s">
        <v>90</v>
      </c>
      <c r="I15" s="28" t="s">
        <v>24</v>
      </c>
      <c r="J15" s="29" t="s">
        <v>36</v>
      </c>
    </row>
    <row r="16" spans="1:10" x14ac:dyDescent="0.25">
      <c r="A16" s="30">
        <v>15</v>
      </c>
      <c r="B16" s="31">
        <v>44988.450972222199</v>
      </c>
      <c r="C16" s="31">
        <v>44988.451134259303</v>
      </c>
      <c r="D16" s="28" t="s">
        <v>30</v>
      </c>
      <c r="E16" s="30">
        <v>3</v>
      </c>
      <c r="F16" s="30" t="s">
        <v>91</v>
      </c>
      <c r="G16" s="30">
        <v>3</v>
      </c>
      <c r="H16" s="30" t="s">
        <v>91</v>
      </c>
      <c r="I16" s="28" t="s">
        <v>26</v>
      </c>
      <c r="J16" s="29"/>
    </row>
    <row r="17" spans="1:10" x14ac:dyDescent="0.25">
      <c r="A17" s="30">
        <v>16</v>
      </c>
      <c r="B17" s="31">
        <v>44988.451354166697</v>
      </c>
      <c r="C17" s="31">
        <v>44988.452141203699</v>
      </c>
      <c r="D17" s="28" t="s">
        <v>30</v>
      </c>
      <c r="E17" s="30">
        <v>3</v>
      </c>
      <c r="F17" s="30" t="s">
        <v>91</v>
      </c>
      <c r="G17" s="30">
        <v>3</v>
      </c>
      <c r="H17" s="30" t="s">
        <v>91</v>
      </c>
      <c r="I17" s="28" t="s">
        <v>26</v>
      </c>
      <c r="J17" s="29" t="s">
        <v>37</v>
      </c>
    </row>
    <row r="18" spans="1:10" ht="30" x14ac:dyDescent="0.25">
      <c r="A18" s="30">
        <v>17</v>
      </c>
      <c r="B18" s="31">
        <v>44988.449467592603</v>
      </c>
      <c r="C18" s="31">
        <v>44988.452303240701</v>
      </c>
      <c r="D18" s="28" t="s">
        <v>30</v>
      </c>
      <c r="E18" s="30">
        <v>5</v>
      </c>
      <c r="F18" s="30" t="s">
        <v>89</v>
      </c>
      <c r="G18" s="30">
        <v>5</v>
      </c>
      <c r="H18" s="30" t="s">
        <v>89</v>
      </c>
      <c r="I18" s="28" t="s">
        <v>26</v>
      </c>
      <c r="J18" s="29" t="s">
        <v>38</v>
      </c>
    </row>
    <row r="19" spans="1:10" ht="30" x14ac:dyDescent="0.25">
      <c r="A19" s="30">
        <v>18</v>
      </c>
      <c r="B19" s="31">
        <v>44988.450196759302</v>
      </c>
      <c r="C19" s="31">
        <v>44988.4528587963</v>
      </c>
      <c r="D19" s="28" t="s">
        <v>30</v>
      </c>
      <c r="E19" s="30">
        <v>3</v>
      </c>
      <c r="F19" s="30" t="s">
        <v>91</v>
      </c>
      <c r="G19" s="30">
        <v>3</v>
      </c>
      <c r="H19" s="30" t="s">
        <v>91</v>
      </c>
      <c r="I19" s="28" t="s">
        <v>26</v>
      </c>
      <c r="J19" s="29" t="s">
        <v>39</v>
      </c>
    </row>
    <row r="20" spans="1:10" x14ac:dyDescent="0.25">
      <c r="A20" s="30">
        <v>19</v>
      </c>
      <c r="B20" s="31">
        <v>44991.478206018503</v>
      </c>
      <c r="C20" s="31">
        <v>44991.4786805556</v>
      </c>
      <c r="D20" s="28" t="s">
        <v>30</v>
      </c>
      <c r="E20" s="30">
        <v>5</v>
      </c>
      <c r="F20" s="30" t="s">
        <v>89</v>
      </c>
      <c r="G20" s="30">
        <v>5</v>
      </c>
      <c r="H20" s="30" t="s">
        <v>89</v>
      </c>
      <c r="I20" s="28" t="s">
        <v>24</v>
      </c>
      <c r="J20" s="29"/>
    </row>
    <row r="21" spans="1:10" x14ac:dyDescent="0.25">
      <c r="A21" s="30">
        <v>20</v>
      </c>
      <c r="B21" s="31">
        <v>44991.479687500003</v>
      </c>
      <c r="C21" s="31">
        <v>44991.480520833298</v>
      </c>
      <c r="D21" s="28" t="s">
        <v>30</v>
      </c>
      <c r="E21" s="30">
        <v>4</v>
      </c>
      <c r="F21" s="30" t="s">
        <v>90</v>
      </c>
      <c r="G21" s="30">
        <v>5</v>
      </c>
      <c r="H21" s="30" t="s">
        <v>89</v>
      </c>
      <c r="I21" s="28" t="s">
        <v>24</v>
      </c>
      <c r="J21" s="29" t="s">
        <v>40</v>
      </c>
    </row>
    <row r="22" spans="1:10" x14ac:dyDescent="0.25">
      <c r="A22" s="30">
        <v>21</v>
      </c>
      <c r="B22" s="31">
        <v>44991.478587963</v>
      </c>
      <c r="C22" s="31">
        <v>44991.480763888903</v>
      </c>
      <c r="D22" s="28" t="s">
        <v>30</v>
      </c>
      <c r="E22" s="30">
        <v>5</v>
      </c>
      <c r="F22" s="30" t="s">
        <v>89</v>
      </c>
      <c r="G22" s="30">
        <v>5</v>
      </c>
      <c r="H22" s="30" t="s">
        <v>89</v>
      </c>
      <c r="I22" s="28" t="s">
        <v>24</v>
      </c>
      <c r="J22" s="29" t="s">
        <v>41</v>
      </c>
    </row>
    <row r="23" spans="1:10" x14ac:dyDescent="0.25">
      <c r="A23" s="30">
        <v>22</v>
      </c>
      <c r="B23" s="31">
        <v>44991.4792592593</v>
      </c>
      <c r="C23" s="31">
        <v>44991.480949074103</v>
      </c>
      <c r="D23" s="28" t="s">
        <v>30</v>
      </c>
      <c r="E23" s="30">
        <v>5</v>
      </c>
      <c r="F23" s="30" t="s">
        <v>89</v>
      </c>
      <c r="G23" s="30">
        <v>4</v>
      </c>
      <c r="H23" s="30" t="s">
        <v>90</v>
      </c>
      <c r="I23" s="28" t="s">
        <v>26</v>
      </c>
      <c r="J23" s="29" t="s">
        <v>42</v>
      </c>
    </row>
    <row r="24" spans="1:10" x14ac:dyDescent="0.25">
      <c r="A24" s="30">
        <v>23</v>
      </c>
      <c r="B24" s="31">
        <v>44991.481886574104</v>
      </c>
      <c r="C24" s="31">
        <v>44991.482071759303</v>
      </c>
      <c r="D24" s="28" t="s">
        <v>30</v>
      </c>
      <c r="E24" s="30">
        <v>5</v>
      </c>
      <c r="F24" s="30" t="s">
        <v>89</v>
      </c>
      <c r="G24" s="30">
        <v>5</v>
      </c>
      <c r="H24" s="30" t="s">
        <v>89</v>
      </c>
      <c r="I24" s="28" t="s">
        <v>24</v>
      </c>
      <c r="J24" s="29"/>
    </row>
    <row r="25" spans="1:10" x14ac:dyDescent="0.25">
      <c r="A25" s="30">
        <v>24</v>
      </c>
      <c r="B25" s="31">
        <v>44991.482465277797</v>
      </c>
      <c r="C25" s="31">
        <v>44991.482638888898</v>
      </c>
      <c r="D25" s="28" t="s">
        <v>30</v>
      </c>
      <c r="E25" s="30">
        <v>5</v>
      </c>
      <c r="F25" s="30" t="s">
        <v>89</v>
      </c>
      <c r="G25" s="30">
        <v>5</v>
      </c>
      <c r="H25" s="30" t="s">
        <v>89</v>
      </c>
      <c r="I25" s="28" t="s">
        <v>24</v>
      </c>
      <c r="J25" s="29"/>
    </row>
    <row r="26" spans="1:10" x14ac:dyDescent="0.25">
      <c r="A26" s="30">
        <v>25</v>
      </c>
      <c r="B26" s="31">
        <v>44991.482685185198</v>
      </c>
      <c r="C26" s="31">
        <v>44991.482858796298</v>
      </c>
      <c r="D26" s="28" t="s">
        <v>30</v>
      </c>
      <c r="E26" s="30">
        <v>5</v>
      </c>
      <c r="F26" s="30" t="s">
        <v>89</v>
      </c>
      <c r="G26" s="30">
        <v>5</v>
      </c>
      <c r="H26" s="30" t="s">
        <v>89</v>
      </c>
      <c r="I26" s="28" t="s">
        <v>24</v>
      </c>
      <c r="J26" s="29" t="s">
        <v>43</v>
      </c>
    </row>
    <row r="27" spans="1:10" x14ac:dyDescent="0.25">
      <c r="A27" s="30">
        <v>26</v>
      </c>
      <c r="B27" s="31">
        <v>44991.482141203698</v>
      </c>
      <c r="C27" s="31">
        <v>44991.483240740701</v>
      </c>
      <c r="D27" s="28" t="s">
        <v>30</v>
      </c>
      <c r="E27" s="30">
        <v>5</v>
      </c>
      <c r="F27" s="30" t="s">
        <v>89</v>
      </c>
      <c r="G27" s="30">
        <v>5</v>
      </c>
      <c r="H27" s="30" t="s">
        <v>89</v>
      </c>
      <c r="I27" s="28" t="s">
        <v>24</v>
      </c>
      <c r="J27" s="29"/>
    </row>
    <row r="28" spans="1:10" x14ac:dyDescent="0.25">
      <c r="A28" s="30">
        <v>27</v>
      </c>
      <c r="B28" s="31">
        <v>44991.484791666699</v>
      </c>
      <c r="C28" s="31">
        <v>44991.4854976852</v>
      </c>
      <c r="D28" s="28" t="s">
        <v>30</v>
      </c>
      <c r="E28" s="30">
        <v>4</v>
      </c>
      <c r="F28" s="30" t="s">
        <v>90</v>
      </c>
      <c r="G28" s="30">
        <v>3</v>
      </c>
      <c r="H28" s="30" t="s">
        <v>91</v>
      </c>
      <c r="I28" s="28" t="s">
        <v>24</v>
      </c>
      <c r="J28" s="29" t="s">
        <v>44</v>
      </c>
    </row>
    <row r="29" spans="1:10" x14ac:dyDescent="0.25">
      <c r="A29" s="30">
        <v>28</v>
      </c>
      <c r="B29" s="31">
        <v>44991.486203703702</v>
      </c>
      <c r="C29" s="31">
        <v>44991.486388888901</v>
      </c>
      <c r="D29" s="28" t="s">
        <v>30</v>
      </c>
      <c r="E29" s="30">
        <v>5</v>
      </c>
      <c r="F29" s="30" t="s">
        <v>89</v>
      </c>
      <c r="G29" s="30">
        <v>5</v>
      </c>
      <c r="H29" s="30" t="s">
        <v>89</v>
      </c>
      <c r="I29" s="28" t="s">
        <v>26</v>
      </c>
      <c r="J29" s="29"/>
    </row>
    <row r="30" spans="1:10" x14ac:dyDescent="0.25">
      <c r="A30" s="30">
        <v>29</v>
      </c>
      <c r="B30" s="31">
        <v>44991.491932870398</v>
      </c>
      <c r="C30" s="31">
        <v>44991.492129629602</v>
      </c>
      <c r="D30" s="28" t="s">
        <v>30</v>
      </c>
      <c r="E30" s="30">
        <v>5</v>
      </c>
      <c r="F30" s="30" t="s">
        <v>89</v>
      </c>
      <c r="G30" s="30">
        <v>5</v>
      </c>
      <c r="H30" s="30" t="s">
        <v>89</v>
      </c>
      <c r="I30" s="28" t="s">
        <v>24</v>
      </c>
      <c r="J30" s="29"/>
    </row>
    <row r="31" spans="1:10" x14ac:dyDescent="0.25">
      <c r="A31" s="30">
        <v>30</v>
      </c>
      <c r="B31" s="31">
        <v>44991.5929398148</v>
      </c>
      <c r="C31" s="31">
        <v>44991.593171296299</v>
      </c>
      <c r="D31" s="28" t="s">
        <v>30</v>
      </c>
      <c r="E31" s="30">
        <v>5</v>
      </c>
      <c r="F31" s="30" t="s">
        <v>89</v>
      </c>
      <c r="G31" s="30">
        <v>5</v>
      </c>
      <c r="H31" s="30" t="s">
        <v>89</v>
      </c>
      <c r="I31" s="28" t="s">
        <v>24</v>
      </c>
      <c r="J31" s="29"/>
    </row>
    <row r="32" spans="1:10" x14ac:dyDescent="0.25">
      <c r="A32" s="30">
        <v>31</v>
      </c>
      <c r="B32" s="31">
        <v>44991.593541666698</v>
      </c>
      <c r="C32" s="31">
        <v>44991.594027777799</v>
      </c>
      <c r="D32" s="28" t="s">
        <v>30</v>
      </c>
      <c r="E32" s="30">
        <v>5</v>
      </c>
      <c r="F32" s="30" t="s">
        <v>89</v>
      </c>
      <c r="G32" s="30">
        <v>4</v>
      </c>
      <c r="H32" s="30" t="s">
        <v>90</v>
      </c>
      <c r="I32" s="28" t="s">
        <v>26</v>
      </c>
      <c r="J32" s="29"/>
    </row>
    <row r="33" spans="1:10" x14ac:dyDescent="0.25">
      <c r="A33" s="30">
        <v>32</v>
      </c>
      <c r="B33" s="31">
        <v>44991.593912037002</v>
      </c>
      <c r="C33" s="31">
        <v>44991.594675925902</v>
      </c>
      <c r="D33" s="28" t="s">
        <v>30</v>
      </c>
      <c r="E33" s="30">
        <v>5</v>
      </c>
      <c r="F33" s="30" t="s">
        <v>89</v>
      </c>
      <c r="G33" s="30">
        <v>5</v>
      </c>
      <c r="H33" s="30" t="s">
        <v>89</v>
      </c>
      <c r="I33" s="28" t="s">
        <v>26</v>
      </c>
      <c r="J33" s="29" t="s">
        <v>45</v>
      </c>
    </row>
    <row r="34" spans="1:10" x14ac:dyDescent="0.25">
      <c r="A34" s="30">
        <v>33</v>
      </c>
      <c r="B34" s="31">
        <v>44991.597060185202</v>
      </c>
      <c r="C34" s="31">
        <v>44991.597384259301</v>
      </c>
      <c r="D34" s="28" t="s">
        <v>23</v>
      </c>
      <c r="E34" s="30">
        <v>5</v>
      </c>
      <c r="F34" s="30" t="s">
        <v>89</v>
      </c>
      <c r="G34" s="30">
        <v>5</v>
      </c>
      <c r="H34" s="30" t="s">
        <v>89</v>
      </c>
      <c r="I34" s="28" t="s">
        <v>24</v>
      </c>
      <c r="J34" s="29"/>
    </row>
    <row r="35" spans="1:10" x14ac:dyDescent="0.25">
      <c r="A35" s="30">
        <v>34</v>
      </c>
      <c r="B35" s="31">
        <v>44992.372187499997</v>
      </c>
      <c r="C35" s="31">
        <v>44992.372465277796</v>
      </c>
      <c r="D35" s="28" t="s">
        <v>30</v>
      </c>
      <c r="E35" s="30">
        <v>5</v>
      </c>
      <c r="F35" s="30" t="s">
        <v>89</v>
      </c>
      <c r="G35" s="30">
        <v>5</v>
      </c>
      <c r="H35" s="30" t="s">
        <v>89</v>
      </c>
      <c r="I35" s="28" t="s">
        <v>24</v>
      </c>
      <c r="J35" s="32" t="s">
        <v>46</v>
      </c>
    </row>
    <row r="36" spans="1:10" x14ac:dyDescent="0.25">
      <c r="A36" s="30">
        <v>35</v>
      </c>
      <c r="B36" s="31">
        <v>45006.420173611099</v>
      </c>
      <c r="C36" s="31">
        <v>45006.4203472222</v>
      </c>
      <c r="D36" s="28" t="s">
        <v>30</v>
      </c>
      <c r="E36" s="30">
        <v>5</v>
      </c>
      <c r="F36" s="30" t="s">
        <v>89</v>
      </c>
      <c r="G36" s="30">
        <v>5</v>
      </c>
      <c r="H36" s="30" t="s">
        <v>89</v>
      </c>
      <c r="I36" s="28" t="s">
        <v>24</v>
      </c>
      <c r="J36" s="29"/>
    </row>
    <row r="37" spans="1:10" x14ac:dyDescent="0.25">
      <c r="A37" s="30">
        <v>36</v>
      </c>
      <c r="B37" s="31">
        <v>45006.420277777797</v>
      </c>
      <c r="C37" s="31">
        <v>45006.420844907399</v>
      </c>
      <c r="D37" s="28" t="s">
        <v>28</v>
      </c>
      <c r="E37" s="30">
        <v>5</v>
      </c>
      <c r="F37" s="30" t="s">
        <v>89</v>
      </c>
      <c r="G37" s="30">
        <v>5</v>
      </c>
      <c r="H37" s="30" t="s">
        <v>89</v>
      </c>
      <c r="I37" s="28" t="s">
        <v>26</v>
      </c>
      <c r="J37" s="29"/>
    </row>
    <row r="38" spans="1:10" x14ac:dyDescent="0.25">
      <c r="A38" s="30">
        <v>37</v>
      </c>
      <c r="B38" s="31">
        <v>45006.420520833301</v>
      </c>
      <c r="C38" s="31">
        <v>45006.420891203699</v>
      </c>
      <c r="D38" s="28" t="s">
        <v>30</v>
      </c>
      <c r="E38" s="30">
        <v>5</v>
      </c>
      <c r="F38" s="30" t="s">
        <v>89</v>
      </c>
      <c r="G38" s="30">
        <v>4</v>
      </c>
      <c r="H38" s="30" t="s">
        <v>90</v>
      </c>
      <c r="I38" s="28" t="s">
        <v>24</v>
      </c>
      <c r="J38" s="29"/>
    </row>
    <row r="39" spans="1:10" x14ac:dyDescent="0.25">
      <c r="A39" s="30">
        <v>38</v>
      </c>
      <c r="B39" s="31">
        <v>45006.420636574097</v>
      </c>
      <c r="C39" s="31">
        <v>45006.421655092599</v>
      </c>
      <c r="D39" s="28" t="s">
        <v>30</v>
      </c>
      <c r="E39" s="30">
        <v>5</v>
      </c>
      <c r="F39" s="30" t="s">
        <v>89</v>
      </c>
      <c r="G39" s="30">
        <v>5</v>
      </c>
      <c r="H39" s="30" t="s">
        <v>89</v>
      </c>
      <c r="I39" s="28" t="s">
        <v>26</v>
      </c>
      <c r="J39" s="29" t="s">
        <v>47</v>
      </c>
    </row>
    <row r="40" spans="1:10" x14ac:dyDescent="0.25">
      <c r="A40" s="30">
        <v>39</v>
      </c>
      <c r="B40" s="31">
        <v>45006.459918981498</v>
      </c>
      <c r="C40" s="31">
        <v>45006.460150462997</v>
      </c>
      <c r="D40" s="28" t="s">
        <v>30</v>
      </c>
      <c r="E40" s="30">
        <v>5</v>
      </c>
      <c r="F40" s="30" t="s">
        <v>89</v>
      </c>
      <c r="G40" s="30">
        <v>5</v>
      </c>
      <c r="H40" s="30" t="s">
        <v>89</v>
      </c>
      <c r="I40" s="28" t="s">
        <v>26</v>
      </c>
      <c r="J40" s="29"/>
    </row>
    <row r="41" spans="1:10" x14ac:dyDescent="0.25">
      <c r="A41" s="30">
        <v>40</v>
      </c>
      <c r="B41" s="31">
        <v>45026.513055555602</v>
      </c>
      <c r="C41" s="31">
        <v>45026.513298611098</v>
      </c>
      <c r="D41" s="28" t="s">
        <v>23</v>
      </c>
      <c r="E41" s="30">
        <v>5</v>
      </c>
      <c r="F41" s="30" t="s">
        <v>89</v>
      </c>
      <c r="G41" s="30">
        <v>5</v>
      </c>
      <c r="H41" s="30" t="s">
        <v>89</v>
      </c>
      <c r="I41" s="28" t="s">
        <v>26</v>
      </c>
      <c r="J41" s="29"/>
    </row>
    <row r="42" spans="1:10" x14ac:dyDescent="0.25">
      <c r="A42" s="30">
        <v>41</v>
      </c>
      <c r="B42" s="31">
        <v>45026.513321759303</v>
      </c>
      <c r="C42" s="31">
        <v>45026.514236111099</v>
      </c>
      <c r="D42" s="28" t="s">
        <v>23</v>
      </c>
      <c r="E42" s="30">
        <v>5</v>
      </c>
      <c r="F42" s="30" t="s">
        <v>89</v>
      </c>
      <c r="G42" s="30">
        <v>5</v>
      </c>
      <c r="H42" s="30" t="s">
        <v>89</v>
      </c>
      <c r="I42" s="28" t="s">
        <v>24</v>
      </c>
      <c r="J42" s="29" t="s">
        <v>48</v>
      </c>
    </row>
    <row r="43" spans="1:10" x14ac:dyDescent="0.25">
      <c r="A43" s="30">
        <v>42</v>
      </c>
      <c r="B43" s="31">
        <v>45026.522407407399</v>
      </c>
      <c r="C43" s="31">
        <v>45026.522731481498</v>
      </c>
      <c r="D43" s="28" t="s">
        <v>30</v>
      </c>
      <c r="E43" s="30">
        <v>5</v>
      </c>
      <c r="F43" s="30" t="s">
        <v>89</v>
      </c>
      <c r="G43" s="30">
        <v>4</v>
      </c>
      <c r="H43" s="30" t="s">
        <v>90</v>
      </c>
      <c r="I43" s="28" t="s">
        <v>24</v>
      </c>
      <c r="J43" s="29"/>
    </row>
    <row r="44" spans="1:10" x14ac:dyDescent="0.25">
      <c r="A44" s="30">
        <v>43</v>
      </c>
      <c r="B44" s="31">
        <v>45026.5226273148</v>
      </c>
      <c r="C44" s="31">
        <v>45026.522858796299</v>
      </c>
      <c r="D44" s="28" t="s">
        <v>30</v>
      </c>
      <c r="E44" s="30">
        <v>5</v>
      </c>
      <c r="F44" s="30" t="s">
        <v>89</v>
      </c>
      <c r="G44" s="30">
        <v>5</v>
      </c>
      <c r="H44" s="30" t="s">
        <v>89</v>
      </c>
      <c r="I44" s="28" t="s">
        <v>24</v>
      </c>
      <c r="J44" s="29"/>
    </row>
    <row r="45" spans="1:10" x14ac:dyDescent="0.25">
      <c r="A45" s="30">
        <v>44</v>
      </c>
      <c r="B45" s="31">
        <v>45026.523136574098</v>
      </c>
      <c r="C45" s="31">
        <v>45026.523460648103</v>
      </c>
      <c r="D45" s="28" t="s">
        <v>30</v>
      </c>
      <c r="E45" s="30">
        <v>5</v>
      </c>
      <c r="F45" s="30" t="s">
        <v>89</v>
      </c>
      <c r="G45" s="30">
        <v>5</v>
      </c>
      <c r="H45" s="30" t="s">
        <v>89</v>
      </c>
      <c r="I45" s="28" t="s">
        <v>26</v>
      </c>
      <c r="J45" s="29"/>
    </row>
    <row r="46" spans="1:10" x14ac:dyDescent="0.25">
      <c r="A46" s="30">
        <v>45</v>
      </c>
      <c r="B46" s="31">
        <v>45026.523692129602</v>
      </c>
      <c r="C46" s="31">
        <v>45026.5239814815</v>
      </c>
      <c r="D46" s="28" t="s">
        <v>30</v>
      </c>
      <c r="E46" s="30">
        <v>3</v>
      </c>
      <c r="F46" s="30" t="s">
        <v>91</v>
      </c>
      <c r="G46" s="30">
        <v>3</v>
      </c>
      <c r="H46" s="30" t="s">
        <v>91</v>
      </c>
      <c r="I46" s="28" t="s">
        <v>26</v>
      </c>
      <c r="J46" s="29"/>
    </row>
    <row r="47" spans="1:10" x14ac:dyDescent="0.25">
      <c r="A47" s="30">
        <v>46</v>
      </c>
      <c r="B47" s="31">
        <v>45026.522071759297</v>
      </c>
      <c r="C47" s="31">
        <v>45026.524004629602</v>
      </c>
      <c r="D47" s="28" t="s">
        <v>30</v>
      </c>
      <c r="E47" s="30">
        <v>4</v>
      </c>
      <c r="F47" s="30" t="s">
        <v>90</v>
      </c>
      <c r="G47" s="30">
        <v>5</v>
      </c>
      <c r="H47" s="30" t="s">
        <v>89</v>
      </c>
      <c r="I47" s="28" t="s">
        <v>24</v>
      </c>
      <c r="J47" s="29" t="s">
        <v>49</v>
      </c>
    </row>
    <row r="48" spans="1:10" x14ac:dyDescent="0.25">
      <c r="A48" s="30">
        <v>47</v>
      </c>
      <c r="B48" s="31">
        <v>45026.525023148097</v>
      </c>
      <c r="C48" s="31">
        <v>45026.525173611102</v>
      </c>
      <c r="D48" s="28" t="s">
        <v>30</v>
      </c>
      <c r="E48" s="30">
        <v>3</v>
      </c>
      <c r="F48" s="30" t="s">
        <v>91</v>
      </c>
      <c r="G48" s="30">
        <v>4</v>
      </c>
      <c r="H48" s="30" t="s">
        <v>90</v>
      </c>
      <c r="I48" s="28" t="s">
        <v>26</v>
      </c>
      <c r="J48" s="29"/>
    </row>
    <row r="49" spans="1:10" x14ac:dyDescent="0.25">
      <c r="A49" s="30">
        <v>48</v>
      </c>
      <c r="B49" s="31">
        <v>45026.524074074099</v>
      </c>
      <c r="C49" s="31">
        <v>45026.5255092593</v>
      </c>
      <c r="D49" s="28" t="s">
        <v>30</v>
      </c>
      <c r="E49" s="30">
        <v>4</v>
      </c>
      <c r="F49" s="30" t="s">
        <v>90</v>
      </c>
      <c r="G49" s="30">
        <v>4</v>
      </c>
      <c r="H49" s="30" t="s">
        <v>90</v>
      </c>
      <c r="I49" s="28" t="s">
        <v>26</v>
      </c>
      <c r="J49" s="29" t="s">
        <v>50</v>
      </c>
    </row>
    <row r="50" spans="1:10" x14ac:dyDescent="0.25">
      <c r="A50" s="30">
        <v>49</v>
      </c>
      <c r="B50" s="31">
        <v>45026.528587963003</v>
      </c>
      <c r="C50" s="31">
        <v>45026.529050925899</v>
      </c>
      <c r="D50" s="28" t="s">
        <v>30</v>
      </c>
      <c r="E50" s="30">
        <v>5</v>
      </c>
      <c r="F50" s="30" t="s">
        <v>89</v>
      </c>
      <c r="G50" s="30">
        <v>5</v>
      </c>
      <c r="H50" s="30" t="s">
        <v>89</v>
      </c>
      <c r="I50" s="28" t="s">
        <v>24</v>
      </c>
      <c r="J50" s="29" t="s">
        <v>51</v>
      </c>
    </row>
    <row r="51" spans="1:10" x14ac:dyDescent="0.25">
      <c r="A51" s="30">
        <v>50</v>
      </c>
      <c r="B51" s="31">
        <v>45026.530358796299</v>
      </c>
      <c r="C51" s="31">
        <v>45026.530590277798</v>
      </c>
      <c r="D51" s="28" t="s">
        <v>30</v>
      </c>
      <c r="E51" s="30">
        <v>5</v>
      </c>
      <c r="F51" s="30" t="s">
        <v>89</v>
      </c>
      <c r="G51" s="30">
        <v>5</v>
      </c>
      <c r="H51" s="30" t="s">
        <v>89</v>
      </c>
      <c r="I51" s="28" t="s">
        <v>24</v>
      </c>
      <c r="J51" s="29"/>
    </row>
    <row r="52" spans="1:10" x14ac:dyDescent="0.25">
      <c r="A52" s="30">
        <v>51</v>
      </c>
      <c r="B52" s="31">
        <v>45026.530671296299</v>
      </c>
      <c r="C52" s="31">
        <v>45026.5309375</v>
      </c>
      <c r="D52" s="28" t="s">
        <v>30</v>
      </c>
      <c r="E52" s="30">
        <v>5</v>
      </c>
      <c r="F52" s="30" t="s">
        <v>89</v>
      </c>
      <c r="G52" s="30">
        <v>5</v>
      </c>
      <c r="H52" s="30" t="s">
        <v>89</v>
      </c>
      <c r="I52" s="28" t="s">
        <v>24</v>
      </c>
      <c r="J52" s="29"/>
    </row>
    <row r="53" spans="1:10" x14ac:dyDescent="0.25">
      <c r="A53" s="30">
        <v>52</v>
      </c>
      <c r="B53" s="31">
        <v>45026.530636574098</v>
      </c>
      <c r="C53" s="31">
        <v>45026.531238425901</v>
      </c>
      <c r="D53" s="28" t="s">
        <v>30</v>
      </c>
      <c r="E53" s="30">
        <v>5</v>
      </c>
      <c r="F53" s="30" t="s">
        <v>89</v>
      </c>
      <c r="G53" s="30">
        <v>5</v>
      </c>
      <c r="H53" s="30" t="s">
        <v>89</v>
      </c>
      <c r="I53" s="28" t="s">
        <v>24</v>
      </c>
      <c r="J53" s="29" t="s">
        <v>52</v>
      </c>
    </row>
    <row r="54" spans="1:10" x14ac:dyDescent="0.25">
      <c r="A54" s="30">
        <v>53</v>
      </c>
      <c r="B54" s="31">
        <v>45026.530949074098</v>
      </c>
      <c r="C54" s="31">
        <v>45026.531504629602</v>
      </c>
      <c r="D54" s="28" t="s">
        <v>30</v>
      </c>
      <c r="E54" s="30">
        <v>4</v>
      </c>
      <c r="F54" s="30" t="s">
        <v>90</v>
      </c>
      <c r="G54" s="30">
        <v>4</v>
      </c>
      <c r="H54" s="30" t="s">
        <v>90</v>
      </c>
      <c r="I54" s="28" t="s">
        <v>24</v>
      </c>
      <c r="J54" s="29" t="s">
        <v>53</v>
      </c>
    </row>
    <row r="55" spans="1:10" x14ac:dyDescent="0.25">
      <c r="A55" s="30">
        <v>54</v>
      </c>
      <c r="B55" s="31">
        <v>45026.532453703701</v>
      </c>
      <c r="C55" s="31">
        <v>45026.532696759299</v>
      </c>
      <c r="D55" s="28" t="s">
        <v>30</v>
      </c>
      <c r="E55" s="30">
        <v>5</v>
      </c>
      <c r="F55" s="30" t="s">
        <v>89</v>
      </c>
      <c r="G55" s="30">
        <v>5</v>
      </c>
      <c r="H55" s="30" t="s">
        <v>89</v>
      </c>
      <c r="I55" s="28" t="s">
        <v>24</v>
      </c>
      <c r="J55" s="29"/>
    </row>
    <row r="56" spans="1:10" x14ac:dyDescent="0.25">
      <c r="A56" s="30">
        <v>55</v>
      </c>
      <c r="B56" s="31">
        <v>45026.533750000002</v>
      </c>
      <c r="C56" s="31">
        <v>45026.533912036997</v>
      </c>
      <c r="D56" s="28" t="s">
        <v>30</v>
      </c>
      <c r="E56" s="30">
        <v>5</v>
      </c>
      <c r="F56" s="30" t="s">
        <v>89</v>
      </c>
      <c r="G56" s="30">
        <v>5</v>
      </c>
      <c r="H56" s="30" t="s">
        <v>89</v>
      </c>
      <c r="I56" s="28" t="s">
        <v>24</v>
      </c>
      <c r="J56" s="29"/>
    </row>
    <row r="57" spans="1:10" x14ac:dyDescent="0.25">
      <c r="A57" s="30">
        <v>56</v>
      </c>
      <c r="B57" s="31">
        <v>45026.533900463</v>
      </c>
      <c r="C57" s="31">
        <v>45026.544201388897</v>
      </c>
      <c r="D57" s="28" t="s">
        <v>30</v>
      </c>
      <c r="E57" s="30">
        <v>5</v>
      </c>
      <c r="F57" s="30" t="s">
        <v>89</v>
      </c>
      <c r="G57" s="30">
        <v>5</v>
      </c>
      <c r="H57" s="30" t="s">
        <v>89</v>
      </c>
      <c r="I57" s="28" t="s">
        <v>24</v>
      </c>
      <c r="J57" s="29"/>
    </row>
    <row r="58" spans="1:10" x14ac:dyDescent="0.25">
      <c r="A58" s="30">
        <v>57</v>
      </c>
      <c r="B58" s="31">
        <v>45026.757256944402</v>
      </c>
      <c r="C58" s="31">
        <v>45026.7575</v>
      </c>
      <c r="D58" s="28" t="s">
        <v>23</v>
      </c>
      <c r="E58" s="30">
        <v>5</v>
      </c>
      <c r="F58" s="30" t="s">
        <v>89</v>
      </c>
      <c r="G58" s="30">
        <v>5</v>
      </c>
      <c r="H58" s="30" t="s">
        <v>89</v>
      </c>
      <c r="I58" s="28" t="s">
        <v>24</v>
      </c>
      <c r="J58" s="29" t="s">
        <v>54</v>
      </c>
    </row>
    <row r="59" spans="1:10" x14ac:dyDescent="0.25">
      <c r="A59" s="30">
        <v>58</v>
      </c>
      <c r="B59" s="31">
        <v>45033.47625</v>
      </c>
      <c r="C59" s="31">
        <v>45033.476458333302</v>
      </c>
      <c r="D59" s="28" t="s">
        <v>23</v>
      </c>
      <c r="E59" s="30">
        <v>5</v>
      </c>
      <c r="F59" s="30" t="s">
        <v>89</v>
      </c>
      <c r="G59" s="30">
        <v>5</v>
      </c>
      <c r="H59" s="30" t="s">
        <v>89</v>
      </c>
      <c r="I59" s="28" t="s">
        <v>24</v>
      </c>
      <c r="J59" s="29"/>
    </row>
    <row r="60" spans="1:10" x14ac:dyDescent="0.25">
      <c r="A60" s="30">
        <v>59</v>
      </c>
      <c r="B60" s="31">
        <v>45033.475775462997</v>
      </c>
      <c r="C60" s="31">
        <v>45033.477164351803</v>
      </c>
      <c r="D60" s="28" t="s">
        <v>23</v>
      </c>
      <c r="E60" s="30">
        <v>5</v>
      </c>
      <c r="F60" s="30" t="s">
        <v>89</v>
      </c>
      <c r="G60" s="30">
        <v>5</v>
      </c>
      <c r="H60" s="30" t="s">
        <v>89</v>
      </c>
      <c r="I60" s="28" t="s">
        <v>26</v>
      </c>
      <c r="J60" s="29" t="s">
        <v>55</v>
      </c>
    </row>
    <row r="61" spans="1:10" x14ac:dyDescent="0.25">
      <c r="A61" s="30">
        <v>60</v>
      </c>
      <c r="B61" s="31">
        <v>45033.478287037004</v>
      </c>
      <c r="C61" s="31">
        <v>45033.478796296302</v>
      </c>
      <c r="D61" s="28" t="s">
        <v>23</v>
      </c>
      <c r="E61" s="30">
        <v>5</v>
      </c>
      <c r="F61" s="30" t="s">
        <v>89</v>
      </c>
      <c r="G61" s="30">
        <v>5</v>
      </c>
      <c r="H61" s="30" t="s">
        <v>89</v>
      </c>
      <c r="I61" s="28" t="s">
        <v>24</v>
      </c>
      <c r="J61" s="29"/>
    </row>
    <row r="62" spans="1:10" x14ac:dyDescent="0.25">
      <c r="A62" s="30">
        <v>61</v>
      </c>
      <c r="B62" s="31">
        <v>45033.478981481501</v>
      </c>
      <c r="C62" s="31">
        <v>45033.479791666701</v>
      </c>
      <c r="D62" s="28" t="s">
        <v>23</v>
      </c>
      <c r="E62" s="30">
        <v>4</v>
      </c>
      <c r="F62" s="30" t="s">
        <v>90</v>
      </c>
      <c r="G62" s="30">
        <v>5</v>
      </c>
      <c r="H62" s="30" t="s">
        <v>89</v>
      </c>
      <c r="I62" s="28" t="s">
        <v>26</v>
      </c>
      <c r="J62" s="29" t="s">
        <v>56</v>
      </c>
    </row>
    <row r="63" spans="1:10" x14ac:dyDescent="0.25">
      <c r="A63" s="30">
        <v>62</v>
      </c>
      <c r="B63" s="31">
        <v>45033.483055555596</v>
      </c>
      <c r="C63" s="31">
        <v>45033.4835185185</v>
      </c>
      <c r="D63" s="28" t="s">
        <v>23</v>
      </c>
      <c r="E63" s="30">
        <v>5</v>
      </c>
      <c r="F63" s="30" t="s">
        <v>89</v>
      </c>
      <c r="G63" s="30">
        <v>5</v>
      </c>
      <c r="H63" s="30" t="s">
        <v>89</v>
      </c>
      <c r="I63" s="28" t="s">
        <v>24</v>
      </c>
      <c r="J63" s="29"/>
    </row>
    <row r="64" spans="1:10" x14ac:dyDescent="0.25">
      <c r="A64" s="30">
        <v>63</v>
      </c>
      <c r="B64" s="31">
        <v>45033.483900462998</v>
      </c>
      <c r="C64" s="31">
        <v>45033.484155092599</v>
      </c>
      <c r="D64" s="28" t="s">
        <v>23</v>
      </c>
      <c r="E64" s="30">
        <v>5</v>
      </c>
      <c r="F64" s="30" t="s">
        <v>89</v>
      </c>
      <c r="G64" s="30">
        <v>5</v>
      </c>
      <c r="H64" s="30" t="s">
        <v>89</v>
      </c>
      <c r="I64" s="28" t="s">
        <v>24</v>
      </c>
      <c r="J64" s="29"/>
    </row>
    <row r="65" spans="1:10" x14ac:dyDescent="0.25">
      <c r="A65" s="30">
        <v>64</v>
      </c>
      <c r="B65" s="31">
        <v>45033.500682870399</v>
      </c>
      <c r="C65" s="31">
        <v>45033.500925925902</v>
      </c>
      <c r="D65" s="28" t="s">
        <v>30</v>
      </c>
      <c r="E65" s="30">
        <v>4</v>
      </c>
      <c r="F65" s="30" t="s">
        <v>90</v>
      </c>
      <c r="G65" s="30">
        <v>5</v>
      </c>
      <c r="H65" s="30" t="s">
        <v>89</v>
      </c>
      <c r="I65" s="28" t="s">
        <v>24</v>
      </c>
      <c r="J65" s="29"/>
    </row>
    <row r="66" spans="1:10" x14ac:dyDescent="0.25">
      <c r="A66" s="30">
        <v>65</v>
      </c>
      <c r="B66" s="31">
        <v>45033.500995370399</v>
      </c>
      <c r="C66" s="31">
        <v>45033.5014814815</v>
      </c>
      <c r="D66" s="28" t="s">
        <v>30</v>
      </c>
      <c r="E66" s="30">
        <v>5</v>
      </c>
      <c r="F66" s="30" t="s">
        <v>89</v>
      </c>
      <c r="G66" s="30">
        <v>5</v>
      </c>
      <c r="H66" s="30" t="s">
        <v>89</v>
      </c>
      <c r="I66" s="28" t="s">
        <v>24</v>
      </c>
      <c r="J66" s="29"/>
    </row>
    <row r="67" spans="1:10" x14ac:dyDescent="0.25">
      <c r="A67" s="30">
        <v>66</v>
      </c>
      <c r="B67" s="31">
        <v>45033.500868055598</v>
      </c>
      <c r="C67" s="31">
        <v>45033.501701388901</v>
      </c>
      <c r="D67" s="28" t="s">
        <v>30</v>
      </c>
      <c r="E67" s="30">
        <v>4</v>
      </c>
      <c r="F67" s="30" t="s">
        <v>90</v>
      </c>
      <c r="G67" s="30">
        <v>5</v>
      </c>
      <c r="H67" s="30" t="s">
        <v>89</v>
      </c>
      <c r="I67" s="28" t="s">
        <v>24</v>
      </c>
      <c r="J67" s="29"/>
    </row>
    <row r="68" spans="1:10" x14ac:dyDescent="0.25">
      <c r="A68" s="30">
        <v>67</v>
      </c>
      <c r="B68" s="31">
        <v>45033.501354166699</v>
      </c>
      <c r="C68" s="31">
        <v>45033.501782407402</v>
      </c>
      <c r="D68" s="28" t="s">
        <v>30</v>
      </c>
      <c r="E68" s="30">
        <v>4</v>
      </c>
      <c r="F68" s="30" t="s">
        <v>90</v>
      </c>
      <c r="G68" s="30">
        <v>4</v>
      </c>
      <c r="H68" s="30" t="s">
        <v>90</v>
      </c>
      <c r="I68" s="28" t="s">
        <v>24</v>
      </c>
      <c r="J68" s="29"/>
    </row>
    <row r="69" spans="1:10" x14ac:dyDescent="0.25">
      <c r="A69" s="30">
        <v>68</v>
      </c>
      <c r="B69" s="31">
        <v>45033.502581018503</v>
      </c>
      <c r="C69" s="31">
        <v>45033.502986111103</v>
      </c>
      <c r="D69" s="28" t="s">
        <v>30</v>
      </c>
      <c r="E69" s="30">
        <v>5</v>
      </c>
      <c r="F69" s="30" t="s">
        <v>89</v>
      </c>
      <c r="G69" s="30">
        <v>5</v>
      </c>
      <c r="H69" s="30" t="s">
        <v>89</v>
      </c>
      <c r="I69" s="28" t="s">
        <v>24</v>
      </c>
      <c r="J69" s="29" t="s">
        <v>57</v>
      </c>
    </row>
    <row r="70" spans="1:10" x14ac:dyDescent="0.25">
      <c r="A70" s="30">
        <v>69</v>
      </c>
      <c r="B70" s="31">
        <v>45033.503136574102</v>
      </c>
      <c r="C70" s="31">
        <v>45033.504328703697</v>
      </c>
      <c r="D70" s="28" t="s">
        <v>30</v>
      </c>
      <c r="E70" s="30">
        <v>4</v>
      </c>
      <c r="F70" s="30" t="s">
        <v>90</v>
      </c>
      <c r="G70" s="30">
        <v>4</v>
      </c>
      <c r="H70" s="30" t="s">
        <v>90</v>
      </c>
      <c r="I70" s="28" t="s">
        <v>24</v>
      </c>
      <c r="J70" s="29" t="s">
        <v>58</v>
      </c>
    </row>
    <row r="71" spans="1:10" x14ac:dyDescent="0.25">
      <c r="A71" s="30">
        <v>70</v>
      </c>
      <c r="B71" s="31">
        <v>45034.515335648102</v>
      </c>
      <c r="C71" s="31">
        <v>45034.515914351803</v>
      </c>
      <c r="D71" s="28" t="s">
        <v>30</v>
      </c>
      <c r="E71" s="30">
        <v>5</v>
      </c>
      <c r="F71" s="30" t="s">
        <v>89</v>
      </c>
      <c r="G71" s="30">
        <v>5</v>
      </c>
      <c r="H71" s="30" t="s">
        <v>89</v>
      </c>
      <c r="I71" s="28" t="s">
        <v>24</v>
      </c>
      <c r="J71" s="29" t="s">
        <v>33</v>
      </c>
    </row>
    <row r="72" spans="1:10" x14ac:dyDescent="0.25">
      <c r="A72" s="30">
        <v>71</v>
      </c>
      <c r="B72" s="31">
        <v>45034.515972222202</v>
      </c>
      <c r="C72" s="31">
        <v>45034.516307870399</v>
      </c>
      <c r="D72" s="28" t="s">
        <v>30</v>
      </c>
      <c r="E72" s="30">
        <v>5</v>
      </c>
      <c r="F72" s="30" t="s">
        <v>89</v>
      </c>
      <c r="G72" s="30">
        <v>5</v>
      </c>
      <c r="H72" s="30" t="s">
        <v>89</v>
      </c>
      <c r="I72" s="28" t="s">
        <v>26</v>
      </c>
      <c r="J72" s="29"/>
    </row>
    <row r="73" spans="1:10" x14ac:dyDescent="0.25">
      <c r="A73" s="30">
        <v>72</v>
      </c>
      <c r="B73" s="31">
        <v>45034.515925925902</v>
      </c>
      <c r="C73" s="31">
        <v>45034.516550925902</v>
      </c>
      <c r="D73" s="28" t="s">
        <v>30</v>
      </c>
      <c r="E73" s="30">
        <v>5</v>
      </c>
      <c r="F73" s="30" t="s">
        <v>89</v>
      </c>
      <c r="G73" s="30">
        <v>5</v>
      </c>
      <c r="H73" s="30" t="s">
        <v>89</v>
      </c>
      <c r="I73" s="28" t="s">
        <v>24</v>
      </c>
      <c r="J73" s="29"/>
    </row>
    <row r="74" spans="1:10" x14ac:dyDescent="0.25">
      <c r="A74" s="30">
        <v>73</v>
      </c>
      <c r="B74" s="31">
        <v>45034.516446759299</v>
      </c>
      <c r="C74" s="31">
        <v>45034.516608796301</v>
      </c>
      <c r="D74" s="28" t="s">
        <v>30</v>
      </c>
      <c r="E74" s="30">
        <v>5</v>
      </c>
      <c r="F74" s="30" t="s">
        <v>89</v>
      </c>
      <c r="G74" s="30">
        <v>5</v>
      </c>
      <c r="H74" s="30" t="s">
        <v>89</v>
      </c>
      <c r="I74" s="28" t="s">
        <v>24</v>
      </c>
      <c r="J74" s="29"/>
    </row>
    <row r="75" spans="1:10" x14ac:dyDescent="0.25">
      <c r="A75" s="30">
        <v>74</v>
      </c>
      <c r="B75" s="31">
        <v>45034.5158912037</v>
      </c>
      <c r="C75" s="31">
        <v>45034.516712962999</v>
      </c>
      <c r="D75" s="28" t="s">
        <v>30</v>
      </c>
      <c r="E75" s="30">
        <v>4</v>
      </c>
      <c r="F75" s="30" t="s">
        <v>90</v>
      </c>
      <c r="G75" s="30">
        <v>4</v>
      </c>
      <c r="H75" s="30" t="s">
        <v>90</v>
      </c>
      <c r="I75" s="28" t="s">
        <v>24</v>
      </c>
      <c r="J75" s="29"/>
    </row>
    <row r="76" spans="1:10" x14ac:dyDescent="0.25">
      <c r="A76" s="30">
        <v>75</v>
      </c>
      <c r="B76" s="31">
        <v>45034.516655092601</v>
      </c>
      <c r="C76" s="31">
        <v>45034.516805555599</v>
      </c>
      <c r="D76" s="28" t="s">
        <v>30</v>
      </c>
      <c r="E76" s="30">
        <v>5</v>
      </c>
      <c r="F76" s="30" t="s">
        <v>89</v>
      </c>
      <c r="G76" s="30">
        <v>5</v>
      </c>
      <c r="H76" s="30" t="s">
        <v>89</v>
      </c>
      <c r="I76" s="28" t="s">
        <v>24</v>
      </c>
      <c r="J76" s="29"/>
    </row>
    <row r="77" spans="1:10" x14ac:dyDescent="0.25">
      <c r="A77" s="30">
        <v>76</v>
      </c>
      <c r="B77" s="31">
        <v>45034.516805555599</v>
      </c>
      <c r="C77" s="31">
        <v>45034.517326388901</v>
      </c>
      <c r="D77" s="28" t="s">
        <v>30</v>
      </c>
      <c r="E77" s="30">
        <v>5</v>
      </c>
      <c r="F77" s="30" t="s">
        <v>89</v>
      </c>
      <c r="G77" s="30">
        <v>5</v>
      </c>
      <c r="H77" s="30" t="s">
        <v>89</v>
      </c>
      <c r="I77" s="28" t="s">
        <v>26</v>
      </c>
      <c r="J77" s="29"/>
    </row>
    <row r="78" spans="1:10" x14ac:dyDescent="0.25">
      <c r="A78" s="30">
        <v>77</v>
      </c>
      <c r="B78" s="31">
        <v>45034.537303240701</v>
      </c>
      <c r="C78" s="31">
        <v>45034.537662037001</v>
      </c>
      <c r="D78" s="28" t="s">
        <v>23</v>
      </c>
      <c r="E78" s="30">
        <v>4</v>
      </c>
      <c r="F78" s="30" t="s">
        <v>90</v>
      </c>
      <c r="G78" s="30">
        <v>5</v>
      </c>
      <c r="H78" s="30" t="s">
        <v>89</v>
      </c>
      <c r="I78" s="28" t="s">
        <v>24</v>
      </c>
      <c r="J78" s="29" t="s">
        <v>59</v>
      </c>
    </row>
    <row r="79" spans="1:10" x14ac:dyDescent="0.25">
      <c r="A79" s="30">
        <v>78</v>
      </c>
      <c r="B79" s="31">
        <v>45034.537141203698</v>
      </c>
      <c r="C79" s="31">
        <v>45034.538078703699</v>
      </c>
      <c r="D79" s="28" t="s">
        <v>23</v>
      </c>
      <c r="E79" s="30">
        <v>5</v>
      </c>
      <c r="F79" s="30" t="s">
        <v>89</v>
      </c>
      <c r="G79" s="30">
        <v>5</v>
      </c>
      <c r="H79" s="30" t="s">
        <v>89</v>
      </c>
      <c r="I79" s="28" t="s">
        <v>24</v>
      </c>
      <c r="J79" s="29" t="s">
        <v>60</v>
      </c>
    </row>
    <row r="80" spans="1:10" x14ac:dyDescent="0.25">
      <c r="A80" s="30">
        <v>79</v>
      </c>
      <c r="B80" s="31">
        <v>45034.539050925901</v>
      </c>
      <c r="C80" s="31">
        <v>45034.539363425902</v>
      </c>
      <c r="D80" s="28" t="s">
        <v>23</v>
      </c>
      <c r="E80" s="30">
        <v>5</v>
      </c>
      <c r="F80" s="30" t="s">
        <v>89</v>
      </c>
      <c r="G80" s="30">
        <v>4</v>
      </c>
      <c r="H80" s="30" t="s">
        <v>90</v>
      </c>
      <c r="I80" s="28" t="s">
        <v>24</v>
      </c>
      <c r="J80" s="29"/>
    </row>
    <row r="81" spans="1:10" x14ac:dyDescent="0.25">
      <c r="A81" s="30">
        <v>80</v>
      </c>
      <c r="B81" s="31">
        <v>45034.539166666698</v>
      </c>
      <c r="C81" s="31">
        <v>45034.539699074099</v>
      </c>
      <c r="D81" s="28" t="s">
        <v>23</v>
      </c>
      <c r="E81" s="30">
        <v>4</v>
      </c>
      <c r="F81" s="30" t="s">
        <v>90</v>
      </c>
      <c r="G81" s="30">
        <v>5</v>
      </c>
      <c r="H81" s="30" t="s">
        <v>89</v>
      </c>
      <c r="I81" s="28" t="s">
        <v>24</v>
      </c>
      <c r="J81" s="29"/>
    </row>
    <row r="82" spans="1:10" x14ac:dyDescent="0.25">
      <c r="A82" s="30">
        <v>81</v>
      </c>
      <c r="B82" s="31">
        <v>45034.539537037002</v>
      </c>
      <c r="C82" s="31">
        <v>45034.539861111101</v>
      </c>
      <c r="D82" s="28" t="s">
        <v>23</v>
      </c>
      <c r="E82" s="30">
        <v>4</v>
      </c>
      <c r="F82" s="30" t="s">
        <v>90</v>
      </c>
      <c r="G82" s="30">
        <v>5</v>
      </c>
      <c r="H82" s="30" t="s">
        <v>89</v>
      </c>
      <c r="I82" s="28" t="s">
        <v>24</v>
      </c>
      <c r="J82" s="29" t="s">
        <v>61</v>
      </c>
    </row>
    <row r="83" spans="1:10" x14ac:dyDescent="0.25">
      <c r="A83" s="30">
        <v>82</v>
      </c>
      <c r="B83" s="31">
        <v>45034.539398148103</v>
      </c>
      <c r="C83" s="31">
        <v>45034.539861111101</v>
      </c>
      <c r="D83" s="28" t="s">
        <v>23</v>
      </c>
      <c r="E83" s="30">
        <v>4</v>
      </c>
      <c r="F83" s="30" t="s">
        <v>90</v>
      </c>
      <c r="G83" s="30">
        <v>4</v>
      </c>
      <c r="H83" s="30" t="s">
        <v>90</v>
      </c>
      <c r="I83" s="28" t="s">
        <v>24</v>
      </c>
      <c r="J83" s="29"/>
    </row>
    <row r="84" spans="1:10" x14ac:dyDescent="0.25">
      <c r="A84" s="30">
        <v>83</v>
      </c>
      <c r="B84" s="31">
        <v>45034.539490740703</v>
      </c>
      <c r="C84" s="31">
        <v>45034.54</v>
      </c>
      <c r="D84" s="28" t="s">
        <v>23</v>
      </c>
      <c r="E84" s="30">
        <v>5</v>
      </c>
      <c r="F84" s="30" t="s">
        <v>89</v>
      </c>
      <c r="G84" s="30">
        <v>5</v>
      </c>
      <c r="H84" s="30" t="s">
        <v>89</v>
      </c>
      <c r="I84" s="28" t="s">
        <v>24</v>
      </c>
      <c r="J84" s="29" t="s">
        <v>62</v>
      </c>
    </row>
    <row r="85" spans="1:10" x14ac:dyDescent="0.25">
      <c r="A85" s="30">
        <v>84</v>
      </c>
      <c r="B85" s="31">
        <v>45034.539340277799</v>
      </c>
      <c r="C85" s="31">
        <v>45034.540011574099</v>
      </c>
      <c r="D85" s="28" t="s">
        <v>23</v>
      </c>
      <c r="E85" s="30">
        <v>4</v>
      </c>
      <c r="F85" s="30" t="s">
        <v>90</v>
      </c>
      <c r="G85" s="30">
        <v>5</v>
      </c>
      <c r="H85" s="30" t="s">
        <v>89</v>
      </c>
      <c r="I85" s="28" t="s">
        <v>24</v>
      </c>
      <c r="J85" s="29" t="s">
        <v>63</v>
      </c>
    </row>
    <row r="86" spans="1:10" x14ac:dyDescent="0.25">
      <c r="A86" s="30">
        <v>85</v>
      </c>
      <c r="B86" s="31">
        <v>45034.539837962999</v>
      </c>
      <c r="C86" s="31">
        <v>45034.5401851852</v>
      </c>
      <c r="D86" s="28" t="s">
        <v>23</v>
      </c>
      <c r="E86" s="30">
        <v>4</v>
      </c>
      <c r="F86" s="30" t="s">
        <v>90</v>
      </c>
      <c r="G86" s="30">
        <v>5</v>
      </c>
      <c r="H86" s="30" t="s">
        <v>89</v>
      </c>
      <c r="I86" s="28" t="s">
        <v>26</v>
      </c>
      <c r="J86" s="29"/>
    </row>
    <row r="87" spans="1:10" x14ac:dyDescent="0.25">
      <c r="A87" s="30">
        <v>86</v>
      </c>
      <c r="B87" s="31">
        <v>45034.5397800926</v>
      </c>
      <c r="C87" s="31">
        <v>45034.540833333303</v>
      </c>
      <c r="D87" s="28" t="s">
        <v>23</v>
      </c>
      <c r="E87" s="30">
        <v>5</v>
      </c>
      <c r="F87" s="30" t="s">
        <v>89</v>
      </c>
      <c r="G87" s="30">
        <v>5</v>
      </c>
      <c r="H87" s="30" t="s">
        <v>89</v>
      </c>
      <c r="I87" s="28" t="s">
        <v>24</v>
      </c>
      <c r="J87" s="29"/>
    </row>
    <row r="88" spans="1:10" x14ac:dyDescent="0.25">
      <c r="A88" s="30">
        <v>87</v>
      </c>
      <c r="B88" s="31">
        <v>45044.455439814803</v>
      </c>
      <c r="C88" s="31">
        <v>45044.456666666701</v>
      </c>
      <c r="D88" s="28" t="s">
        <v>30</v>
      </c>
      <c r="E88" s="30">
        <v>5</v>
      </c>
      <c r="F88" s="30" t="s">
        <v>89</v>
      </c>
      <c r="G88" s="30">
        <v>4</v>
      </c>
      <c r="H88" s="30" t="s">
        <v>90</v>
      </c>
      <c r="I88" s="28" t="s">
        <v>24</v>
      </c>
      <c r="J88" s="29"/>
    </row>
    <row r="89" spans="1:10" x14ac:dyDescent="0.25">
      <c r="A89" s="30">
        <v>88</v>
      </c>
      <c r="B89" s="31">
        <v>45044.458263888897</v>
      </c>
      <c r="C89" s="31">
        <v>45044.4590046296</v>
      </c>
      <c r="D89" s="28" t="s">
        <v>30</v>
      </c>
      <c r="E89" s="30">
        <v>5</v>
      </c>
      <c r="F89" s="30" t="s">
        <v>89</v>
      </c>
      <c r="G89" s="30">
        <v>4</v>
      </c>
      <c r="H89" s="30" t="s">
        <v>90</v>
      </c>
      <c r="I89" s="28" t="s">
        <v>24</v>
      </c>
      <c r="J89" s="29"/>
    </row>
    <row r="90" spans="1:10" x14ac:dyDescent="0.25">
      <c r="A90" s="30">
        <v>89</v>
      </c>
      <c r="B90" s="31">
        <v>45044.455138888901</v>
      </c>
      <c r="C90" s="31">
        <v>45044.459803240701</v>
      </c>
      <c r="D90" s="28" t="s">
        <v>30</v>
      </c>
      <c r="E90" s="30">
        <v>4</v>
      </c>
      <c r="F90" s="30" t="s">
        <v>90</v>
      </c>
      <c r="G90" s="30">
        <v>4</v>
      </c>
      <c r="H90" s="30" t="s">
        <v>90</v>
      </c>
      <c r="I90" s="28" t="s">
        <v>24</v>
      </c>
      <c r="J90" s="29" t="s">
        <v>64</v>
      </c>
    </row>
    <row r="91" spans="1:10" x14ac:dyDescent="0.25">
      <c r="A91" s="30">
        <v>90</v>
      </c>
      <c r="B91" s="31">
        <v>45044.459583333301</v>
      </c>
      <c r="C91" s="31">
        <v>45044.4605787037</v>
      </c>
      <c r="D91" s="28" t="s">
        <v>30</v>
      </c>
      <c r="E91" s="30">
        <v>5</v>
      </c>
      <c r="F91" s="30" t="s">
        <v>89</v>
      </c>
      <c r="G91" s="30">
        <v>5</v>
      </c>
      <c r="H91" s="30" t="s">
        <v>89</v>
      </c>
      <c r="I91" s="28" t="s">
        <v>24</v>
      </c>
      <c r="J91" s="29"/>
    </row>
    <row r="92" spans="1:10" x14ac:dyDescent="0.25">
      <c r="A92" s="30">
        <v>91</v>
      </c>
      <c r="B92" s="31">
        <v>45044.4660069444</v>
      </c>
      <c r="C92" s="31">
        <v>45044.466527777797</v>
      </c>
      <c r="D92" s="28" t="s">
        <v>30</v>
      </c>
      <c r="E92" s="30">
        <v>5</v>
      </c>
      <c r="F92" s="30" t="s">
        <v>89</v>
      </c>
      <c r="G92" s="30">
        <v>5</v>
      </c>
      <c r="H92" s="30" t="s">
        <v>89</v>
      </c>
      <c r="I92" s="28" t="s">
        <v>24</v>
      </c>
      <c r="J92" s="29"/>
    </row>
    <row r="93" spans="1:10" x14ac:dyDescent="0.25">
      <c r="A93" s="30">
        <v>92</v>
      </c>
      <c r="B93" s="31">
        <v>45044.468819444402</v>
      </c>
      <c r="C93" s="31">
        <v>45044.468981481499</v>
      </c>
      <c r="D93" s="28" t="s">
        <v>23</v>
      </c>
      <c r="E93" s="30">
        <v>5</v>
      </c>
      <c r="F93" s="30" t="s">
        <v>89</v>
      </c>
      <c r="G93" s="30">
        <v>5</v>
      </c>
      <c r="H93" s="30" t="s">
        <v>89</v>
      </c>
      <c r="I93" s="28" t="s">
        <v>24</v>
      </c>
      <c r="J93" s="29"/>
    </row>
    <row r="94" spans="1:10" x14ac:dyDescent="0.25">
      <c r="A94" s="30">
        <v>93</v>
      </c>
      <c r="B94" s="31">
        <v>45044.469768518502</v>
      </c>
      <c r="C94" s="31">
        <v>45044.470405092601</v>
      </c>
      <c r="D94" s="28" t="s">
        <v>23</v>
      </c>
      <c r="E94" s="30">
        <v>5</v>
      </c>
      <c r="F94" s="30" t="s">
        <v>89</v>
      </c>
      <c r="G94" s="30">
        <v>5</v>
      </c>
      <c r="H94" s="30" t="s">
        <v>89</v>
      </c>
      <c r="I94" s="28" t="s">
        <v>24</v>
      </c>
      <c r="J94" s="29" t="s">
        <v>65</v>
      </c>
    </row>
    <row r="95" spans="1:10" x14ac:dyDescent="0.25">
      <c r="A95" s="30">
        <v>94</v>
      </c>
      <c r="B95" s="31">
        <v>45044.469930555599</v>
      </c>
      <c r="C95" s="31">
        <v>45044.470439814802</v>
      </c>
      <c r="D95" s="28" t="s">
        <v>23</v>
      </c>
      <c r="E95" s="30">
        <v>5</v>
      </c>
      <c r="F95" s="30" t="s">
        <v>89</v>
      </c>
      <c r="G95" s="30">
        <v>5</v>
      </c>
      <c r="H95" s="30" t="s">
        <v>89</v>
      </c>
      <c r="I95" s="28" t="s">
        <v>24</v>
      </c>
      <c r="J95" s="29"/>
    </row>
    <row r="96" spans="1:10" x14ac:dyDescent="0.25">
      <c r="A96" s="30">
        <v>95</v>
      </c>
      <c r="B96" s="31">
        <v>45044.470162037003</v>
      </c>
      <c r="C96" s="31">
        <v>45044.470671296302</v>
      </c>
      <c r="D96" s="28" t="s">
        <v>23</v>
      </c>
      <c r="E96" s="30">
        <v>5</v>
      </c>
      <c r="F96" s="30" t="s">
        <v>89</v>
      </c>
      <c r="G96" s="30">
        <v>5</v>
      </c>
      <c r="H96" s="30" t="s">
        <v>89</v>
      </c>
      <c r="I96" s="28" t="s">
        <v>24</v>
      </c>
      <c r="J96" s="29"/>
    </row>
    <row r="97" spans="1:10" x14ac:dyDescent="0.25">
      <c r="A97" s="30">
        <v>96</v>
      </c>
      <c r="B97" s="31">
        <v>45082.633425925902</v>
      </c>
      <c r="C97" s="31">
        <v>45082.633680555598</v>
      </c>
      <c r="D97" s="28" t="s">
        <v>23</v>
      </c>
      <c r="E97" s="30">
        <v>5</v>
      </c>
      <c r="F97" s="30" t="s">
        <v>89</v>
      </c>
      <c r="G97" s="30">
        <v>5</v>
      </c>
      <c r="H97" s="30" t="s">
        <v>89</v>
      </c>
      <c r="I97" s="28" t="s">
        <v>24</v>
      </c>
      <c r="J97" s="29"/>
    </row>
    <row r="98" spans="1:10" x14ac:dyDescent="0.25">
      <c r="A98" s="30">
        <v>97</v>
      </c>
      <c r="B98" s="31">
        <v>45082.6334837963</v>
      </c>
      <c r="C98" s="31">
        <v>45082.633842592601</v>
      </c>
      <c r="D98" s="28" t="s">
        <v>23</v>
      </c>
      <c r="E98" s="30">
        <v>5</v>
      </c>
      <c r="F98" s="30" t="s">
        <v>89</v>
      </c>
      <c r="G98" s="30">
        <v>5</v>
      </c>
      <c r="H98" s="30" t="s">
        <v>89</v>
      </c>
      <c r="I98" s="28" t="s">
        <v>24</v>
      </c>
      <c r="J98" s="29"/>
    </row>
    <row r="99" spans="1:10" x14ac:dyDescent="0.25">
      <c r="A99" s="30">
        <v>98</v>
      </c>
      <c r="B99" s="31">
        <v>45082.633437500001</v>
      </c>
      <c r="C99" s="31">
        <v>45082.634178240703</v>
      </c>
      <c r="D99" s="28" t="s">
        <v>23</v>
      </c>
      <c r="E99" s="30">
        <v>4</v>
      </c>
      <c r="F99" s="30" t="s">
        <v>90</v>
      </c>
      <c r="G99" s="30">
        <v>5</v>
      </c>
      <c r="H99" s="30" t="s">
        <v>89</v>
      </c>
      <c r="I99" s="28" t="s">
        <v>24</v>
      </c>
      <c r="J99" s="29"/>
    </row>
    <row r="100" spans="1:10" x14ac:dyDescent="0.25">
      <c r="A100" s="30">
        <v>99</v>
      </c>
      <c r="B100" s="31">
        <v>45082.635729166701</v>
      </c>
      <c r="C100" s="31">
        <v>45082.636562500003</v>
      </c>
      <c r="D100" s="28" t="s">
        <v>23</v>
      </c>
      <c r="E100" s="30">
        <v>4</v>
      </c>
      <c r="F100" s="30" t="s">
        <v>90</v>
      </c>
      <c r="G100" s="30">
        <v>4</v>
      </c>
      <c r="H100" s="30" t="s">
        <v>90</v>
      </c>
      <c r="I100" s="28" t="s">
        <v>24</v>
      </c>
      <c r="J100" s="29" t="s">
        <v>66</v>
      </c>
    </row>
    <row r="101" spans="1:10" x14ac:dyDescent="0.25">
      <c r="A101" s="30">
        <v>100</v>
      </c>
      <c r="B101" s="31">
        <v>45082.635983796303</v>
      </c>
      <c r="C101" s="31">
        <v>45082.638935185198</v>
      </c>
      <c r="D101" s="28" t="s">
        <v>23</v>
      </c>
      <c r="E101" s="30">
        <v>5</v>
      </c>
      <c r="F101" s="30" t="s">
        <v>89</v>
      </c>
      <c r="G101" s="30">
        <v>5</v>
      </c>
      <c r="H101" s="30" t="s">
        <v>89</v>
      </c>
      <c r="I101" s="28" t="s">
        <v>24</v>
      </c>
      <c r="J101" s="29" t="s">
        <v>67</v>
      </c>
    </row>
    <row r="102" spans="1:10" x14ac:dyDescent="0.25">
      <c r="A102" s="30">
        <v>101</v>
      </c>
      <c r="B102" s="31">
        <v>45091.487731481502</v>
      </c>
      <c r="C102" s="31">
        <v>45091.488032407397</v>
      </c>
      <c r="D102" s="28" t="s">
        <v>30</v>
      </c>
      <c r="E102" s="30">
        <v>5</v>
      </c>
      <c r="F102" s="30" t="s">
        <v>89</v>
      </c>
      <c r="G102" s="30">
        <v>5</v>
      </c>
      <c r="H102" s="30" t="s">
        <v>89</v>
      </c>
      <c r="I102" s="28" t="s">
        <v>24</v>
      </c>
      <c r="J102" s="29"/>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915D-2C3D-4FA5-89E4-1FB8BF89F0B3}">
  <dimension ref="A1:C52"/>
  <sheetViews>
    <sheetView tabSelected="1" topLeftCell="B19" zoomScale="110" zoomScaleNormal="110" workbookViewId="0">
      <selection activeCell="B48" sqref="B48"/>
    </sheetView>
  </sheetViews>
  <sheetFormatPr baseColWidth="10" defaultRowHeight="15" x14ac:dyDescent="0.25"/>
  <cols>
    <col min="1" max="1" width="31.7109375" customWidth="1"/>
    <col min="2" max="2" width="190.28515625" style="4" customWidth="1"/>
    <col min="3" max="4" width="5.42578125" bestFit="1" customWidth="1"/>
  </cols>
  <sheetData>
    <row r="1" spans="1:3" x14ac:dyDescent="0.25">
      <c r="B1" s="12"/>
    </row>
    <row r="2" spans="1:3" x14ac:dyDescent="0.25">
      <c r="B2" s="12"/>
    </row>
    <row r="3" spans="1:3" x14ac:dyDescent="0.25">
      <c r="A3" s="5" t="s">
        <v>74</v>
      </c>
    </row>
    <row r="4" spans="1:3" ht="30" x14ac:dyDescent="0.25">
      <c r="A4" s="8" t="s">
        <v>7</v>
      </c>
      <c r="B4" s="8" t="s">
        <v>19</v>
      </c>
      <c r="C4" t="s">
        <v>69</v>
      </c>
    </row>
    <row r="5" spans="1:3" x14ac:dyDescent="0.25">
      <c r="A5" t="s">
        <v>28</v>
      </c>
      <c r="B5" s="4" t="s">
        <v>29</v>
      </c>
      <c r="C5" s="3">
        <v>1</v>
      </c>
    </row>
    <row r="6" spans="1:3" x14ac:dyDescent="0.25">
      <c r="B6" s="4" t="s">
        <v>73</v>
      </c>
      <c r="C6" s="3">
        <v>1</v>
      </c>
    </row>
    <row r="7" spans="1:3" x14ac:dyDescent="0.25">
      <c r="A7" s="6" t="s">
        <v>70</v>
      </c>
      <c r="B7" s="13"/>
      <c r="C7" s="7">
        <v>2</v>
      </c>
    </row>
    <row r="8" spans="1:3" x14ac:dyDescent="0.25">
      <c r="A8" t="s">
        <v>30</v>
      </c>
      <c r="B8" s="4" t="s">
        <v>46</v>
      </c>
      <c r="C8" s="3">
        <v>1</v>
      </c>
    </row>
    <row r="9" spans="1:3" ht="30" x14ac:dyDescent="0.25">
      <c r="B9" s="4" t="s">
        <v>38</v>
      </c>
      <c r="C9" s="3">
        <v>1</v>
      </c>
    </row>
    <row r="10" spans="1:3" x14ac:dyDescent="0.25">
      <c r="B10" s="4" t="s">
        <v>31</v>
      </c>
      <c r="C10" s="3">
        <v>1</v>
      </c>
    </row>
    <row r="11" spans="1:3" x14ac:dyDescent="0.25">
      <c r="B11" s="4" t="s">
        <v>36</v>
      </c>
      <c r="C11" s="3">
        <v>1</v>
      </c>
    </row>
    <row r="12" spans="1:3" x14ac:dyDescent="0.25">
      <c r="B12" s="4" t="s">
        <v>42</v>
      </c>
      <c r="C12" s="3">
        <v>1</v>
      </c>
    </row>
    <row r="13" spans="1:3" x14ac:dyDescent="0.25">
      <c r="B13" s="4" t="s">
        <v>45</v>
      </c>
      <c r="C13" s="3">
        <v>1</v>
      </c>
    </row>
    <row r="14" spans="1:3" ht="30" x14ac:dyDescent="0.25">
      <c r="B14" s="4" t="s">
        <v>39</v>
      </c>
      <c r="C14" s="3">
        <v>1</v>
      </c>
    </row>
    <row r="15" spans="1:3" x14ac:dyDescent="0.25">
      <c r="B15" s="14" t="s">
        <v>57</v>
      </c>
      <c r="C15" s="15">
        <v>1</v>
      </c>
    </row>
    <row r="16" spans="1:3" x14ac:dyDescent="0.25">
      <c r="B16" s="4" t="s">
        <v>40</v>
      </c>
      <c r="C16" s="3">
        <v>1</v>
      </c>
    </row>
    <row r="17" spans="2:3" x14ac:dyDescent="0.25">
      <c r="B17" s="4" t="s">
        <v>47</v>
      </c>
      <c r="C17" s="3">
        <v>1</v>
      </c>
    </row>
    <row r="18" spans="2:3" x14ac:dyDescent="0.25">
      <c r="B18" s="4" t="s">
        <v>44</v>
      </c>
      <c r="C18" s="3">
        <v>1</v>
      </c>
    </row>
    <row r="19" spans="2:3" x14ac:dyDescent="0.25">
      <c r="B19" s="4" t="s">
        <v>41</v>
      </c>
      <c r="C19" s="3">
        <v>1</v>
      </c>
    </row>
    <row r="20" spans="2:3" x14ac:dyDescent="0.25">
      <c r="B20" s="4" t="s">
        <v>37</v>
      </c>
      <c r="C20" s="3">
        <v>1</v>
      </c>
    </row>
    <row r="21" spans="2:3" x14ac:dyDescent="0.25">
      <c r="B21" s="4" t="s">
        <v>64</v>
      </c>
      <c r="C21" s="3">
        <v>1</v>
      </c>
    </row>
    <row r="22" spans="2:3" x14ac:dyDescent="0.25">
      <c r="B22" s="4" t="s">
        <v>43</v>
      </c>
      <c r="C22" s="3">
        <v>1</v>
      </c>
    </row>
    <row r="23" spans="2:3" x14ac:dyDescent="0.25">
      <c r="B23" s="4" t="s">
        <v>33</v>
      </c>
      <c r="C23" s="3">
        <v>2</v>
      </c>
    </row>
    <row r="24" spans="2:3" x14ac:dyDescent="0.25">
      <c r="B24" s="4" t="s">
        <v>51</v>
      </c>
      <c r="C24" s="3">
        <v>1</v>
      </c>
    </row>
    <row r="25" spans="2:3" x14ac:dyDescent="0.25">
      <c r="B25" s="4" t="s">
        <v>32</v>
      </c>
      <c r="C25" s="3">
        <v>1</v>
      </c>
    </row>
    <row r="26" spans="2:3" x14ac:dyDescent="0.25">
      <c r="B26" s="14" t="s">
        <v>52</v>
      </c>
      <c r="C26" s="3">
        <v>1</v>
      </c>
    </row>
    <row r="27" spans="2:3" x14ac:dyDescent="0.25">
      <c r="B27" s="4" t="s">
        <v>58</v>
      </c>
      <c r="C27" s="3">
        <v>1</v>
      </c>
    </row>
    <row r="28" spans="2:3" x14ac:dyDescent="0.25">
      <c r="B28" s="4" t="s">
        <v>50</v>
      </c>
      <c r="C28" s="3">
        <v>1</v>
      </c>
    </row>
    <row r="29" spans="2:3" x14ac:dyDescent="0.25">
      <c r="B29" s="4" t="s">
        <v>53</v>
      </c>
      <c r="C29" s="3">
        <v>1</v>
      </c>
    </row>
    <row r="30" spans="2:3" x14ac:dyDescent="0.25">
      <c r="B30" s="16" t="s">
        <v>49</v>
      </c>
      <c r="C30" s="3">
        <v>1</v>
      </c>
    </row>
    <row r="31" spans="2:3" x14ac:dyDescent="0.25">
      <c r="B31" s="4" t="s">
        <v>35</v>
      </c>
      <c r="C31" s="3">
        <v>1</v>
      </c>
    </row>
    <row r="32" spans="2:3" x14ac:dyDescent="0.25">
      <c r="B32" s="4" t="s">
        <v>73</v>
      </c>
      <c r="C32" s="3">
        <v>39</v>
      </c>
    </row>
    <row r="33" spans="1:3" x14ac:dyDescent="0.25">
      <c r="A33" s="6" t="s">
        <v>71</v>
      </c>
      <c r="B33" s="13"/>
      <c r="C33" s="7">
        <v>64</v>
      </c>
    </row>
    <row r="34" spans="1:3" x14ac:dyDescent="0.25">
      <c r="A34" t="s">
        <v>23</v>
      </c>
      <c r="B34" s="14" t="s">
        <v>27</v>
      </c>
      <c r="C34" s="3">
        <v>1</v>
      </c>
    </row>
    <row r="35" spans="1:3" x14ac:dyDescent="0.25">
      <c r="B35" s="4" t="s">
        <v>55</v>
      </c>
      <c r="C35" s="3">
        <v>1</v>
      </c>
    </row>
    <row r="36" spans="1:3" x14ac:dyDescent="0.25">
      <c r="B36" s="14" t="s">
        <v>63</v>
      </c>
      <c r="C36" s="3">
        <v>1</v>
      </c>
    </row>
    <row r="37" spans="1:3" x14ac:dyDescent="0.25">
      <c r="B37" s="4" t="s">
        <v>60</v>
      </c>
      <c r="C37" s="3">
        <v>1</v>
      </c>
    </row>
    <row r="38" spans="1:3" x14ac:dyDescent="0.25">
      <c r="B38" s="4" t="s">
        <v>56</v>
      </c>
      <c r="C38" s="3">
        <v>1</v>
      </c>
    </row>
    <row r="39" spans="1:3" x14ac:dyDescent="0.25">
      <c r="B39" s="14" t="s">
        <v>67</v>
      </c>
      <c r="C39" s="3">
        <v>1</v>
      </c>
    </row>
    <row r="40" spans="1:3" x14ac:dyDescent="0.25">
      <c r="B40" s="4" t="s">
        <v>33</v>
      </c>
      <c r="C40" s="3">
        <v>1</v>
      </c>
    </row>
    <row r="41" spans="1:3" x14ac:dyDescent="0.25">
      <c r="B41" s="4" t="s">
        <v>62</v>
      </c>
      <c r="C41" s="3">
        <v>1</v>
      </c>
    </row>
    <row r="42" spans="1:3" x14ac:dyDescent="0.25">
      <c r="B42" s="4" t="s">
        <v>54</v>
      </c>
      <c r="C42" s="3">
        <v>1</v>
      </c>
    </row>
    <row r="43" spans="1:3" x14ac:dyDescent="0.25">
      <c r="B43" s="4" t="s">
        <v>61</v>
      </c>
      <c r="C43" s="3">
        <v>1</v>
      </c>
    </row>
    <row r="44" spans="1:3" x14ac:dyDescent="0.25">
      <c r="B44" s="4" t="s">
        <v>25</v>
      </c>
      <c r="C44" s="3">
        <v>1</v>
      </c>
    </row>
    <row r="45" spans="1:3" x14ac:dyDescent="0.25">
      <c r="B45" s="4" t="s">
        <v>59</v>
      </c>
      <c r="C45" s="3">
        <v>1</v>
      </c>
    </row>
    <row r="46" spans="1:3" x14ac:dyDescent="0.25">
      <c r="B46" s="16" t="s">
        <v>65</v>
      </c>
      <c r="C46" s="3">
        <v>1</v>
      </c>
    </row>
    <row r="47" spans="1:3" x14ac:dyDescent="0.25">
      <c r="B47" s="4" t="s">
        <v>66</v>
      </c>
      <c r="C47" s="3">
        <v>1</v>
      </c>
    </row>
    <row r="48" spans="1:3" x14ac:dyDescent="0.25">
      <c r="B48" s="4" t="s">
        <v>34</v>
      </c>
      <c r="C48" s="3">
        <v>1</v>
      </c>
    </row>
    <row r="49" spans="1:3" x14ac:dyDescent="0.25">
      <c r="B49" s="4" t="s">
        <v>48</v>
      </c>
      <c r="C49" s="3">
        <v>1</v>
      </c>
    </row>
    <row r="50" spans="1:3" x14ac:dyDescent="0.25">
      <c r="B50" s="4" t="s">
        <v>73</v>
      </c>
      <c r="C50" s="3">
        <v>19</v>
      </c>
    </row>
    <row r="51" spans="1:3" x14ac:dyDescent="0.25">
      <c r="A51" s="6" t="s">
        <v>72</v>
      </c>
      <c r="B51" s="13"/>
      <c r="C51" s="7">
        <v>35</v>
      </c>
    </row>
    <row r="52" spans="1:3" x14ac:dyDescent="0.25">
      <c r="A52" t="s">
        <v>68</v>
      </c>
      <c r="C52" s="3">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429C8-7088-4297-B7F5-B858CF03A49A}">
  <dimension ref="A1:C52"/>
  <sheetViews>
    <sheetView topLeftCell="A25" workbookViewId="0">
      <selection activeCell="C52" sqref="A42:C52"/>
    </sheetView>
  </sheetViews>
  <sheetFormatPr baseColWidth="10" defaultRowHeight="15" x14ac:dyDescent="0.25"/>
  <cols>
    <col min="1" max="1" width="37.140625" customWidth="1"/>
    <col min="2" max="2" width="39.85546875" customWidth="1"/>
    <col min="3" max="3" width="5.42578125" bestFit="1" customWidth="1"/>
  </cols>
  <sheetData>
    <row r="1" spans="1:3" x14ac:dyDescent="0.25">
      <c r="B1" s="9"/>
    </row>
    <row r="2" spans="1:3" x14ac:dyDescent="0.25">
      <c r="A2" s="5" t="s">
        <v>74</v>
      </c>
      <c r="B2" s="9"/>
    </row>
    <row r="3" spans="1:3" x14ac:dyDescent="0.25">
      <c r="A3" s="5" t="s">
        <v>7</v>
      </c>
      <c r="B3" s="35" t="s">
        <v>69</v>
      </c>
      <c r="C3" s="5"/>
    </row>
    <row r="4" spans="1:3" x14ac:dyDescent="0.25">
      <c r="A4" t="s">
        <v>28</v>
      </c>
      <c r="B4" s="10">
        <v>2</v>
      </c>
    </row>
    <row r="5" spans="1:3" x14ac:dyDescent="0.25">
      <c r="A5" t="s">
        <v>30</v>
      </c>
      <c r="B5" s="10">
        <v>64</v>
      </c>
    </row>
    <row r="6" spans="1:3" x14ac:dyDescent="0.25">
      <c r="A6" t="s">
        <v>23</v>
      </c>
      <c r="B6" s="10">
        <v>35</v>
      </c>
    </row>
    <row r="7" spans="1:3" x14ac:dyDescent="0.25">
      <c r="A7" t="s">
        <v>68</v>
      </c>
      <c r="B7" s="10">
        <v>101</v>
      </c>
    </row>
    <row r="10" spans="1:3" x14ac:dyDescent="0.25">
      <c r="A10" s="5" t="s">
        <v>74</v>
      </c>
    </row>
    <row r="11" spans="1:3" ht="30" x14ac:dyDescent="0.25">
      <c r="A11" s="8" t="s">
        <v>101</v>
      </c>
      <c r="B11" s="8" t="s">
        <v>13</v>
      </c>
      <c r="C11" s="9" t="s">
        <v>69</v>
      </c>
    </row>
    <row r="12" spans="1:3" x14ac:dyDescent="0.25">
      <c r="A12" t="s">
        <v>28</v>
      </c>
      <c r="B12" s="9" t="s">
        <v>89</v>
      </c>
      <c r="C12" s="10">
        <v>2</v>
      </c>
    </row>
    <row r="13" spans="1:3" x14ac:dyDescent="0.25">
      <c r="A13" s="6" t="s">
        <v>70</v>
      </c>
      <c r="B13" s="6"/>
      <c r="C13" s="55">
        <v>2</v>
      </c>
    </row>
    <row r="14" spans="1:3" x14ac:dyDescent="0.25">
      <c r="A14" t="s">
        <v>30</v>
      </c>
      <c r="B14" s="9" t="s">
        <v>89</v>
      </c>
      <c r="C14" s="10">
        <v>44</v>
      </c>
    </row>
    <row r="15" spans="1:3" x14ac:dyDescent="0.25">
      <c r="B15" s="9" t="s">
        <v>91</v>
      </c>
      <c r="C15" s="10">
        <v>6</v>
      </c>
    </row>
    <row r="16" spans="1:3" x14ac:dyDescent="0.25">
      <c r="B16" s="9" t="s">
        <v>90</v>
      </c>
      <c r="C16" s="10">
        <v>14</v>
      </c>
    </row>
    <row r="17" spans="1:3" x14ac:dyDescent="0.25">
      <c r="A17" s="6" t="s">
        <v>71</v>
      </c>
      <c r="B17" s="6"/>
      <c r="C17" s="55">
        <v>64</v>
      </c>
    </row>
    <row r="18" spans="1:3" x14ac:dyDescent="0.25">
      <c r="A18" t="s">
        <v>23</v>
      </c>
      <c r="B18" s="9" t="s">
        <v>89</v>
      </c>
      <c r="C18" s="10">
        <v>32</v>
      </c>
    </row>
    <row r="19" spans="1:3" x14ac:dyDescent="0.25">
      <c r="B19" s="9" t="s">
        <v>90</v>
      </c>
      <c r="C19" s="10">
        <v>3</v>
      </c>
    </row>
    <row r="20" spans="1:3" x14ac:dyDescent="0.25">
      <c r="A20" s="6" t="s">
        <v>72</v>
      </c>
      <c r="B20" s="6"/>
      <c r="C20" s="55">
        <v>35</v>
      </c>
    </row>
    <row r="21" spans="1:3" x14ac:dyDescent="0.25">
      <c r="A21" t="s">
        <v>68</v>
      </c>
      <c r="C21" s="10">
        <v>101</v>
      </c>
    </row>
    <row r="24" spans="1:3" x14ac:dyDescent="0.25">
      <c r="A24" s="5" t="s">
        <v>74</v>
      </c>
    </row>
    <row r="25" spans="1:3" ht="30" x14ac:dyDescent="0.25">
      <c r="A25" s="5" t="s">
        <v>101</v>
      </c>
      <c r="B25" s="8" t="s">
        <v>10</v>
      </c>
      <c r="C25" t="s">
        <v>69</v>
      </c>
    </row>
    <row r="26" spans="1:3" x14ac:dyDescent="0.25">
      <c r="A26" t="s">
        <v>28</v>
      </c>
      <c r="B26" s="9" t="s">
        <v>89</v>
      </c>
      <c r="C26" s="3">
        <v>1</v>
      </c>
    </row>
    <row r="27" spans="1:3" x14ac:dyDescent="0.25">
      <c r="B27" s="9" t="s">
        <v>90</v>
      </c>
      <c r="C27" s="3">
        <v>1</v>
      </c>
    </row>
    <row r="28" spans="1:3" x14ac:dyDescent="0.25">
      <c r="A28" s="6" t="s">
        <v>70</v>
      </c>
      <c r="B28" s="11"/>
      <c r="C28" s="7">
        <v>2</v>
      </c>
    </row>
    <row r="29" spans="1:3" x14ac:dyDescent="0.25">
      <c r="A29" t="s">
        <v>30</v>
      </c>
      <c r="B29" s="9" t="s">
        <v>89</v>
      </c>
      <c r="C29" s="3">
        <v>45</v>
      </c>
    </row>
    <row r="30" spans="1:3" x14ac:dyDescent="0.25">
      <c r="B30" s="9" t="s">
        <v>91</v>
      </c>
      <c r="C30" s="3">
        <v>6</v>
      </c>
    </row>
    <row r="31" spans="1:3" x14ac:dyDescent="0.25">
      <c r="B31" s="9" t="s">
        <v>90</v>
      </c>
      <c r="C31" s="3">
        <v>13</v>
      </c>
    </row>
    <row r="32" spans="1:3" x14ac:dyDescent="0.25">
      <c r="A32" s="6" t="s">
        <v>71</v>
      </c>
      <c r="B32" s="11"/>
      <c r="C32" s="7">
        <v>64</v>
      </c>
    </row>
    <row r="33" spans="1:3" x14ac:dyDescent="0.25">
      <c r="A33" t="s">
        <v>23</v>
      </c>
      <c r="B33" s="9" t="s">
        <v>89</v>
      </c>
      <c r="C33" s="3">
        <v>25</v>
      </c>
    </row>
    <row r="34" spans="1:3" x14ac:dyDescent="0.25">
      <c r="B34" s="9" t="s">
        <v>90</v>
      </c>
      <c r="C34" s="3">
        <v>10</v>
      </c>
    </row>
    <row r="35" spans="1:3" x14ac:dyDescent="0.25">
      <c r="A35" s="6" t="s">
        <v>72</v>
      </c>
      <c r="B35" s="11"/>
      <c r="C35" s="7">
        <v>35</v>
      </c>
    </row>
    <row r="36" spans="1:3" x14ac:dyDescent="0.25">
      <c r="A36" t="s">
        <v>68</v>
      </c>
      <c r="C36" s="3">
        <v>101</v>
      </c>
    </row>
    <row r="41" spans="1:3" x14ac:dyDescent="0.25">
      <c r="A41" s="5" t="s">
        <v>74</v>
      </c>
    </row>
    <row r="42" spans="1:3" ht="45" x14ac:dyDescent="0.25">
      <c r="A42" s="5" t="s">
        <v>7</v>
      </c>
      <c r="B42" s="8" t="s">
        <v>16</v>
      </c>
      <c r="C42" t="s">
        <v>69</v>
      </c>
    </row>
    <row r="43" spans="1:3" x14ac:dyDescent="0.25">
      <c r="A43" t="s">
        <v>28</v>
      </c>
      <c r="B43" s="9" t="s">
        <v>26</v>
      </c>
      <c r="C43" s="3">
        <v>1</v>
      </c>
    </row>
    <row r="44" spans="1:3" x14ac:dyDescent="0.25">
      <c r="B44" s="9" t="s">
        <v>24</v>
      </c>
      <c r="C44" s="3">
        <v>1</v>
      </c>
    </row>
    <row r="45" spans="1:3" x14ac:dyDescent="0.25">
      <c r="A45" s="34" t="s">
        <v>70</v>
      </c>
      <c r="B45" s="34"/>
      <c r="C45" s="7">
        <v>2</v>
      </c>
    </row>
    <row r="46" spans="1:3" x14ac:dyDescent="0.25">
      <c r="A46" s="30" t="s">
        <v>30</v>
      </c>
      <c r="B46" s="9" t="s">
        <v>26</v>
      </c>
      <c r="C46" s="3">
        <v>18</v>
      </c>
    </row>
    <row r="47" spans="1:3" x14ac:dyDescent="0.25">
      <c r="A47" s="30"/>
      <c r="B47" s="9" t="s">
        <v>24</v>
      </c>
      <c r="C47" s="3">
        <v>46</v>
      </c>
    </row>
    <row r="48" spans="1:3" x14ac:dyDescent="0.25">
      <c r="A48" s="34" t="s">
        <v>71</v>
      </c>
      <c r="B48" s="34"/>
      <c r="C48" s="7">
        <v>64</v>
      </c>
    </row>
    <row r="49" spans="1:3" x14ac:dyDescent="0.25">
      <c r="A49" s="30" t="s">
        <v>23</v>
      </c>
      <c r="B49" s="9" t="s">
        <v>26</v>
      </c>
      <c r="C49" s="3">
        <v>5</v>
      </c>
    </row>
    <row r="50" spans="1:3" x14ac:dyDescent="0.25">
      <c r="A50" s="30"/>
      <c r="B50" s="9" t="s">
        <v>24</v>
      </c>
      <c r="C50" s="3">
        <v>30</v>
      </c>
    </row>
    <row r="51" spans="1:3" x14ac:dyDescent="0.25">
      <c r="A51" s="34" t="s">
        <v>72</v>
      </c>
      <c r="B51" s="34"/>
      <c r="C51" s="7">
        <v>35</v>
      </c>
    </row>
    <row r="52" spans="1:3" x14ac:dyDescent="0.25">
      <c r="A52" s="30" t="s">
        <v>68</v>
      </c>
      <c r="B52" s="30"/>
      <c r="C52" s="3">
        <v>101</v>
      </c>
    </row>
  </sheetData>
  <pageMargins left="0.7" right="0.7" top="0.75" bottom="0.75" header="0.3" footer="0.3"/>
  <pageSetup orientation="portrait" horizontalDpi="1200" verticalDpi="120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33D2-9609-4067-A763-52DB6D6FA309}">
  <dimension ref="A1:E5"/>
  <sheetViews>
    <sheetView zoomScale="154" zoomScaleNormal="154" workbookViewId="0">
      <selection activeCell="G16" sqref="G16"/>
    </sheetView>
  </sheetViews>
  <sheetFormatPr baseColWidth="10" defaultRowHeight="15" x14ac:dyDescent="0.25"/>
  <cols>
    <col min="1" max="1" width="30.42578125" customWidth="1"/>
    <col min="2" max="2" width="17.140625" customWidth="1"/>
    <col min="3" max="3" width="22.85546875" customWidth="1"/>
    <col min="4" max="4" width="20.7109375" customWidth="1"/>
    <col min="5" max="5" width="28.5703125" customWidth="1"/>
  </cols>
  <sheetData>
    <row r="1" spans="1:5" ht="45" x14ac:dyDescent="0.25">
      <c r="A1" s="53" t="s">
        <v>97</v>
      </c>
      <c r="B1" s="54" t="s">
        <v>96</v>
      </c>
      <c r="C1" s="54" t="s">
        <v>98</v>
      </c>
      <c r="D1" s="54" t="s">
        <v>99</v>
      </c>
      <c r="E1" s="54" t="s">
        <v>100</v>
      </c>
    </row>
    <row r="2" spans="1:5" x14ac:dyDescent="0.25">
      <c r="A2" s="40" t="s">
        <v>23</v>
      </c>
      <c r="B2" s="41">
        <v>185</v>
      </c>
      <c r="C2" s="41">
        <v>62</v>
      </c>
      <c r="D2" s="42">
        <v>35</v>
      </c>
      <c r="E2" s="43">
        <f>D2/B2</f>
        <v>0.1891891891891892</v>
      </c>
    </row>
    <row r="3" spans="1:5" x14ac:dyDescent="0.25">
      <c r="A3" s="44" t="s">
        <v>30</v>
      </c>
      <c r="B3" s="45">
        <v>444</v>
      </c>
      <c r="C3" s="45">
        <v>95</v>
      </c>
      <c r="D3" s="46">
        <v>64</v>
      </c>
      <c r="E3" s="47">
        <f>D3/B3</f>
        <v>0.14414414414414414</v>
      </c>
    </row>
    <row r="4" spans="1:5" x14ac:dyDescent="0.25">
      <c r="A4" s="48" t="s">
        <v>28</v>
      </c>
      <c r="B4" s="49">
        <v>311</v>
      </c>
      <c r="C4" s="49">
        <v>46</v>
      </c>
      <c r="D4" s="50">
        <v>2</v>
      </c>
      <c r="E4" s="51">
        <f>D4/B4</f>
        <v>6.4308681672025723E-3</v>
      </c>
    </row>
    <row r="5" spans="1:5" x14ac:dyDescent="0.25">
      <c r="A5" s="52" t="s">
        <v>68</v>
      </c>
      <c r="B5" s="38">
        <v>940</v>
      </c>
      <c r="C5" s="38">
        <v>203</v>
      </c>
      <c r="D5" s="38">
        <v>101</v>
      </c>
      <c r="E5" s="39">
        <f>D5/B5</f>
        <v>0.1074468085106383</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0EC5-A792-4F17-8333-DFD2E26A5C11}">
  <dimension ref="A1:E11"/>
  <sheetViews>
    <sheetView workbookViewId="0">
      <selection activeCell="J19" sqref="J19"/>
    </sheetView>
  </sheetViews>
  <sheetFormatPr baseColWidth="10" defaultRowHeight="16.5" x14ac:dyDescent="0.3"/>
  <cols>
    <col min="1" max="1" width="6.140625" style="25" customWidth="1"/>
    <col min="2" max="2" width="33.42578125" style="18" customWidth="1"/>
    <col min="3" max="3" width="20.7109375" style="26" customWidth="1"/>
    <col min="4" max="4" width="21.140625" style="26" customWidth="1"/>
    <col min="5" max="5" width="26.140625" style="26" customWidth="1"/>
    <col min="6" max="16384" width="11.42578125" style="18"/>
  </cols>
  <sheetData>
    <row r="1" spans="1:5" x14ac:dyDescent="0.3">
      <c r="A1" s="17" t="s">
        <v>88</v>
      </c>
      <c r="B1" s="17" t="s">
        <v>75</v>
      </c>
      <c r="C1" s="17" t="s">
        <v>76</v>
      </c>
      <c r="D1" s="17" t="s">
        <v>77</v>
      </c>
      <c r="E1" s="17" t="s">
        <v>78</v>
      </c>
    </row>
    <row r="2" spans="1:5" x14ac:dyDescent="0.3">
      <c r="A2" s="19">
        <v>1</v>
      </c>
      <c r="B2" s="20" t="s">
        <v>79</v>
      </c>
      <c r="C2" s="21">
        <v>44986</v>
      </c>
      <c r="D2" s="22">
        <v>6</v>
      </c>
      <c r="E2" s="22">
        <v>8</v>
      </c>
    </row>
    <row r="3" spans="1:5" x14ac:dyDescent="0.3">
      <c r="A3" s="19">
        <v>2</v>
      </c>
      <c r="B3" s="20" t="s">
        <v>80</v>
      </c>
      <c r="C3" s="21">
        <v>44988</v>
      </c>
      <c r="D3" s="22">
        <v>5</v>
      </c>
      <c r="E3" s="22">
        <v>19</v>
      </c>
    </row>
    <row r="4" spans="1:5" ht="33" x14ac:dyDescent="0.3">
      <c r="A4" s="19">
        <v>3</v>
      </c>
      <c r="B4" s="20" t="s">
        <v>81</v>
      </c>
      <c r="C4" s="21">
        <v>44991</v>
      </c>
      <c r="D4" s="22">
        <v>0</v>
      </c>
      <c r="E4" s="22">
        <v>18</v>
      </c>
    </row>
    <row r="5" spans="1:5" ht="33" x14ac:dyDescent="0.3">
      <c r="A5" s="19">
        <v>4</v>
      </c>
      <c r="B5" s="20" t="s">
        <v>87</v>
      </c>
      <c r="C5" s="21">
        <v>44991</v>
      </c>
      <c r="D5" s="22">
        <v>0</v>
      </c>
      <c r="E5" s="22">
        <v>22</v>
      </c>
    </row>
    <row r="6" spans="1:5" x14ac:dyDescent="0.3">
      <c r="A6" s="19">
        <v>5</v>
      </c>
      <c r="B6" s="20" t="s">
        <v>82</v>
      </c>
      <c r="C6" s="21">
        <v>45006</v>
      </c>
      <c r="D6" s="22">
        <v>10</v>
      </c>
      <c r="E6" s="22">
        <v>41</v>
      </c>
    </row>
    <row r="7" spans="1:5" ht="33" x14ac:dyDescent="0.3">
      <c r="A7" s="19">
        <v>6</v>
      </c>
      <c r="B7" s="20" t="s">
        <v>83</v>
      </c>
      <c r="C7" s="21">
        <v>45033</v>
      </c>
      <c r="D7" s="22">
        <v>10</v>
      </c>
      <c r="E7" s="22"/>
    </row>
    <row r="8" spans="1:5" ht="33" x14ac:dyDescent="0.3">
      <c r="A8" s="19">
        <v>7</v>
      </c>
      <c r="B8" s="20" t="s">
        <v>84</v>
      </c>
      <c r="C8" s="23">
        <v>45034</v>
      </c>
      <c r="D8" s="24">
        <v>13</v>
      </c>
      <c r="E8" s="19">
        <v>8</v>
      </c>
    </row>
    <row r="9" spans="1:5" ht="33" x14ac:dyDescent="0.3">
      <c r="A9" s="19">
        <v>8</v>
      </c>
      <c r="B9" s="20" t="s">
        <v>86</v>
      </c>
      <c r="C9" s="23">
        <v>45044</v>
      </c>
      <c r="D9" s="24">
        <v>6</v>
      </c>
      <c r="E9" s="19">
        <v>6</v>
      </c>
    </row>
    <row r="10" spans="1:5" ht="33" x14ac:dyDescent="0.3">
      <c r="A10" s="19">
        <v>9</v>
      </c>
      <c r="B10" s="20" t="s">
        <v>85</v>
      </c>
      <c r="C10" s="23">
        <v>45082</v>
      </c>
      <c r="D10" s="24">
        <v>9</v>
      </c>
      <c r="E10" s="19">
        <v>2</v>
      </c>
    </row>
    <row r="11" spans="1:5" x14ac:dyDescent="0.3">
      <c r="B11" s="36" t="s">
        <v>69</v>
      </c>
      <c r="C11" s="37"/>
      <c r="D11" s="27">
        <f>SUM(D2:D10)</f>
        <v>59</v>
      </c>
      <c r="E11" s="27">
        <f>SUM(E2:E10)</f>
        <v>124</v>
      </c>
    </row>
  </sheetData>
  <mergeCells count="1">
    <mergeCell ref="B11:C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base de datos</vt:lpstr>
      <vt:lpstr>pregunta abierta</vt:lpstr>
      <vt:lpstr>TABLA</vt:lpstr>
      <vt:lpstr>Tabla No. 1</vt:lpstr>
      <vt:lpstr>No. docentes Listas fisicas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SINDY LORENA SANDOVAL GONZALEZ</dc:creator>
  <cp:lastModifiedBy>SINDY LORENA SANDOVAL GONZALEZ</cp:lastModifiedBy>
  <dcterms:created xsi:type="dcterms:W3CDTF">2023-07-14T13:57:05Z</dcterms:created>
  <dcterms:modified xsi:type="dcterms:W3CDTF">2023-10-17T23:24:41Z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