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pedagogicaedu-my.sharepoint.com/personal/slsandoval_pedagogica_edu_co/Documents/TRABAJO CIARP 2021/CALIDAD/ENCUESTA PERCEPCIOÓN ASESORIAS PERSONALIZADAS/"/>
    </mc:Choice>
  </mc:AlternateContent>
  <xr:revisionPtr revIDLastSave="1" documentId="8_{620FCE90-C3EF-438B-B1B8-BF8E6A2A0161}" xr6:coauthVersionLast="47" xr6:coauthVersionMax="47" xr10:uidLastSave="{29BDB23D-588E-48A8-B3C9-8B00AEE92313}"/>
  <bookViews>
    <workbookView xWindow="-120" yWindow="-120" windowWidth="29040" windowHeight="15720" xr2:uid="{00000000-000D-0000-FFFF-FFFF00000000}"/>
  </bookViews>
  <sheets>
    <sheet name="Base de datos" sheetId="1" r:id="rId1"/>
    <sheet name="tablas 2023-2" sheetId="3" r:id="rId2"/>
    <sheet name="total docentes 2023-2" sheetId="5" r:id="rId3"/>
    <sheet name="pregunta abierta" sheetId="4" r:id="rId4"/>
  </sheets>
  <externalReferences>
    <externalReference r:id="rId5"/>
  </externalReferences>
  <calcPr calcId="191029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</calcChain>
</file>

<file path=xl/sharedStrings.xml><?xml version="1.0" encoding="utf-8"?>
<sst xmlns="http://schemas.openxmlformats.org/spreadsheetml/2006/main" count="254" uniqueCount="44">
  <si>
    <t>ID</t>
  </si>
  <si>
    <t>Hora de inicio</t>
  </si>
  <si>
    <t>Hora de finalización</t>
  </si>
  <si>
    <t>Correo electrónico</t>
  </si>
  <si>
    <t>Tipo de vinculación con la Universidad Pedagógica Nacional</t>
  </si>
  <si>
    <t>¿Considera que la metodología empleada en la socialización fue la adecuada?</t>
  </si>
  <si>
    <t>Puntos: ¿Considera que la metodología empleada en la socialización fue la adecuada?</t>
  </si>
  <si>
    <t>¿Fueron resueltas todas sus inquietudes durante la socialización?</t>
  </si>
  <si>
    <t>Puntos: ¿Fueron resueltas todas sus inquietudes durante la socialización?</t>
  </si>
  <si>
    <t>¿Tenía conocimiento de los procedimientos adelantados por el CIARP?</t>
  </si>
  <si>
    <t>Si presenta alguna sugerencia u observación escríbala de forma asertiva en el siguiente espacio:</t>
  </si>
  <si>
    <t>anonymous</t>
  </si>
  <si>
    <t>Si</t>
  </si>
  <si>
    <t>No</t>
  </si>
  <si>
    <t>Cátedra</t>
  </si>
  <si>
    <t>Ocasional</t>
  </si>
  <si>
    <t xml:space="preserve">Ninguna </t>
  </si>
  <si>
    <t xml:space="preserve">Ejemplificar los procesos </t>
  </si>
  <si>
    <t>Organizar jornadas de acompañamiento para el diligenciamiento de los formularios</t>
  </si>
  <si>
    <t>Ninguna</t>
  </si>
  <si>
    <t>Hay revistas que - entiendo - no están en Publindex pero si en Latindex o en otras redes internacionales.  Quizá deban tenerse en cuenta.</t>
  </si>
  <si>
    <t xml:space="preserve">Gracias de verdad por la atención y el compromiso </t>
  </si>
  <si>
    <t>Todo perfecto muchas gracias!</t>
  </si>
  <si>
    <t>Muy completa la asesoría.</t>
  </si>
  <si>
    <t xml:space="preserve">Son muy gentile. Tienen mucha claridad para resolver las situaciones. </t>
  </si>
  <si>
    <t>Es necesario construir una lógica de colegaje entre los docentes a quienes les es asignada la evaluación</t>
  </si>
  <si>
    <t>Excelente el apoyo de Yina</t>
  </si>
  <si>
    <t>ninguna</t>
  </si>
  <si>
    <t>Total general</t>
  </si>
  <si>
    <t>Total</t>
  </si>
  <si>
    <t>Total Cátedra</t>
  </si>
  <si>
    <t>Total Ocasional</t>
  </si>
  <si>
    <t>Cuenta de ID</t>
  </si>
  <si>
    <t>(en blanco)</t>
  </si>
  <si>
    <t>Muy satisfecho</t>
  </si>
  <si>
    <t>Satisfecho</t>
  </si>
  <si>
    <t>Normal</t>
  </si>
  <si>
    <t xml:space="preserve"> ¿Considera que la metodología empleada en la socialización fue la adecuada?</t>
  </si>
  <si>
    <t xml:space="preserve"> ¿Fueron resueltas todas sus inquietudes durante la socialización?</t>
  </si>
  <si>
    <t>Tipo de vinculación en la Universidad Pedagógica Nacional</t>
  </si>
  <si>
    <t>Cantidad profesores 2023-1</t>
  </si>
  <si>
    <t>Total  profesores  que dilIgenciaron la encuenta</t>
  </si>
  <si>
    <t>Porcentaje diligenciamiento de la encuenta / Cantidad profesores</t>
  </si>
  <si>
    <t>Planta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</si>
</sst>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0" fontId="0" fillId="6" borderId="1" xfId="1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0" fontId="0" fillId="7" borderId="1" xfId="1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8" borderId="1" xfId="1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0" fontId="2" fillId="4" borderId="1" xfId="1" applyNumberFormat="1" applyFont="1" applyFill="1" applyBorder="1" applyAlignment="1">
      <alignment horizontal="center"/>
    </xf>
    <xf numFmtId="0" fontId="0" fillId="7" borderId="0" xfId="0" applyFill="1"/>
  </cellXfs>
  <cellStyles count="2">
    <cellStyle name="Normal" xfId="0" builtinId="0"/>
    <cellStyle name="Porcentaje" xfId="1" builtinId="5"/>
  </cellStyles>
  <dxfs count="32">
    <dxf>
      <fill>
        <patternFill>
          <bgColor rgb="FFFFFF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wrapText="1"/>
    </dxf>
    <dxf>
      <alignment wrapText="1"/>
    </dxf>
    <dxf>
      <alignment wrapText="1"/>
    </dxf>
    <dxf>
      <fill>
        <patternFill patternType="solid">
          <bgColor theme="4" tint="0.79998168889431442"/>
        </patternFill>
      </fill>
    </dxf>
    <dxf>
      <alignment wrapText="1"/>
    </dxf>
    <dxf>
      <alignment wrapText="1"/>
    </dxf>
    <dxf>
      <alignment wrapText="1"/>
    </dxf>
    <dxf>
      <fill>
        <patternFill patternType="solid">
          <bgColor theme="4" tint="0.79998168889431442"/>
        </patternFill>
      </fill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DE PERCEPCIÓN CIARP SOCIALIZACIONES 2023-2.xlsx]tablas 2023-2!TablaDinámica4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1" baseline="0">
                <a:effectLst/>
              </a:rPr>
              <a:t>ENCUESTA DE PERCEPCIÓN CIARP SOCIALIZACIONES 2023-2</a:t>
            </a:r>
            <a:endParaRPr lang="es-CO">
              <a:effectLst/>
            </a:endParaRPr>
          </a:p>
        </c:rich>
      </c:tx>
      <c:layout>
        <c:manualLayout>
          <c:xMode val="edge"/>
          <c:yMode val="edge"/>
          <c:x val="0.13867344706911638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2023-2'!$C$15:$C$16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'tablas 2023-2'!$A$17:$B$23</c:f>
              <c:multiLvlStrCache>
                <c:ptCount val="4"/>
                <c:lvl>
                  <c:pt idx="0">
                    <c:v>Muy satisfecho</c:v>
                  </c:pt>
                  <c:pt idx="1">
                    <c:v>Satisfecho</c:v>
                  </c:pt>
                  <c:pt idx="2">
                    <c:v>Muy satisfecho</c:v>
                  </c:pt>
                  <c:pt idx="3">
                    <c:v>Satisfecho</c:v>
                  </c:pt>
                </c:lvl>
                <c:lvl>
                  <c:pt idx="0">
                    <c:v>Cátedra</c:v>
                  </c:pt>
                  <c:pt idx="2">
                    <c:v>Ocasional</c:v>
                  </c:pt>
                </c:lvl>
              </c:multiLvlStrCache>
            </c:multiLvlStrRef>
          </c:cat>
          <c:val>
            <c:numRef>
              <c:f>'tablas 2023-2'!$C$17:$C$23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A-4AD4-A621-DA903CCFB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247423"/>
        <c:axId val="1684249087"/>
      </c:barChart>
      <c:catAx>
        <c:axId val="168424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4249087"/>
        <c:crosses val="autoZero"/>
        <c:auto val="1"/>
        <c:lblAlgn val="ctr"/>
        <c:lblOffset val="100"/>
        <c:noMultiLvlLbl val="0"/>
      </c:catAx>
      <c:valAx>
        <c:axId val="16842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4247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DE PERCEPCIÓN CIARP SOCIALIZACIONES 2023-2.xlsx]tablas 2023-2!TablaDinámica5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1" baseline="0">
                <a:effectLst/>
              </a:rPr>
              <a:t>ENCUESTA DE PERCEPCIÓN CIARP SOCIALIZACIONES 2023-2</a:t>
            </a:r>
            <a:endParaRPr lang="es-CO">
              <a:effectLst/>
            </a:endParaRPr>
          </a:p>
        </c:rich>
      </c:tx>
      <c:layout>
        <c:manualLayout>
          <c:xMode val="edge"/>
          <c:yMode val="edge"/>
          <c:x val="0.14422900262467195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2023-2'!$C$29:$C$30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'tablas 2023-2'!$A$31:$B$37</c:f>
              <c:multiLvlStrCache>
                <c:ptCount val="4"/>
                <c:lvl>
                  <c:pt idx="0">
                    <c:v>Muy satisfecho</c:v>
                  </c:pt>
                  <c:pt idx="1">
                    <c:v>Muy satisfecho</c:v>
                  </c:pt>
                  <c:pt idx="2">
                    <c:v>Normal</c:v>
                  </c:pt>
                  <c:pt idx="3">
                    <c:v>Satisfecho</c:v>
                  </c:pt>
                </c:lvl>
                <c:lvl>
                  <c:pt idx="0">
                    <c:v>Cátedra</c:v>
                  </c:pt>
                  <c:pt idx="1">
                    <c:v>Ocasional</c:v>
                  </c:pt>
                </c:lvl>
              </c:multiLvlStrCache>
            </c:multiLvlStrRef>
          </c:cat>
          <c:val>
            <c:numRef>
              <c:f>'tablas 2023-2'!$C$31:$C$37</c:f>
              <c:numCache>
                <c:formatCode>General</c:formatCode>
                <c:ptCount val="4"/>
                <c:pt idx="0">
                  <c:v>4</c:v>
                </c:pt>
                <c:pt idx="1">
                  <c:v>22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A-42F5-B4AC-2BCDACF80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727327"/>
        <c:axId val="2098727743"/>
      </c:barChart>
      <c:catAx>
        <c:axId val="209872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8727743"/>
        <c:crosses val="autoZero"/>
        <c:auto val="1"/>
        <c:lblAlgn val="ctr"/>
        <c:lblOffset val="100"/>
        <c:noMultiLvlLbl val="0"/>
      </c:catAx>
      <c:valAx>
        <c:axId val="20987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8727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DE PERCEPCIÓN CIARP SOCIALIZACIONES 2023-2.xlsx]tablas 2023-2!TablaDinámica6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ENCUESTA DE PERCEPCIÓN CIARP SOCIALIZACIONES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2023-2'!$C$46:$C$47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2-41E8-A785-4D49A50D10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2-41E8-A785-4D49A50D10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2-41E8-A785-4D49A50D10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2-41E8-A785-4D49A50D10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'tablas 2023-2'!$A$48:$B$54</c:f>
              <c:multiLvlStrCache>
                <c:ptCount val="4"/>
                <c:lvl>
                  <c:pt idx="0">
                    <c:v>No</c:v>
                  </c:pt>
                  <c:pt idx="1">
                    <c:v>Si</c:v>
                  </c:pt>
                  <c:pt idx="2">
                    <c:v>No</c:v>
                  </c:pt>
                  <c:pt idx="3">
                    <c:v>Si</c:v>
                  </c:pt>
                </c:lvl>
                <c:lvl>
                  <c:pt idx="0">
                    <c:v>Cátedra</c:v>
                  </c:pt>
                  <c:pt idx="2">
                    <c:v>Ocasional</c:v>
                  </c:pt>
                </c:lvl>
              </c:multiLvlStrCache>
            </c:multiLvlStrRef>
          </c:cat>
          <c:val>
            <c:numRef>
              <c:f>'tablas 2023-2'!$C$48:$C$54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C-449D-A947-E85442CFED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"/>
          <c:y val="0.41723498104403617"/>
          <c:w val="0.33333333333333331"/>
          <c:h val="0.4811778215223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'total docentes 2023-2'!$D$1</c:f>
              <c:strCache>
                <c:ptCount val="1"/>
                <c:pt idx="0">
                  <c:v>Porcentaje diligenciamiento de la encuenta / Cantidad profesores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docentes 2023-2'!$A$2:$A$4</c:f>
              <c:strCache>
                <c:ptCount val="3"/>
                <c:pt idx="0">
                  <c:v>Planta</c:v>
                </c:pt>
                <c:pt idx="1">
                  <c:v>Ocasional</c:v>
                </c:pt>
                <c:pt idx="2">
                  <c:v>Cátedra</c:v>
                </c:pt>
              </c:strCache>
            </c:strRef>
          </c:cat>
          <c:val>
            <c:numRef>
              <c:f>'total docentes 2023-2'!$D$2:$D$4</c:f>
              <c:numCache>
                <c:formatCode>0.00%</c:formatCode>
                <c:ptCount val="3"/>
                <c:pt idx="0">
                  <c:v>0</c:v>
                </c:pt>
                <c:pt idx="1">
                  <c:v>0.06</c:v>
                </c:pt>
                <c:pt idx="2">
                  <c:v>1.2539184952978056E-2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2-403A-AC85-F29E3C3DFB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11</xdr:row>
      <xdr:rowOff>14287</xdr:rowOff>
    </xdr:from>
    <xdr:to>
      <xdr:col>10</xdr:col>
      <xdr:colOff>114300</xdr:colOff>
      <xdr:row>24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E7947A-8FEB-45CF-92E0-1E53BFFBB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90487</xdr:colOff>
      <xdr:row>26</xdr:row>
      <xdr:rowOff>61912</xdr:rowOff>
    </xdr:from>
    <xdr:to>
      <xdr:col>10</xdr:col>
      <xdr:colOff>90487</xdr:colOff>
      <xdr:row>39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9D02D3-CF09-4A9C-B6D8-3AE63B2D7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109537</xdr:colOff>
      <xdr:row>43</xdr:row>
      <xdr:rowOff>14287</xdr:rowOff>
    </xdr:from>
    <xdr:to>
      <xdr:col>10</xdr:col>
      <xdr:colOff>109537</xdr:colOff>
      <xdr:row>56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0A17D28-D663-44D7-9203-447C26E13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1323975</xdr:colOff>
      <xdr:row>7</xdr:row>
      <xdr:rowOff>38100</xdr:rowOff>
    </xdr:from>
    <xdr:to>
      <xdr:col>3</xdr:col>
      <xdr:colOff>695325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0461A9-B0FB-4C86-AC48-C10FA1984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CUESTA%20DE%20PERCEPCI&#211;N%20CIARP%20SOCIALIZACIONES%202023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se de datos"/>
      <sheetName val="pregunta abierta"/>
      <sheetName val="TABLA"/>
      <sheetName val="Tabla No. 1"/>
      <sheetName val="No. docentes Listas fisica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Cantidad profesores 2023-1</v>
          </cell>
          <cell r="C1" t="str">
            <v>Total profesores  que participaron en la socialización</v>
          </cell>
          <cell r="D1" t="str">
            <v>Total  profesores  que dilIgenciaron la encuenta</v>
          </cell>
          <cell r="E1" t="str">
            <v>Porcentaje diligenciamiento de la encuenta / Cantidad profesores</v>
          </cell>
        </row>
        <row r="2">
          <cell r="A2" t="str">
            <v>Planta</v>
          </cell>
          <cell r="B2">
            <v>185</v>
          </cell>
          <cell r="C2">
            <v>62</v>
          </cell>
          <cell r="D2">
            <v>35</v>
          </cell>
          <cell r="E2">
            <v>0.1891891891891892</v>
          </cell>
        </row>
        <row r="3">
          <cell r="A3" t="str">
            <v>Ocasional</v>
          </cell>
          <cell r="B3">
            <v>444</v>
          </cell>
          <cell r="C3">
            <v>95</v>
          </cell>
          <cell r="D3">
            <v>64</v>
          </cell>
          <cell r="E3">
            <v>0.14414414414414414</v>
          </cell>
        </row>
        <row r="4">
          <cell r="A4" t="str">
            <v>Cátedra</v>
          </cell>
          <cell r="B4">
            <v>311</v>
          </cell>
          <cell r="C4">
            <v>46</v>
          </cell>
          <cell r="D4">
            <v>2</v>
          </cell>
          <cell r="E4">
            <v>6.4308681672025723E-3</v>
          </cell>
        </row>
        <row r="5">
          <cell r="A5" t="str">
            <v>Total general</v>
          </cell>
          <cell r="B5">
            <v>940</v>
          </cell>
          <cell r="C5">
            <v>203</v>
          </cell>
          <cell r="D5">
            <v>101</v>
          </cell>
          <cell r="E5">
            <v>0.1074468085106383</v>
          </cell>
        </row>
      </sheetData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97.676114814814" createdVersion="7" refreshedVersion="7" minRefreshableVersion="3" recordCount="31" xr:uid="{7CBACBD1-BD48-433F-821F-A97123F0DB67}">
  <cacheSource type="worksheet">
    <worksheetSource name="Table1"/>
  </cacheSource>
  <cacheFields count="11">
    <cacheField name="ID" numFmtId="0">
      <sharedItems containsSemiMixedTypes="0" containsString="0" containsNumber="1" containsInteger="1" minValue="102" maxValue="132"/>
    </cacheField>
    <cacheField name="Hora de inicio" numFmtId="164">
      <sharedItems containsSemiMixedTypes="0" containsNonDate="0" containsDate="1" containsString="0" minDate="2023-08-11T10:26:30" maxDate="2024-04-02T09:26:40"/>
    </cacheField>
    <cacheField name="Hora de finalización" numFmtId="164">
      <sharedItems containsSemiMixedTypes="0" containsNonDate="0" containsDate="1" containsString="0" minDate="2023-08-11T10:26:53" maxDate="2024-04-02T09:26:56"/>
    </cacheField>
    <cacheField name="Correo electrónico" numFmtId="0">
      <sharedItems/>
    </cacheField>
    <cacheField name="Tipo de vinculación con la Universidad Pedagógica Nacional" numFmtId="0">
      <sharedItems count="2">
        <s v="Ocasional"/>
        <s v="Cátedra"/>
      </sharedItems>
    </cacheField>
    <cacheField name="¿Considera que la metodología empleada en la socialización fue la adecuada?" numFmtId="0">
      <sharedItems containsSemiMixedTypes="0" containsString="0" containsNumber="1" containsInteger="1" minValue="4" maxValue="5" count="2">
        <n v="5"/>
        <n v="4"/>
      </sharedItems>
    </cacheField>
    <cacheField name="Puntos: ¿Considera que la metodología empleada en la socialización fue la adecuada?" numFmtId="0">
      <sharedItems count="2">
        <s v="Muy satisfecho"/>
        <s v="Satisfecho"/>
      </sharedItems>
    </cacheField>
    <cacheField name="¿Fueron resueltas todas sus inquietudes durante la socialización?" numFmtId="0">
      <sharedItems containsSemiMixedTypes="0" containsString="0" containsNumber="1" containsInteger="1" minValue="3" maxValue="5" count="3">
        <n v="5"/>
        <n v="4"/>
        <n v="3"/>
      </sharedItems>
    </cacheField>
    <cacheField name="Puntos: ¿Fueron resueltas todas sus inquietudes durante la socialización?" numFmtId="0">
      <sharedItems count="3">
        <s v="Muy satisfecho"/>
        <s v="Satisfecho"/>
        <s v="Normal"/>
      </sharedItems>
    </cacheField>
    <cacheField name="¿Tenía conocimiento de los procedimientos adelantados por el CIARP?" numFmtId="0">
      <sharedItems count="2">
        <s v="Si"/>
        <s v="No"/>
      </sharedItems>
    </cacheField>
    <cacheField name="Si presenta alguna sugerencia u observación escríbala de forma asertiva en el siguiente espacio:" numFmtId="0">
      <sharedItems containsBlank="1" count="12">
        <m/>
        <s v="Ejemplificar los procesos "/>
        <s v="Organizar jornadas de acompañamiento para el diligenciamiento de los formularios"/>
        <s v="Ninguna"/>
        <s v="Hay revistas que - entiendo - no están en Publindex pero si en Latindex o en otras redes internacionales.  Quizá deban tenerse en cuenta."/>
        <s v="Gracias de verdad por la atención y el compromiso "/>
        <s v="Todo perfecto muchas gracias!"/>
        <s v="Ninguna "/>
        <s v="Muy completa la asesoría."/>
        <s v="Son muy gentile. Tienen mucha claridad para resolver las situaciones. "/>
        <s v="Es necesario construir una lógica de colegaje entre los docentes a quienes les es asignada la evaluación"/>
        <s v="Excelente el apoyo de Yi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02"/>
    <d v="2023-08-11T10:26:34"/>
    <d v="2023-08-11T10:26:53"/>
    <s v="anonymous"/>
    <x v="0"/>
    <x v="0"/>
    <x v="0"/>
    <x v="0"/>
    <x v="0"/>
    <x v="0"/>
    <x v="0"/>
  </r>
  <r>
    <n v="103"/>
    <d v="2023-08-11T10:26:44"/>
    <d v="2023-08-11T10:27:06"/>
    <s v="anonymous"/>
    <x v="0"/>
    <x v="1"/>
    <x v="1"/>
    <x v="1"/>
    <x v="1"/>
    <x v="0"/>
    <x v="0"/>
  </r>
  <r>
    <n v="104"/>
    <d v="2023-08-11T10:26:32"/>
    <d v="2023-08-11T10:27:35"/>
    <s v="anonymous"/>
    <x v="0"/>
    <x v="1"/>
    <x v="1"/>
    <x v="1"/>
    <x v="1"/>
    <x v="1"/>
    <x v="1"/>
  </r>
  <r>
    <n v="105"/>
    <d v="2023-08-11T10:27:00"/>
    <d v="2023-08-11T10:27:59"/>
    <s v="anonymous"/>
    <x v="0"/>
    <x v="1"/>
    <x v="1"/>
    <x v="2"/>
    <x v="2"/>
    <x v="0"/>
    <x v="0"/>
  </r>
  <r>
    <n v="106"/>
    <d v="2023-08-11T10:38:39"/>
    <d v="2023-08-11T10:40:54"/>
    <s v="anonymous"/>
    <x v="0"/>
    <x v="0"/>
    <x v="0"/>
    <x v="0"/>
    <x v="0"/>
    <x v="1"/>
    <x v="2"/>
  </r>
  <r>
    <n v="107"/>
    <d v="2023-08-11T10:26:32"/>
    <d v="2023-08-11T10:58:49"/>
    <s v="anonymous"/>
    <x v="0"/>
    <x v="1"/>
    <x v="1"/>
    <x v="1"/>
    <x v="1"/>
    <x v="0"/>
    <x v="0"/>
  </r>
  <r>
    <n v="108"/>
    <d v="2023-08-11T10:26:30"/>
    <d v="2023-08-11T13:19:13"/>
    <s v="anonymous"/>
    <x v="0"/>
    <x v="0"/>
    <x v="0"/>
    <x v="0"/>
    <x v="0"/>
    <x v="0"/>
    <x v="0"/>
  </r>
  <r>
    <n v="109"/>
    <d v="2024-02-06T11:01:54"/>
    <d v="2024-02-06T11:02:24"/>
    <s v="anonymous"/>
    <x v="1"/>
    <x v="1"/>
    <x v="1"/>
    <x v="0"/>
    <x v="0"/>
    <x v="0"/>
    <x v="0"/>
  </r>
  <r>
    <n v="110"/>
    <d v="2024-02-06T11:03:38"/>
    <d v="2024-02-06T11:03:50"/>
    <s v="anonymous"/>
    <x v="0"/>
    <x v="0"/>
    <x v="0"/>
    <x v="0"/>
    <x v="0"/>
    <x v="0"/>
    <x v="3"/>
  </r>
  <r>
    <n v="111"/>
    <d v="2024-02-06T11:03:55"/>
    <d v="2024-02-06T11:05:58"/>
    <s v="anonymous"/>
    <x v="0"/>
    <x v="1"/>
    <x v="1"/>
    <x v="0"/>
    <x v="0"/>
    <x v="1"/>
    <x v="4"/>
  </r>
  <r>
    <n v="112"/>
    <d v="2024-02-06T14:25:04"/>
    <d v="2024-02-06T14:28:59"/>
    <s v="anonymous"/>
    <x v="0"/>
    <x v="0"/>
    <x v="0"/>
    <x v="0"/>
    <x v="0"/>
    <x v="1"/>
    <x v="0"/>
  </r>
  <r>
    <n v="113"/>
    <d v="2024-02-14T09:18:36"/>
    <d v="2024-02-14T09:19:10"/>
    <s v="anonymous"/>
    <x v="0"/>
    <x v="0"/>
    <x v="0"/>
    <x v="0"/>
    <x v="0"/>
    <x v="0"/>
    <x v="0"/>
  </r>
  <r>
    <n v="114"/>
    <d v="2024-02-15T10:07:03"/>
    <d v="2024-02-15T10:07:30"/>
    <s v="anonymous"/>
    <x v="0"/>
    <x v="0"/>
    <x v="0"/>
    <x v="0"/>
    <x v="0"/>
    <x v="0"/>
    <x v="5"/>
  </r>
  <r>
    <n v="115"/>
    <d v="2024-02-19T09:37:16"/>
    <d v="2024-02-19T09:38:13"/>
    <s v="anonymous"/>
    <x v="0"/>
    <x v="0"/>
    <x v="0"/>
    <x v="0"/>
    <x v="0"/>
    <x v="0"/>
    <x v="6"/>
  </r>
  <r>
    <n v="116"/>
    <d v="2024-02-19T14:47:38"/>
    <d v="2024-02-19T14:48:04"/>
    <s v="anonymous"/>
    <x v="0"/>
    <x v="0"/>
    <x v="0"/>
    <x v="0"/>
    <x v="0"/>
    <x v="1"/>
    <x v="0"/>
  </r>
  <r>
    <n v="117"/>
    <d v="2024-02-19T14:47:56"/>
    <d v="2024-02-19T14:48:11"/>
    <s v="anonymous"/>
    <x v="0"/>
    <x v="0"/>
    <x v="0"/>
    <x v="0"/>
    <x v="0"/>
    <x v="0"/>
    <x v="7"/>
  </r>
  <r>
    <n v="118"/>
    <d v="2024-02-20T09:25:11"/>
    <d v="2024-02-20T09:26:05"/>
    <s v="anonymous"/>
    <x v="0"/>
    <x v="0"/>
    <x v="0"/>
    <x v="0"/>
    <x v="0"/>
    <x v="1"/>
    <x v="8"/>
  </r>
  <r>
    <n v="119"/>
    <d v="2024-02-20T14:28:16"/>
    <d v="2024-02-20T14:29:15"/>
    <s v="anonymous"/>
    <x v="0"/>
    <x v="1"/>
    <x v="1"/>
    <x v="0"/>
    <x v="0"/>
    <x v="0"/>
    <x v="0"/>
  </r>
  <r>
    <n v="120"/>
    <d v="2024-02-21T21:57:01"/>
    <d v="2024-02-21T21:57:29"/>
    <s v="anonymous"/>
    <x v="0"/>
    <x v="0"/>
    <x v="0"/>
    <x v="0"/>
    <x v="0"/>
    <x v="0"/>
    <x v="0"/>
  </r>
  <r>
    <n v="121"/>
    <d v="2024-02-22T09:57:21"/>
    <d v="2024-02-22T09:58:43"/>
    <s v="anonymous"/>
    <x v="0"/>
    <x v="0"/>
    <x v="0"/>
    <x v="0"/>
    <x v="0"/>
    <x v="0"/>
    <x v="9"/>
  </r>
  <r>
    <n v="122"/>
    <d v="2024-02-26T11:47:01"/>
    <d v="2024-02-26T11:47:57"/>
    <s v="anonymous"/>
    <x v="0"/>
    <x v="0"/>
    <x v="0"/>
    <x v="0"/>
    <x v="0"/>
    <x v="0"/>
    <x v="3"/>
  </r>
  <r>
    <n v="123"/>
    <d v="2024-02-26T12:37:19"/>
    <d v="2024-02-26T12:37:50"/>
    <s v="anonymous"/>
    <x v="0"/>
    <x v="1"/>
    <x v="1"/>
    <x v="0"/>
    <x v="0"/>
    <x v="0"/>
    <x v="0"/>
  </r>
  <r>
    <n v="124"/>
    <d v="2024-02-26T14:26:18"/>
    <d v="2024-02-26T14:29:20"/>
    <s v="anonymous"/>
    <x v="0"/>
    <x v="0"/>
    <x v="0"/>
    <x v="0"/>
    <x v="0"/>
    <x v="0"/>
    <x v="0"/>
  </r>
  <r>
    <n v="125"/>
    <d v="2024-02-27T09:23:24"/>
    <d v="2024-02-27T09:24:58"/>
    <s v="anonymous"/>
    <x v="1"/>
    <x v="0"/>
    <x v="0"/>
    <x v="0"/>
    <x v="0"/>
    <x v="1"/>
    <x v="10"/>
  </r>
  <r>
    <n v="126"/>
    <d v="2024-02-27T09:37:15"/>
    <d v="2024-02-27T09:38:10"/>
    <s v="anonymous"/>
    <x v="0"/>
    <x v="1"/>
    <x v="1"/>
    <x v="1"/>
    <x v="1"/>
    <x v="1"/>
    <x v="0"/>
  </r>
  <r>
    <n v="127"/>
    <d v="2024-02-27T14:27:19"/>
    <d v="2024-02-27T14:27:52"/>
    <s v="anonymous"/>
    <x v="0"/>
    <x v="0"/>
    <x v="0"/>
    <x v="0"/>
    <x v="0"/>
    <x v="0"/>
    <x v="0"/>
  </r>
  <r>
    <n v="128"/>
    <d v="2024-02-28T16:58:14"/>
    <d v="2024-02-28T16:58:43"/>
    <s v="anonymous"/>
    <x v="0"/>
    <x v="0"/>
    <x v="0"/>
    <x v="0"/>
    <x v="0"/>
    <x v="0"/>
    <x v="0"/>
  </r>
  <r>
    <n v="129"/>
    <d v="2024-02-29T09:39:29"/>
    <d v="2024-02-29T09:39:54"/>
    <s v="anonymous"/>
    <x v="0"/>
    <x v="0"/>
    <x v="0"/>
    <x v="0"/>
    <x v="0"/>
    <x v="1"/>
    <x v="0"/>
  </r>
  <r>
    <n v="130"/>
    <d v="2024-03-04T14:27:34"/>
    <d v="2024-03-04T14:28:24"/>
    <s v="anonymous"/>
    <x v="1"/>
    <x v="0"/>
    <x v="0"/>
    <x v="0"/>
    <x v="0"/>
    <x v="1"/>
    <x v="11"/>
  </r>
  <r>
    <n v="131"/>
    <d v="2024-03-11T09:31:06"/>
    <d v="2024-03-11T09:31:42"/>
    <s v="anonymous"/>
    <x v="0"/>
    <x v="1"/>
    <x v="1"/>
    <x v="0"/>
    <x v="0"/>
    <x v="0"/>
    <x v="3"/>
  </r>
  <r>
    <n v="132"/>
    <d v="2024-04-02T09:26:40"/>
    <d v="2024-04-02T09:26:56"/>
    <s v="anonymous"/>
    <x v="1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E6118C-3C03-4CC1-AEE0-9C358E3C29E0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 chartFormat="5">
  <location ref="A15:C23" firstHeaderRow="2" firstDataRow="2" firstDataCol="2"/>
  <pivotFields count="11">
    <pivotField dataField="1" compact="0" outline="0" showAll="0"/>
    <pivotField compact="0" numFmtId="164" outline="0" showAll="0"/>
    <pivotField compact="0" numFmtId="164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name=" ¿Considera que la metodología empleada en la socialización fue la adecuada?"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4"/>
    <field x="6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Items count="1">
    <i/>
  </colItems>
  <dataFields count="1">
    <dataField name="Cuenta de ID" fld="0" subtotal="count" baseField="4" baseItem="0"/>
  </dataFields>
  <formats count="3">
    <format dxfId="21">
      <pivotArea field="4" type="button" dataOnly="0" labelOnly="1" outline="0" axis="axisRow" fieldPosition="0"/>
    </format>
    <format dxfId="20">
      <pivotArea field="6" type="button" dataOnly="0" labelOnly="1" outline="0" axis="axisRow" fieldPosition="1"/>
    </format>
    <format dxfId="19">
      <pivotArea dataOnly="0" outline="0" fieldPosition="0">
        <references count="1">
          <reference field="4" count="0" defaultSubtotal="1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8FDDC-3057-4198-B765-1322E950E100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A3:B7" firstHeaderRow="2" firstDataRow="2" firstDataCol="1"/>
  <pivotFields count="11">
    <pivotField dataField="1" compact="0" outline="0" showAll="0"/>
    <pivotField compact="0" numFmtId="164" outline="0" showAll="0"/>
    <pivotField compact="0" numFmtId="164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uenta de ID" fld="0" subtotal="count" baseField="4" baseItem="0"/>
  </dataFields>
  <formats count="1">
    <format dxfId="22">
      <pivotArea field="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F6EAF-0B5F-4D3B-83E4-6037D9240D34}" name="TablaDiná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 chartFormat="14">
  <location ref="A46:C54" firstHeaderRow="2" firstDataRow="2" firstDataCol="2"/>
  <pivotFields count="11">
    <pivotField dataField="1" compact="0" outline="0" showAll="0"/>
    <pivotField compact="0" numFmtId="164" outline="0" showAll="0"/>
    <pivotField compact="0" numFmtId="164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name=" ¿Considera que la metodología empleada en la socialización fue la adecuada?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</pivotFields>
  <rowFields count="2">
    <field x="4"/>
    <field x="9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Items count="1">
    <i/>
  </colItems>
  <dataFields count="1">
    <dataField name="Cuenta de ID" fld="0" subtotal="count" baseField="4" baseItem="0"/>
  </dataFields>
  <formats count="4">
    <format dxfId="26">
      <pivotArea field="4" type="button" dataOnly="0" labelOnly="1" outline="0" axis="axisRow" fieldPosition="0"/>
    </format>
    <format dxfId="25">
      <pivotArea field="6" type="button" dataOnly="0" labelOnly="1" outline="0"/>
    </format>
    <format dxfId="24">
      <pivotArea field="9" type="button" dataOnly="0" labelOnly="1" outline="0" axis="axisRow" fieldPosition="1"/>
    </format>
    <format dxfId="23">
      <pivotArea dataOnly="0" outline="0" fieldPosition="0">
        <references count="1">
          <reference field="4" count="0" defaultSubtotal="1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077BA-57E7-4D18-AC08-6AF6939D0ABF}" name="Tabla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 chartFormat="9">
  <location ref="A29:C37" firstHeaderRow="2" firstDataRow="2" firstDataCol="2"/>
  <pivotFields count="11">
    <pivotField dataField="1" compact="0" outline="0" showAll="0"/>
    <pivotField compact="0" numFmtId="164" outline="0" showAll="0"/>
    <pivotField compact="0" numFmtId="164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name=" ¿Considera que la metodología empleada en la socialización fue la adecuada?" compact="0" outline="0" showAll="0">
      <items count="3">
        <item x="0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name=" ¿Fueron resueltas todas sus inquietudes durante la socialización?"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</pivotFields>
  <rowFields count="2">
    <field x="4"/>
    <field x="8"/>
  </rowFields>
  <rowItems count="7">
    <i>
      <x/>
      <x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Items count="1">
    <i/>
  </colItems>
  <dataFields count="1">
    <dataField name="Cuenta de ID" fld="0" subtotal="count" baseField="4" baseItem="0"/>
  </dataFields>
  <formats count="5">
    <format dxfId="31">
      <pivotArea field="4" type="button" dataOnly="0" labelOnly="1" outline="0" axis="axisRow" fieldPosition="0"/>
    </format>
    <format dxfId="30">
      <pivotArea field="6" type="button" dataOnly="0" labelOnly="1" outline="0"/>
    </format>
    <format dxfId="29">
      <pivotArea dataOnly="0" labelOnly="1" outline="0" fieldPosition="0">
        <references count="1">
          <reference field="8" count="0"/>
        </references>
      </pivotArea>
    </format>
    <format dxfId="28">
      <pivotArea field="8" type="button" dataOnly="0" labelOnly="1" outline="0" axis="axisRow" fieldPosition="1"/>
    </format>
    <format dxfId="27">
      <pivotArea dataOnly="0" outline="0" fieldPosition="0">
        <references count="1">
          <reference field="4" count="0" defaultSubtotal="1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7D7D2-F8B0-45DD-99AA-F20C1FD9C6D2}" name="TablaDiná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A3:C20" firstHeaderRow="2" firstDataRow="2" firstDataCol="2"/>
  <pivotFields count="11">
    <pivotField dataField="1" compact="0" outline="0" showAll="0"/>
    <pivotField compact="0" numFmtId="164" outline="0" showAll="0"/>
    <pivotField compact="0" numFmtId="164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3">
        <item x="1"/>
        <item x="10"/>
        <item x="11"/>
        <item x="5"/>
        <item x="4"/>
        <item x="8"/>
        <item x="3"/>
        <item x="7"/>
        <item x="2"/>
        <item x="9"/>
        <item x="6"/>
        <item x="0"/>
        <item t="default"/>
      </items>
    </pivotField>
  </pivotFields>
  <rowFields count="2">
    <field x="4"/>
    <field x="10"/>
  </rowFields>
  <rowItems count="16">
    <i>
      <x/>
      <x v="1"/>
    </i>
    <i r="1">
      <x v="2"/>
    </i>
    <i r="1">
      <x v="11"/>
    </i>
    <i t="default">
      <x/>
    </i>
    <i>
      <x v="1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Items count="1">
    <i/>
  </colItems>
  <dataFields count="1">
    <dataField name="Cuenta de ID" fld="0" subtotal="count" baseField="10" baseItem="1"/>
  </dataFields>
  <formats count="8">
    <format dxfId="18">
      <pivotArea dataOnly="0" outline="0" fieldPosition="0">
        <references count="1">
          <reference field="4" count="0" defaultSubtotal="1"/>
        </references>
      </pivotArea>
    </format>
    <format dxfId="17">
      <pivotArea dataOnly="0" labelOnly="1" outline="0" fieldPosition="0">
        <references count="2">
          <reference field="4" count="1" selected="0">
            <x v="0"/>
          </reference>
          <reference field="10" count="1">
            <x v="1"/>
          </reference>
        </references>
      </pivotArea>
    </format>
    <format dxfId="16">
      <pivotArea dataOnly="0" labelOnly="1" outline="0" fieldPosition="0">
        <references count="2">
          <reference field="4" count="1" selected="0">
            <x v="1"/>
          </reference>
          <reference field="10" count="1">
            <x v="0"/>
          </reference>
        </references>
      </pivotArea>
    </format>
    <format dxfId="15">
      <pivotArea dataOnly="0" labelOnly="1" outline="0" fieldPosition="0">
        <references count="2">
          <reference field="4" count="1" selected="0">
            <x v="1"/>
          </reference>
          <reference field="10" count="1">
            <x v="8"/>
          </reference>
        </references>
      </pivotArea>
    </format>
    <format dxfId="3">
      <pivotArea dataOnly="0" labelOnly="1" outline="0" fieldPosition="0">
        <references count="2">
          <reference field="4" count="1" selected="0">
            <x v="0"/>
          </reference>
          <reference field="10" count="1">
            <x v="2"/>
          </reference>
        </references>
      </pivotArea>
    </format>
    <format dxfId="2">
      <pivotArea dataOnly="0" labelOnly="1" outline="0" fieldPosition="0">
        <references count="2">
          <reference field="4" count="1" selected="0">
            <x v="1"/>
          </reference>
          <reference field="10" count="5">
            <x v="3"/>
            <x v="4"/>
            <x v="5"/>
            <x v="6"/>
            <x v="7"/>
          </reference>
        </references>
      </pivotArea>
    </format>
    <format dxfId="1">
      <pivotArea dataOnly="0" labelOnly="1" outline="0" fieldPosition="0">
        <references count="2">
          <reference field="4" count="1" selected="0">
            <x v="1"/>
          </reference>
          <reference field="10" count="2">
            <x v="9"/>
            <x v="10"/>
          </reference>
        </references>
      </pivotArea>
    </format>
    <format dxfId="0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32" totalsRowShown="0">
  <autoFilter ref="A1:K32" xr:uid="{00000000-0009-0000-0100-000001000000}"/>
  <tableColumns count="11">
    <tableColumn id="1" xr3:uid="{00000000-0010-0000-0000-000001000000}" name="ID" dataDxfId="14"/>
    <tableColumn id="2" xr3:uid="{00000000-0010-0000-0000-000002000000}" name="Hora de inicio" dataDxfId="13"/>
    <tableColumn id="3" xr3:uid="{00000000-0010-0000-0000-000003000000}" name="Hora de finalización" dataDxfId="12"/>
    <tableColumn id="4" xr3:uid="{00000000-0010-0000-0000-000004000000}" name="Correo electrónico" dataDxfId="11"/>
    <tableColumn id="8" xr3:uid="{00000000-0010-0000-0000-000008000000}" name="Tipo de vinculación con la Universidad Pedagógica Nacional" dataDxfId="10"/>
    <tableColumn id="11" xr3:uid="{00000000-0010-0000-0000-00000B000000}" name="¿Considera que la metodología empleada en la socialización fue la adecuada?" dataDxfId="9"/>
    <tableColumn id="12" xr3:uid="{00000000-0010-0000-0000-00000C000000}" name="Puntos: ¿Considera que la metodología empleada en la socialización fue la adecuada?" dataDxfId="8"/>
    <tableColumn id="14" xr3:uid="{00000000-0010-0000-0000-00000E000000}" name="¿Fueron resueltas todas sus inquietudes durante la socialización?" dataDxfId="7"/>
    <tableColumn id="15" xr3:uid="{00000000-0010-0000-0000-00000F000000}" name="Puntos: ¿Fueron resueltas todas sus inquietudes durante la socialización?" dataDxfId="6"/>
    <tableColumn id="17" xr3:uid="{00000000-0010-0000-0000-000011000000}" name="¿Tenía conocimiento de los procedimientos adelantados por el CIARP?" dataDxfId="5"/>
    <tableColumn id="20" xr3:uid="{00000000-0010-0000-0000-000014000000}" name="Si presenta alguna sugerencia u observación escríbala de forma asertiva en el siguiente espacio: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C30" sqref="C30"/>
    </sheetView>
  </sheetViews>
  <sheetFormatPr baseColWidth="10" defaultColWidth="9.140625" defaultRowHeight="15" x14ac:dyDescent="0.25"/>
  <cols>
    <col min="1" max="10" width="20" bestFit="1" customWidth="1"/>
    <col min="11" max="11" width="124.855468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>
        <v>1</v>
      </c>
      <c r="B2" s="1">
        <v>45149.4351157407</v>
      </c>
      <c r="C2" s="1">
        <v>45149.435335648101</v>
      </c>
      <c r="D2" s="2" t="s">
        <v>11</v>
      </c>
      <c r="E2" s="2" t="s">
        <v>15</v>
      </c>
      <c r="F2">
        <v>5</v>
      </c>
      <c r="G2" s="4" t="s">
        <v>34</v>
      </c>
      <c r="H2">
        <v>5</v>
      </c>
      <c r="I2" s="4" t="s">
        <v>34</v>
      </c>
      <c r="J2" s="2" t="s">
        <v>12</v>
      </c>
      <c r="K2" s="2"/>
    </row>
    <row r="3" spans="1:11" x14ac:dyDescent="0.25">
      <c r="A3">
        <v>2</v>
      </c>
      <c r="B3" s="1">
        <v>45149.435231481497</v>
      </c>
      <c r="C3" s="1">
        <v>45149.435486111099</v>
      </c>
      <c r="D3" s="2" t="s">
        <v>11</v>
      </c>
      <c r="E3" s="2" t="s">
        <v>15</v>
      </c>
      <c r="F3">
        <v>4</v>
      </c>
      <c r="G3" s="4" t="s">
        <v>35</v>
      </c>
      <c r="H3">
        <v>4</v>
      </c>
      <c r="I3" s="4" t="s">
        <v>35</v>
      </c>
      <c r="J3" s="2" t="s">
        <v>12</v>
      </c>
      <c r="K3" s="2"/>
    </row>
    <row r="4" spans="1:11" x14ac:dyDescent="0.25">
      <c r="A4">
        <v>3</v>
      </c>
      <c r="B4" s="1">
        <v>45149.435092592597</v>
      </c>
      <c r="C4" s="1">
        <v>45149.435821759304</v>
      </c>
      <c r="D4" s="2" t="s">
        <v>11</v>
      </c>
      <c r="E4" s="2" t="s">
        <v>15</v>
      </c>
      <c r="F4">
        <v>4</v>
      </c>
      <c r="G4" s="4" t="s">
        <v>35</v>
      </c>
      <c r="H4">
        <v>4</v>
      </c>
      <c r="I4" s="4" t="s">
        <v>35</v>
      </c>
      <c r="J4" s="2" t="s">
        <v>13</v>
      </c>
      <c r="K4" s="2" t="s">
        <v>17</v>
      </c>
    </row>
    <row r="5" spans="1:11" x14ac:dyDescent="0.25">
      <c r="A5">
        <v>4</v>
      </c>
      <c r="B5" s="1">
        <v>45149.435416666704</v>
      </c>
      <c r="C5" s="1">
        <v>45149.436099537001</v>
      </c>
      <c r="D5" s="2" t="s">
        <v>11</v>
      </c>
      <c r="E5" s="2" t="s">
        <v>15</v>
      </c>
      <c r="F5">
        <v>4</v>
      </c>
      <c r="G5" s="4" t="s">
        <v>35</v>
      </c>
      <c r="H5">
        <v>3</v>
      </c>
      <c r="I5" t="s">
        <v>36</v>
      </c>
      <c r="J5" s="2" t="s">
        <v>12</v>
      </c>
      <c r="K5" s="2"/>
    </row>
    <row r="6" spans="1:11" x14ac:dyDescent="0.25">
      <c r="A6">
        <v>5</v>
      </c>
      <c r="B6" s="1">
        <v>45149.443506944401</v>
      </c>
      <c r="C6" s="1">
        <v>45149.445069444402</v>
      </c>
      <c r="D6" s="2" t="s">
        <v>11</v>
      </c>
      <c r="E6" s="2" t="s">
        <v>15</v>
      </c>
      <c r="F6">
        <v>5</v>
      </c>
      <c r="G6" s="4" t="s">
        <v>34</v>
      </c>
      <c r="H6">
        <v>5</v>
      </c>
      <c r="I6" s="4" t="s">
        <v>34</v>
      </c>
      <c r="J6" s="2" t="s">
        <v>13</v>
      </c>
      <c r="K6" s="2" t="s">
        <v>18</v>
      </c>
    </row>
    <row r="7" spans="1:11" x14ac:dyDescent="0.25">
      <c r="A7">
        <v>6</v>
      </c>
      <c r="B7" s="1">
        <v>45149.435092592597</v>
      </c>
      <c r="C7" s="1">
        <v>45149.457511574103</v>
      </c>
      <c r="D7" s="2" t="s">
        <v>11</v>
      </c>
      <c r="E7" s="2" t="s">
        <v>15</v>
      </c>
      <c r="F7">
        <v>4</v>
      </c>
      <c r="G7" s="4" t="s">
        <v>35</v>
      </c>
      <c r="H7">
        <v>4</v>
      </c>
      <c r="I7" s="4" t="s">
        <v>35</v>
      </c>
      <c r="J7" s="2" t="s">
        <v>12</v>
      </c>
      <c r="K7" s="2"/>
    </row>
    <row r="8" spans="1:11" x14ac:dyDescent="0.25">
      <c r="A8">
        <v>7</v>
      </c>
      <c r="B8" s="1">
        <v>45149.4350694444</v>
      </c>
      <c r="C8" s="1">
        <v>45149.555011574099</v>
      </c>
      <c r="D8" s="2" t="s">
        <v>11</v>
      </c>
      <c r="E8" s="2" t="s">
        <v>15</v>
      </c>
      <c r="F8">
        <v>5</v>
      </c>
      <c r="G8" s="4" t="s">
        <v>34</v>
      </c>
      <c r="H8">
        <v>5</v>
      </c>
      <c r="I8" s="4" t="s">
        <v>34</v>
      </c>
      <c r="J8" s="2" t="s">
        <v>12</v>
      </c>
      <c r="K8" s="2"/>
    </row>
    <row r="9" spans="1:11" x14ac:dyDescent="0.25">
      <c r="A9">
        <v>8</v>
      </c>
      <c r="B9" s="1">
        <v>45328.459652777798</v>
      </c>
      <c r="C9" s="1">
        <v>45328.46</v>
      </c>
      <c r="D9" s="2" t="s">
        <v>11</v>
      </c>
      <c r="E9" s="2" t="s">
        <v>14</v>
      </c>
      <c r="F9">
        <v>4</v>
      </c>
      <c r="G9" s="4" t="s">
        <v>35</v>
      </c>
      <c r="H9">
        <v>5</v>
      </c>
      <c r="I9" s="4" t="s">
        <v>34</v>
      </c>
      <c r="J9" s="2" t="s">
        <v>12</v>
      </c>
      <c r="K9" s="2"/>
    </row>
    <row r="10" spans="1:11" x14ac:dyDescent="0.25">
      <c r="A10">
        <v>9</v>
      </c>
      <c r="B10" s="1">
        <v>45328.460856481499</v>
      </c>
      <c r="C10" s="1">
        <v>45328.460995370398</v>
      </c>
      <c r="D10" s="2" t="s">
        <v>11</v>
      </c>
      <c r="E10" s="2" t="s">
        <v>15</v>
      </c>
      <c r="F10">
        <v>5</v>
      </c>
      <c r="G10" s="4" t="s">
        <v>34</v>
      </c>
      <c r="H10">
        <v>5</v>
      </c>
      <c r="I10" s="4" t="s">
        <v>34</v>
      </c>
      <c r="J10" s="2" t="s">
        <v>12</v>
      </c>
      <c r="K10" s="2" t="s">
        <v>19</v>
      </c>
    </row>
    <row r="11" spans="1:11" x14ac:dyDescent="0.25">
      <c r="A11">
        <v>10</v>
      </c>
      <c r="B11" s="1">
        <v>45328.461053240702</v>
      </c>
      <c r="C11" s="1">
        <v>45328.462476851797</v>
      </c>
      <c r="D11" s="2" t="s">
        <v>11</v>
      </c>
      <c r="E11" s="2" t="s">
        <v>15</v>
      </c>
      <c r="F11">
        <v>4</v>
      </c>
      <c r="G11" s="4" t="s">
        <v>35</v>
      </c>
      <c r="H11">
        <v>5</v>
      </c>
      <c r="I11" s="4" t="s">
        <v>34</v>
      </c>
      <c r="J11" s="2" t="s">
        <v>13</v>
      </c>
      <c r="K11" s="2" t="s">
        <v>20</v>
      </c>
    </row>
    <row r="12" spans="1:11" x14ac:dyDescent="0.25">
      <c r="A12">
        <v>11</v>
      </c>
      <c r="B12" s="1">
        <v>45328.600740740701</v>
      </c>
      <c r="C12" s="1">
        <v>45328.603460648097</v>
      </c>
      <c r="D12" s="2" t="s">
        <v>11</v>
      </c>
      <c r="E12" s="2" t="s">
        <v>15</v>
      </c>
      <c r="F12">
        <v>5</v>
      </c>
      <c r="G12" s="4" t="s">
        <v>34</v>
      </c>
      <c r="H12">
        <v>5</v>
      </c>
      <c r="I12" s="4" t="s">
        <v>34</v>
      </c>
      <c r="J12" s="2" t="s">
        <v>13</v>
      </c>
      <c r="K12" s="2"/>
    </row>
    <row r="13" spans="1:11" x14ac:dyDescent="0.25">
      <c r="A13">
        <v>12</v>
      </c>
      <c r="B13" s="1">
        <v>45336.387916666703</v>
      </c>
      <c r="C13" s="1">
        <v>45336.388310185197</v>
      </c>
      <c r="D13" s="2" t="s">
        <v>11</v>
      </c>
      <c r="E13" s="2" t="s">
        <v>15</v>
      </c>
      <c r="F13">
        <v>5</v>
      </c>
      <c r="G13" s="4" t="s">
        <v>34</v>
      </c>
      <c r="H13">
        <v>5</v>
      </c>
      <c r="I13" s="4" t="s">
        <v>34</v>
      </c>
      <c r="J13" s="2" t="s">
        <v>12</v>
      </c>
      <c r="K13" s="2"/>
    </row>
    <row r="14" spans="1:11" x14ac:dyDescent="0.25">
      <c r="A14">
        <v>13</v>
      </c>
      <c r="B14" s="1">
        <v>45337.4215625</v>
      </c>
      <c r="C14" s="1">
        <v>45337.421875</v>
      </c>
      <c r="D14" s="2" t="s">
        <v>11</v>
      </c>
      <c r="E14" s="2" t="s">
        <v>15</v>
      </c>
      <c r="F14">
        <v>5</v>
      </c>
      <c r="G14" s="4" t="s">
        <v>34</v>
      </c>
      <c r="H14">
        <v>5</v>
      </c>
      <c r="I14" s="4" t="s">
        <v>34</v>
      </c>
      <c r="J14" s="2" t="s">
        <v>12</v>
      </c>
      <c r="K14" s="2" t="s">
        <v>21</v>
      </c>
    </row>
    <row r="15" spans="1:11" x14ac:dyDescent="0.25">
      <c r="A15">
        <v>14</v>
      </c>
      <c r="B15" s="1">
        <v>45341.400879629597</v>
      </c>
      <c r="C15" s="1">
        <v>45341.401539351798</v>
      </c>
      <c r="D15" s="2" t="s">
        <v>11</v>
      </c>
      <c r="E15" s="2" t="s">
        <v>15</v>
      </c>
      <c r="F15">
        <v>5</v>
      </c>
      <c r="G15" s="4" t="s">
        <v>34</v>
      </c>
      <c r="H15">
        <v>5</v>
      </c>
      <c r="I15" s="4" t="s">
        <v>34</v>
      </c>
      <c r="J15" s="2" t="s">
        <v>12</v>
      </c>
      <c r="K15" s="2" t="s">
        <v>22</v>
      </c>
    </row>
    <row r="16" spans="1:11" x14ac:dyDescent="0.25">
      <c r="A16">
        <v>15</v>
      </c>
      <c r="B16" s="1">
        <v>45341.616412037001</v>
      </c>
      <c r="C16" s="1">
        <v>45341.616712962998</v>
      </c>
      <c r="D16" s="2" t="s">
        <v>11</v>
      </c>
      <c r="E16" s="2" t="s">
        <v>15</v>
      </c>
      <c r="F16">
        <v>5</v>
      </c>
      <c r="G16" s="4" t="s">
        <v>34</v>
      </c>
      <c r="H16">
        <v>5</v>
      </c>
      <c r="I16" s="4" t="s">
        <v>34</v>
      </c>
      <c r="J16" s="2" t="s">
        <v>13</v>
      </c>
      <c r="K16" s="2"/>
    </row>
    <row r="17" spans="1:11" x14ac:dyDescent="0.25">
      <c r="A17">
        <v>16</v>
      </c>
      <c r="B17" s="1">
        <v>45341.616620370398</v>
      </c>
      <c r="C17" s="1">
        <v>45341.616793981499</v>
      </c>
      <c r="D17" s="2" t="s">
        <v>11</v>
      </c>
      <c r="E17" s="2" t="s">
        <v>15</v>
      </c>
      <c r="F17">
        <v>5</v>
      </c>
      <c r="G17" s="4" t="s">
        <v>34</v>
      </c>
      <c r="H17">
        <v>5</v>
      </c>
      <c r="I17" s="4" t="s">
        <v>34</v>
      </c>
      <c r="J17" s="2" t="s">
        <v>12</v>
      </c>
      <c r="K17" s="2" t="s">
        <v>16</v>
      </c>
    </row>
    <row r="18" spans="1:11" x14ac:dyDescent="0.25">
      <c r="A18">
        <v>17</v>
      </c>
      <c r="B18" s="1">
        <v>45342.392488425903</v>
      </c>
      <c r="C18" s="1">
        <v>45342.393113425896</v>
      </c>
      <c r="D18" s="2" t="s">
        <v>11</v>
      </c>
      <c r="E18" s="2" t="s">
        <v>15</v>
      </c>
      <c r="F18">
        <v>5</v>
      </c>
      <c r="G18" s="4" t="s">
        <v>34</v>
      </c>
      <c r="H18">
        <v>5</v>
      </c>
      <c r="I18" s="4" t="s">
        <v>34</v>
      </c>
      <c r="J18" s="2" t="s">
        <v>13</v>
      </c>
      <c r="K18" s="2" t="s">
        <v>23</v>
      </c>
    </row>
    <row r="19" spans="1:11" x14ac:dyDescent="0.25">
      <c r="A19">
        <v>18</v>
      </c>
      <c r="B19" s="1">
        <v>45342.602962962999</v>
      </c>
      <c r="C19" s="1">
        <v>45342.603645833296</v>
      </c>
      <c r="D19" s="2" t="s">
        <v>11</v>
      </c>
      <c r="E19" s="2" t="s">
        <v>15</v>
      </c>
      <c r="F19">
        <v>4</v>
      </c>
      <c r="G19" s="4" t="s">
        <v>35</v>
      </c>
      <c r="H19">
        <v>5</v>
      </c>
      <c r="I19" s="4" t="s">
        <v>34</v>
      </c>
      <c r="J19" s="2" t="s">
        <v>12</v>
      </c>
      <c r="K19" s="2"/>
    </row>
    <row r="20" spans="1:11" x14ac:dyDescent="0.25">
      <c r="A20">
        <v>19</v>
      </c>
      <c r="B20" s="1">
        <v>45343.914594907401</v>
      </c>
      <c r="C20" s="1">
        <v>45343.9149189815</v>
      </c>
      <c r="D20" s="2" t="s">
        <v>11</v>
      </c>
      <c r="E20" s="2" t="s">
        <v>15</v>
      </c>
      <c r="F20">
        <v>5</v>
      </c>
      <c r="G20" s="4" t="s">
        <v>34</v>
      </c>
      <c r="H20">
        <v>5</v>
      </c>
      <c r="I20" s="4" t="s">
        <v>34</v>
      </c>
      <c r="J20" s="2" t="s">
        <v>12</v>
      </c>
      <c r="K20" s="2"/>
    </row>
    <row r="21" spans="1:11" x14ac:dyDescent="0.25">
      <c r="A21">
        <v>20</v>
      </c>
      <c r="B21" s="1">
        <v>45344.4148263889</v>
      </c>
      <c r="C21" s="1">
        <v>45344.415775463</v>
      </c>
      <c r="D21" s="2" t="s">
        <v>11</v>
      </c>
      <c r="E21" s="2" t="s">
        <v>15</v>
      </c>
      <c r="F21">
        <v>5</v>
      </c>
      <c r="G21" s="4" t="s">
        <v>34</v>
      </c>
      <c r="H21">
        <v>5</v>
      </c>
      <c r="I21" s="4" t="s">
        <v>34</v>
      </c>
      <c r="J21" s="2" t="s">
        <v>12</v>
      </c>
      <c r="K21" s="2" t="s">
        <v>24</v>
      </c>
    </row>
    <row r="22" spans="1:11" x14ac:dyDescent="0.25">
      <c r="A22">
        <v>21</v>
      </c>
      <c r="B22" s="1">
        <v>45348.490983796299</v>
      </c>
      <c r="C22" s="1">
        <v>45348.491631944402</v>
      </c>
      <c r="D22" s="2" t="s">
        <v>11</v>
      </c>
      <c r="E22" s="2" t="s">
        <v>15</v>
      </c>
      <c r="F22">
        <v>5</v>
      </c>
      <c r="G22" s="4" t="s">
        <v>34</v>
      </c>
      <c r="H22">
        <v>5</v>
      </c>
      <c r="I22" s="4" t="s">
        <v>34</v>
      </c>
      <c r="J22" s="2" t="s">
        <v>12</v>
      </c>
      <c r="K22" s="2" t="s">
        <v>19</v>
      </c>
    </row>
    <row r="23" spans="1:11" x14ac:dyDescent="0.25">
      <c r="A23">
        <v>22</v>
      </c>
      <c r="B23" s="1">
        <v>45348.525914351798</v>
      </c>
      <c r="C23" s="1">
        <v>45348.526273148098</v>
      </c>
      <c r="D23" s="2" t="s">
        <v>11</v>
      </c>
      <c r="E23" s="2" t="s">
        <v>15</v>
      </c>
      <c r="F23">
        <v>4</v>
      </c>
      <c r="G23" s="4" t="s">
        <v>35</v>
      </c>
      <c r="H23">
        <v>5</v>
      </c>
      <c r="I23" s="4" t="s">
        <v>34</v>
      </c>
      <c r="J23" s="2" t="s">
        <v>12</v>
      </c>
      <c r="K23" s="2"/>
    </row>
    <row r="24" spans="1:11" x14ac:dyDescent="0.25">
      <c r="A24">
        <v>23</v>
      </c>
      <c r="B24" s="1">
        <v>45348.601597222201</v>
      </c>
      <c r="C24" s="1">
        <v>45348.603703703702</v>
      </c>
      <c r="D24" s="2" t="s">
        <v>11</v>
      </c>
      <c r="E24" s="2" t="s">
        <v>15</v>
      </c>
      <c r="F24">
        <v>5</v>
      </c>
      <c r="G24" s="4" t="s">
        <v>34</v>
      </c>
      <c r="H24">
        <v>5</v>
      </c>
      <c r="I24" s="4" t="s">
        <v>34</v>
      </c>
      <c r="J24" s="2" t="s">
        <v>12</v>
      </c>
      <c r="K24" s="2"/>
    </row>
    <row r="25" spans="1:11" x14ac:dyDescent="0.25">
      <c r="A25">
        <v>24</v>
      </c>
      <c r="B25" s="1">
        <v>45349.391250000001</v>
      </c>
      <c r="C25" s="1">
        <v>45349.392337963</v>
      </c>
      <c r="D25" s="2" t="s">
        <v>11</v>
      </c>
      <c r="E25" s="2" t="s">
        <v>14</v>
      </c>
      <c r="F25">
        <v>5</v>
      </c>
      <c r="G25" s="4" t="s">
        <v>34</v>
      </c>
      <c r="H25">
        <v>5</v>
      </c>
      <c r="I25" s="4" t="s">
        <v>34</v>
      </c>
      <c r="J25" s="2" t="s">
        <v>13</v>
      </c>
      <c r="K25" s="2" t="s">
        <v>25</v>
      </c>
    </row>
    <row r="26" spans="1:11" x14ac:dyDescent="0.25">
      <c r="A26">
        <v>25</v>
      </c>
      <c r="B26" s="1">
        <v>45349.4008680556</v>
      </c>
      <c r="C26" s="1">
        <v>45349.401504629597</v>
      </c>
      <c r="D26" s="2" t="s">
        <v>11</v>
      </c>
      <c r="E26" s="2" t="s">
        <v>15</v>
      </c>
      <c r="F26">
        <v>4</v>
      </c>
      <c r="G26" s="4" t="s">
        <v>35</v>
      </c>
      <c r="H26">
        <v>4</v>
      </c>
      <c r="I26" s="4" t="s">
        <v>35</v>
      </c>
      <c r="J26" s="2" t="s">
        <v>13</v>
      </c>
      <c r="K26" s="2"/>
    </row>
    <row r="27" spans="1:11" x14ac:dyDescent="0.25">
      <c r="A27">
        <v>26</v>
      </c>
      <c r="B27" s="1">
        <v>45349.602303240703</v>
      </c>
      <c r="C27" s="1">
        <v>45349.6026851852</v>
      </c>
      <c r="D27" s="2" t="s">
        <v>11</v>
      </c>
      <c r="E27" s="2" t="s">
        <v>15</v>
      </c>
      <c r="F27">
        <v>5</v>
      </c>
      <c r="G27" s="4" t="s">
        <v>34</v>
      </c>
      <c r="H27">
        <v>5</v>
      </c>
      <c r="I27" s="4" t="s">
        <v>34</v>
      </c>
      <c r="J27" s="2" t="s">
        <v>12</v>
      </c>
      <c r="K27" s="2"/>
    </row>
    <row r="28" spans="1:11" x14ac:dyDescent="0.25">
      <c r="A28">
        <v>27</v>
      </c>
      <c r="B28" s="1">
        <v>45350.707106481503</v>
      </c>
      <c r="C28" s="1">
        <v>45350.707442129598</v>
      </c>
      <c r="D28" s="2" t="s">
        <v>11</v>
      </c>
      <c r="E28" s="2" t="s">
        <v>15</v>
      </c>
      <c r="F28">
        <v>5</v>
      </c>
      <c r="G28" s="4" t="s">
        <v>34</v>
      </c>
      <c r="H28">
        <v>5</v>
      </c>
      <c r="I28" s="4" t="s">
        <v>34</v>
      </c>
      <c r="J28" s="2" t="s">
        <v>12</v>
      </c>
      <c r="K28" s="2"/>
    </row>
    <row r="29" spans="1:11" x14ac:dyDescent="0.25">
      <c r="A29">
        <v>28</v>
      </c>
      <c r="B29" s="1">
        <v>45351.402418981503</v>
      </c>
      <c r="C29" s="1">
        <v>45351.402708333299</v>
      </c>
      <c r="D29" s="2" t="s">
        <v>11</v>
      </c>
      <c r="E29" s="2" t="s">
        <v>15</v>
      </c>
      <c r="F29">
        <v>5</v>
      </c>
      <c r="G29" s="4" t="s">
        <v>34</v>
      </c>
      <c r="H29">
        <v>5</v>
      </c>
      <c r="I29" s="4" t="s">
        <v>34</v>
      </c>
      <c r="J29" s="2" t="s">
        <v>13</v>
      </c>
      <c r="K29" s="2"/>
    </row>
    <row r="30" spans="1:11" x14ac:dyDescent="0.25">
      <c r="A30">
        <v>29</v>
      </c>
      <c r="B30" s="1">
        <v>45355.602476851796</v>
      </c>
      <c r="C30" s="1">
        <v>45355.603055555599</v>
      </c>
      <c r="D30" s="2" t="s">
        <v>11</v>
      </c>
      <c r="E30" s="2" t="s">
        <v>14</v>
      </c>
      <c r="F30">
        <v>5</v>
      </c>
      <c r="G30" s="4" t="s">
        <v>34</v>
      </c>
      <c r="H30">
        <v>5</v>
      </c>
      <c r="I30" s="4" t="s">
        <v>34</v>
      </c>
      <c r="J30" s="2" t="s">
        <v>13</v>
      </c>
      <c r="K30" s="2" t="s">
        <v>26</v>
      </c>
    </row>
    <row r="31" spans="1:11" x14ac:dyDescent="0.25">
      <c r="A31">
        <v>30</v>
      </c>
      <c r="B31" s="1">
        <v>45362.396597222199</v>
      </c>
      <c r="C31" s="1">
        <v>45362.397013888898</v>
      </c>
      <c r="D31" s="2" t="s">
        <v>11</v>
      </c>
      <c r="E31" s="2" t="s">
        <v>15</v>
      </c>
      <c r="F31">
        <v>4</v>
      </c>
      <c r="G31" s="4" t="s">
        <v>35</v>
      </c>
      <c r="H31">
        <v>5</v>
      </c>
      <c r="I31" s="4" t="s">
        <v>34</v>
      </c>
      <c r="J31" s="2" t="s">
        <v>12</v>
      </c>
      <c r="K31" s="2" t="s">
        <v>27</v>
      </c>
    </row>
    <row r="32" spans="1:11" x14ac:dyDescent="0.25">
      <c r="A32">
        <v>31</v>
      </c>
      <c r="B32" s="1">
        <v>45384.393518518496</v>
      </c>
      <c r="C32" s="1">
        <v>45384.393703703703</v>
      </c>
      <c r="D32" s="2" t="s">
        <v>11</v>
      </c>
      <c r="E32" s="2" t="s">
        <v>14</v>
      </c>
      <c r="F32">
        <v>5</v>
      </c>
      <c r="G32" s="4" t="s">
        <v>34</v>
      </c>
      <c r="H32">
        <v>5</v>
      </c>
      <c r="I32" s="4" t="s">
        <v>34</v>
      </c>
      <c r="J32" s="2" t="s">
        <v>12</v>
      </c>
      <c r="K32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AE6A-E6AB-43C0-8D66-664974B28A7F}">
  <dimension ref="A3:C54"/>
  <sheetViews>
    <sheetView topLeftCell="A25" workbookViewId="0">
      <selection activeCell="M51" sqref="M51"/>
    </sheetView>
  </sheetViews>
  <sheetFormatPr baseColWidth="10" defaultRowHeight="15" x14ac:dyDescent="0.25"/>
  <cols>
    <col min="1" max="1" width="33" bestFit="1" customWidth="1"/>
    <col min="2" max="2" width="41.140625" customWidth="1"/>
    <col min="3" max="4" width="5.42578125" bestFit="1" customWidth="1"/>
  </cols>
  <sheetData>
    <row r="3" spans="1:3" x14ac:dyDescent="0.25">
      <c r="A3" s="3" t="s">
        <v>32</v>
      </c>
    </row>
    <row r="4" spans="1:3" ht="30" x14ac:dyDescent="0.25">
      <c r="A4" s="5" t="s">
        <v>4</v>
      </c>
      <c r="B4" t="s">
        <v>29</v>
      </c>
    </row>
    <row r="5" spans="1:3" x14ac:dyDescent="0.25">
      <c r="A5" t="s">
        <v>14</v>
      </c>
      <c r="B5" s="2">
        <v>4</v>
      </c>
    </row>
    <row r="6" spans="1:3" x14ac:dyDescent="0.25">
      <c r="A6" t="s">
        <v>15</v>
      </c>
      <c r="B6" s="2">
        <v>27</v>
      </c>
    </row>
    <row r="7" spans="1:3" x14ac:dyDescent="0.25">
      <c r="A7" t="s">
        <v>28</v>
      </c>
      <c r="B7" s="2">
        <v>31</v>
      </c>
    </row>
    <row r="15" spans="1:3" x14ac:dyDescent="0.25">
      <c r="A15" s="3" t="s">
        <v>32</v>
      </c>
    </row>
    <row r="16" spans="1:3" ht="30" x14ac:dyDescent="0.25">
      <c r="A16" s="5" t="s">
        <v>4</v>
      </c>
      <c r="B16" s="5" t="s">
        <v>37</v>
      </c>
      <c r="C16" t="s">
        <v>29</v>
      </c>
    </row>
    <row r="17" spans="1:3" x14ac:dyDescent="0.25">
      <c r="A17" t="s">
        <v>14</v>
      </c>
      <c r="B17" t="s">
        <v>34</v>
      </c>
      <c r="C17" s="2">
        <v>3</v>
      </c>
    </row>
    <row r="18" spans="1:3" x14ac:dyDescent="0.25">
      <c r="B18" t="s">
        <v>35</v>
      </c>
      <c r="C18" s="2">
        <v>1</v>
      </c>
    </row>
    <row r="19" spans="1:3" x14ac:dyDescent="0.25">
      <c r="A19" s="7" t="s">
        <v>30</v>
      </c>
      <c r="B19" s="7"/>
      <c r="C19" s="8">
        <v>4</v>
      </c>
    </row>
    <row r="20" spans="1:3" x14ac:dyDescent="0.25">
      <c r="A20" t="s">
        <v>15</v>
      </c>
      <c r="B20" t="s">
        <v>34</v>
      </c>
      <c r="C20" s="2">
        <v>18</v>
      </c>
    </row>
    <row r="21" spans="1:3" x14ac:dyDescent="0.25">
      <c r="B21" t="s">
        <v>35</v>
      </c>
      <c r="C21" s="2">
        <v>9</v>
      </c>
    </row>
    <row r="22" spans="1:3" x14ac:dyDescent="0.25">
      <c r="A22" s="7" t="s">
        <v>31</v>
      </c>
      <c r="B22" s="7"/>
      <c r="C22" s="8">
        <v>27</v>
      </c>
    </row>
    <row r="23" spans="1:3" x14ac:dyDescent="0.25">
      <c r="A23" t="s">
        <v>28</v>
      </c>
      <c r="C23" s="2">
        <v>31</v>
      </c>
    </row>
    <row r="29" spans="1:3" x14ac:dyDescent="0.25">
      <c r="A29" s="3" t="s">
        <v>32</v>
      </c>
    </row>
    <row r="30" spans="1:3" ht="30" x14ac:dyDescent="0.25">
      <c r="A30" s="5" t="s">
        <v>4</v>
      </c>
      <c r="B30" s="5" t="s">
        <v>38</v>
      </c>
      <c r="C30" t="s">
        <v>29</v>
      </c>
    </row>
    <row r="31" spans="1:3" x14ac:dyDescent="0.25">
      <c r="A31" t="s">
        <v>14</v>
      </c>
      <c r="B31" s="6" t="s">
        <v>34</v>
      </c>
      <c r="C31" s="2">
        <v>4</v>
      </c>
    </row>
    <row r="32" spans="1:3" x14ac:dyDescent="0.25">
      <c r="A32" s="7" t="s">
        <v>30</v>
      </c>
      <c r="B32" s="7"/>
      <c r="C32" s="8">
        <v>4</v>
      </c>
    </row>
    <row r="33" spans="1:3" x14ac:dyDescent="0.25">
      <c r="A33" t="s">
        <v>15</v>
      </c>
      <c r="B33" s="6" t="s">
        <v>34</v>
      </c>
      <c r="C33" s="2">
        <v>22</v>
      </c>
    </row>
    <row r="34" spans="1:3" x14ac:dyDescent="0.25">
      <c r="B34" s="6" t="s">
        <v>36</v>
      </c>
      <c r="C34" s="2">
        <v>1</v>
      </c>
    </row>
    <row r="35" spans="1:3" x14ac:dyDescent="0.25">
      <c r="B35" s="6" t="s">
        <v>35</v>
      </c>
      <c r="C35" s="2">
        <v>4</v>
      </c>
    </row>
    <row r="36" spans="1:3" x14ac:dyDescent="0.25">
      <c r="A36" s="7" t="s">
        <v>31</v>
      </c>
      <c r="B36" s="7"/>
      <c r="C36" s="8">
        <v>27</v>
      </c>
    </row>
    <row r="37" spans="1:3" x14ac:dyDescent="0.25">
      <c r="A37" t="s">
        <v>28</v>
      </c>
      <c r="C37" s="2">
        <v>31</v>
      </c>
    </row>
    <row r="46" spans="1:3" x14ac:dyDescent="0.25">
      <c r="A46" s="3" t="s">
        <v>32</v>
      </c>
    </row>
    <row r="47" spans="1:3" ht="30" x14ac:dyDescent="0.25">
      <c r="A47" s="5" t="s">
        <v>4</v>
      </c>
      <c r="B47" s="5" t="s">
        <v>9</v>
      </c>
      <c r="C47" t="s">
        <v>29</v>
      </c>
    </row>
    <row r="48" spans="1:3" x14ac:dyDescent="0.25">
      <c r="A48" t="s">
        <v>14</v>
      </c>
      <c r="B48" t="s">
        <v>13</v>
      </c>
      <c r="C48" s="2">
        <v>2</v>
      </c>
    </row>
    <row r="49" spans="1:3" x14ac:dyDescent="0.25">
      <c r="B49" t="s">
        <v>12</v>
      </c>
      <c r="C49" s="2">
        <v>2</v>
      </c>
    </row>
    <row r="50" spans="1:3" x14ac:dyDescent="0.25">
      <c r="A50" s="7" t="s">
        <v>30</v>
      </c>
      <c r="B50" s="7"/>
      <c r="C50" s="8">
        <v>4</v>
      </c>
    </row>
    <row r="51" spans="1:3" x14ac:dyDescent="0.25">
      <c r="A51" t="s">
        <v>15</v>
      </c>
      <c r="B51" t="s">
        <v>13</v>
      </c>
      <c r="C51" s="2">
        <v>8</v>
      </c>
    </row>
    <row r="52" spans="1:3" x14ac:dyDescent="0.25">
      <c r="B52" t="s">
        <v>12</v>
      </c>
      <c r="C52" s="2">
        <v>19</v>
      </c>
    </row>
    <row r="53" spans="1:3" x14ac:dyDescent="0.25">
      <c r="A53" s="7" t="s">
        <v>31</v>
      </c>
      <c r="B53" s="7"/>
      <c r="C53" s="8">
        <v>27</v>
      </c>
    </row>
    <row r="54" spans="1:3" x14ac:dyDescent="0.25">
      <c r="A54" t="s">
        <v>28</v>
      </c>
      <c r="C54" s="2">
        <v>31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F020-C49F-4421-94D2-4F817C40C49F}">
  <dimension ref="A1:D5"/>
  <sheetViews>
    <sheetView workbookViewId="0">
      <selection activeCell="E22" sqref="E22"/>
    </sheetView>
  </sheetViews>
  <sheetFormatPr baseColWidth="10" defaultRowHeight="15" x14ac:dyDescent="0.25"/>
  <cols>
    <col min="1" max="1" width="30.42578125" customWidth="1"/>
    <col min="2" max="2" width="17.140625" customWidth="1"/>
    <col min="3" max="3" width="20.7109375" customWidth="1"/>
    <col min="4" max="4" width="28.5703125" customWidth="1"/>
  </cols>
  <sheetData>
    <row r="1" spans="1:4" ht="45" x14ac:dyDescent="0.25">
      <c r="A1" s="10" t="s">
        <v>39</v>
      </c>
      <c r="B1" s="11" t="s">
        <v>40</v>
      </c>
      <c r="C1" s="11" t="s">
        <v>41</v>
      </c>
      <c r="D1" s="11" t="s">
        <v>42</v>
      </c>
    </row>
    <row r="2" spans="1:4" x14ac:dyDescent="0.25">
      <c r="A2" s="12" t="s">
        <v>43</v>
      </c>
      <c r="B2" s="13">
        <v>184</v>
      </c>
      <c r="C2" s="13">
        <v>0</v>
      </c>
      <c r="D2" s="14">
        <f>C2/B2</f>
        <v>0</v>
      </c>
    </row>
    <row r="3" spans="1:4" x14ac:dyDescent="0.25">
      <c r="A3" s="15" t="s">
        <v>15</v>
      </c>
      <c r="B3" s="16">
        <v>450</v>
      </c>
      <c r="C3" s="16">
        <v>27</v>
      </c>
      <c r="D3" s="17">
        <f>C3/B3</f>
        <v>0.06</v>
      </c>
    </row>
    <row r="4" spans="1:4" x14ac:dyDescent="0.25">
      <c r="A4" s="18" t="s">
        <v>14</v>
      </c>
      <c r="B4" s="19">
        <v>319</v>
      </c>
      <c r="C4" s="19">
        <v>4</v>
      </c>
      <c r="D4" s="20">
        <f>C4/B4</f>
        <v>1.2539184952978056E-2</v>
      </c>
    </row>
    <row r="5" spans="1:4" x14ac:dyDescent="0.25">
      <c r="A5" s="21" t="s">
        <v>28</v>
      </c>
      <c r="B5" s="21">
        <v>953</v>
      </c>
      <c r="C5" s="21">
        <v>31</v>
      </c>
      <c r="D5" s="22">
        <f>C5/B5</f>
        <v>3.2528856243441762E-2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4659-9BD2-4C31-A51F-127D47C582A0}">
  <dimension ref="A3:C20"/>
  <sheetViews>
    <sheetView workbookViewId="0">
      <selection activeCell="B12" sqref="B12"/>
    </sheetView>
  </sheetViews>
  <sheetFormatPr baseColWidth="10" defaultRowHeight="15" x14ac:dyDescent="0.25"/>
  <cols>
    <col min="1" max="1" width="56.7109375" bestFit="1" customWidth="1"/>
    <col min="2" max="2" width="124.85546875" bestFit="1" customWidth="1"/>
    <col min="3" max="3" width="5.42578125" bestFit="1" customWidth="1"/>
  </cols>
  <sheetData>
    <row r="3" spans="1:3" x14ac:dyDescent="0.25">
      <c r="A3" s="3" t="s">
        <v>32</v>
      </c>
    </row>
    <row r="4" spans="1:3" x14ac:dyDescent="0.25">
      <c r="A4" s="3" t="s">
        <v>4</v>
      </c>
      <c r="B4" s="3" t="s">
        <v>10</v>
      </c>
      <c r="C4" t="s">
        <v>29</v>
      </c>
    </row>
    <row r="5" spans="1:3" x14ac:dyDescent="0.25">
      <c r="A5" t="s">
        <v>14</v>
      </c>
      <c r="B5" s="9" t="s">
        <v>25</v>
      </c>
      <c r="C5" s="2">
        <v>1</v>
      </c>
    </row>
    <row r="6" spans="1:3" x14ac:dyDescent="0.25">
      <c r="B6" s="23" t="s">
        <v>26</v>
      </c>
      <c r="C6" s="2">
        <v>1</v>
      </c>
    </row>
    <row r="7" spans="1:3" x14ac:dyDescent="0.25">
      <c r="B7" t="s">
        <v>33</v>
      </c>
      <c r="C7" s="2">
        <v>2</v>
      </c>
    </row>
    <row r="8" spans="1:3" x14ac:dyDescent="0.25">
      <c r="A8" s="7" t="s">
        <v>30</v>
      </c>
      <c r="B8" s="7"/>
      <c r="C8" s="8">
        <v>4</v>
      </c>
    </row>
    <row r="9" spans="1:3" x14ac:dyDescent="0.25">
      <c r="A9" t="s">
        <v>15</v>
      </c>
      <c r="B9" s="9" t="s">
        <v>17</v>
      </c>
      <c r="C9" s="2">
        <v>1</v>
      </c>
    </row>
    <row r="10" spans="1:3" x14ac:dyDescent="0.25">
      <c r="B10" s="23" t="s">
        <v>21</v>
      </c>
      <c r="C10" s="2">
        <v>1</v>
      </c>
    </row>
    <row r="11" spans="1:3" x14ac:dyDescent="0.25">
      <c r="B11" s="9" t="s">
        <v>20</v>
      </c>
      <c r="C11" s="2">
        <v>1</v>
      </c>
    </row>
    <row r="12" spans="1:3" x14ac:dyDescent="0.25">
      <c r="B12" s="23" t="s">
        <v>23</v>
      </c>
      <c r="C12" s="2">
        <v>1</v>
      </c>
    </row>
    <row r="13" spans="1:3" x14ac:dyDescent="0.25">
      <c r="B13" s="23" t="s">
        <v>19</v>
      </c>
      <c r="C13" s="2">
        <v>3</v>
      </c>
    </row>
    <row r="14" spans="1:3" x14ac:dyDescent="0.25">
      <c r="B14" s="23" t="s">
        <v>16</v>
      </c>
      <c r="C14" s="2">
        <v>1</v>
      </c>
    </row>
    <row r="15" spans="1:3" x14ac:dyDescent="0.25">
      <c r="B15" s="9" t="s">
        <v>18</v>
      </c>
      <c r="C15" s="2">
        <v>1</v>
      </c>
    </row>
    <row r="16" spans="1:3" x14ac:dyDescent="0.25">
      <c r="B16" s="23" t="s">
        <v>24</v>
      </c>
      <c r="C16" s="2">
        <v>1</v>
      </c>
    </row>
    <row r="17" spans="1:3" x14ac:dyDescent="0.25">
      <c r="B17" s="23" t="s">
        <v>22</v>
      </c>
      <c r="C17" s="2">
        <v>1</v>
      </c>
    </row>
    <row r="18" spans="1:3" x14ac:dyDescent="0.25">
      <c r="B18" t="s">
        <v>33</v>
      </c>
      <c r="C18" s="2">
        <v>16</v>
      </c>
    </row>
    <row r="19" spans="1:3" x14ac:dyDescent="0.25">
      <c r="A19" s="7" t="s">
        <v>31</v>
      </c>
      <c r="B19" s="7"/>
      <c r="C19" s="8">
        <v>27</v>
      </c>
    </row>
    <row r="20" spans="1:3" x14ac:dyDescent="0.25">
      <c r="A20" t="s">
        <v>28</v>
      </c>
      <c r="C20" s="2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 de datos</vt:lpstr>
      <vt:lpstr>tablas 2023-2</vt:lpstr>
      <vt:lpstr>total docentes 2023-2</vt:lpstr>
      <vt:lpstr>pregunta abierta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RECLASIFICACION CIARP UPN</cp:lastModifiedBy>
  <dcterms:created xsi:type="dcterms:W3CDTF">2024-07-10T17:16:40Z</dcterms:created>
  <dcterms:modified xsi:type="dcterms:W3CDTF">2024-07-25T22:10:46Z</dcterms:modified>
</cp:coreProperties>
</file>