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00 APP TESTINGS\0 Rag\00 PROJECT DB\Data to be added in sql\"/>
    </mc:Choice>
  </mc:AlternateContent>
  <xr:revisionPtr revIDLastSave="0" documentId="13_ncr:1_{FAC005BD-BF5E-4856-A88F-7FDF5F187D44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equipment_master" sheetId="1" r:id="rId1"/>
    <sheet name="sqlite_sequence" sheetId="2" r:id="rId2"/>
    <sheet name="element_data" sheetId="3" r:id="rId3"/>
    <sheet name="platform_data" sheetId="4" r:id="rId4"/>
    <sheet name="weight_summation" sheetId="5" r:id="rId5"/>
    <sheet name="data to be added" sheetId="6" r:id="rId6"/>
    <sheet name="hex to be added" sheetId="8" r:id="rId7"/>
    <sheet name="sequence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2" i="1" l="1"/>
</calcChain>
</file>

<file path=xl/sharedStrings.xml><?xml version="1.0" encoding="utf-8"?>
<sst xmlns="http://schemas.openxmlformats.org/spreadsheetml/2006/main" count="1891" uniqueCount="466">
  <si>
    <t>id</t>
  </si>
  <si>
    <t>project</t>
  </si>
  <si>
    <t>category</t>
  </si>
  <si>
    <t>tag_no</t>
  </si>
  <si>
    <t>equipment_name</t>
  </si>
  <si>
    <t>file_kind</t>
  </si>
  <si>
    <t>warnings_count</t>
  </si>
  <si>
    <t>orientation</t>
  </si>
  <si>
    <t>support_type</t>
  </si>
  <si>
    <t>asme_code</t>
  </si>
  <si>
    <t>division</t>
  </si>
  <si>
    <t>code_edition_year</t>
  </si>
  <si>
    <t>mdmt_c</t>
  </si>
  <si>
    <t>shell_moc</t>
  </si>
  <si>
    <t>shell_moc_class</t>
  </si>
  <si>
    <t>shell_uns</t>
  </si>
  <si>
    <t>tl_tl_mm</t>
  </si>
  <si>
    <t>max_diameter_mm</t>
  </si>
  <si>
    <t>min_diameter_mm</t>
  </si>
  <si>
    <t>l_over_d_ratio</t>
  </si>
  <si>
    <t>max_design_pressure_mpa</t>
  </si>
  <si>
    <t>max_design_temp_c</t>
  </si>
  <si>
    <t>wind_code</t>
  </si>
  <si>
    <t>seismic_code</t>
  </si>
  <si>
    <t>basic_wind_speed_kmh</t>
  </si>
  <si>
    <t>site_class</t>
  </si>
  <si>
    <t>seismic_ss</t>
  </si>
  <si>
    <t>seismic_s1</t>
  </si>
  <si>
    <t>seismic_sds</t>
  </si>
  <si>
    <t>seismic_sd1</t>
  </si>
  <si>
    <t>seismic_response_coeff_cs</t>
  </si>
  <si>
    <t>max_wind_pressure_kgm2</t>
  </si>
  <si>
    <t>wind_shear_kgf</t>
  </si>
  <si>
    <t>eq_shear_kgf</t>
  </si>
  <si>
    <t>wind_moment_kgfm</t>
  </si>
  <si>
    <t>eq_moment_kgfm</t>
  </si>
  <si>
    <t>fabricated_mt</t>
  </si>
  <si>
    <t>shop_test_mt</t>
  </si>
  <si>
    <t>shipping_mt</t>
  </si>
  <si>
    <t>erected_mt</t>
  </si>
  <si>
    <t>empty_mt</t>
  </si>
  <si>
    <t>operating_mt</t>
  </si>
  <si>
    <t>total_element_weight_mt</t>
  </si>
  <si>
    <t>total_surface_area_m2</t>
  </si>
  <si>
    <t>has_platform</t>
  </si>
  <si>
    <t>has_insulation</t>
  </si>
  <si>
    <t>has_fp</t>
  </si>
  <si>
    <t>total_platform_area_m2</t>
  </si>
  <si>
    <t>insulation_area_m2</t>
  </si>
  <si>
    <t>painting_area_m2</t>
  </si>
  <si>
    <t>fp_area_m2</t>
  </si>
  <si>
    <t>basering_type</t>
  </si>
  <si>
    <t>bolt_moc</t>
  </si>
  <si>
    <t>bolt_nominal_dia_mm</t>
  </si>
  <si>
    <t>bolt_circle_dia_mm</t>
  </si>
  <si>
    <t>bolt_qty</t>
  </si>
  <si>
    <t>imported_by</t>
  </si>
  <si>
    <t>imported_at</t>
  </si>
  <si>
    <t>source_file</t>
  </si>
  <si>
    <t>VERT</t>
  </si>
  <si>
    <t>VERT1</t>
  </si>
  <si>
    <t>142-D1-D2</t>
  </si>
  <si>
    <t>Raw Gas Seperator &amp; CO2 Absorber Overhead KOD</t>
  </si>
  <si>
    <t>pdf</t>
  </si>
  <si>
    <t>Vertical</t>
  </si>
  <si>
    <t>Skirt</t>
  </si>
  <si>
    <t>Section VIII Division 1</t>
  </si>
  <si>
    <t>2025</t>
  </si>
  <si>
    <t>SA-516</t>
  </si>
  <si>
    <t>70</t>
  </si>
  <si>
    <t>K02700</t>
  </si>
  <si>
    <t>ASCE/SEI 7-16</t>
  </si>
  <si>
    <t>D</t>
  </si>
  <si>
    <t>Continuous Top Ring W/Gussets</t>
  </si>
  <si>
    <t>SA-193 B7</t>
  </si>
  <si>
    <t>725570</t>
  </si>
  <si>
    <t>2026-09-11 08:41:11</t>
  </si>
  <si>
    <t>D:/000 APP TESTINGS/0 Rag/CLA_working/V13_sql_excel_m/V13_Hex_working/Categories\VERT\VERT1\142-D1-D2_Raw Gas Seperator &amp; CO2 Absorber Overhead KOD.pdf</t>
  </si>
  <si>
    <t>144-D</t>
  </si>
  <si>
    <t>Methanator Effluent Seperator</t>
  </si>
  <si>
    <t>D:/000 APP TESTINGS/0 Rag/CLA_working/V13_sql_excel_m/V13_Hex_working/Categories\VERT\VERT1\144-D_Methanator Effluent Seperator.pdf</t>
  </si>
  <si>
    <t>VERT2</t>
  </si>
  <si>
    <t>401-T-32001</t>
  </si>
  <si>
    <t>Ammonia Absorption Column</t>
  </si>
  <si>
    <t>Horizontal/Unknown</t>
  </si>
  <si>
    <t>SA-333</t>
  </si>
  <si>
    <t>6</t>
  </si>
  <si>
    <t>K03006</t>
  </si>
  <si>
    <t>IS 875 (PART 3) Amd. 1&amp;2 (2020)</t>
  </si>
  <si>
    <t>IS 1893 RSM  Amd. 1&amp;2 (2018)</t>
  </si>
  <si>
    <t>D:/000 APP TESTINGS/0 Rag/CLA_working/V13_sql_excel_m/V13_Hex_working/Categories\VERT\VERT2\401-T-32001_Ammonia Absorption Column.pdf</t>
  </si>
  <si>
    <t>401-V-32003</t>
  </si>
  <si>
    <t>Suction Drum I</t>
  </si>
  <si>
    <t>IS 875 (Part 3):2015 Amd. 1&amp;2 2020</t>
  </si>
  <si>
    <t>Response Spectrum</t>
  </si>
  <si>
    <t>SA-36</t>
  </si>
  <si>
    <t>D:/000 APP TESTINGS/0 Rag/CLA_working/V13_sql_excel_m/V13_Hex_working/Categories\VERT\VERT2\401-V-32003_Suction_Drum I.pdf</t>
  </si>
  <si>
    <t>HEXX</t>
  </si>
  <si>
    <t>HEX1</t>
  </si>
  <si>
    <t>401-E-31001</t>
  </si>
  <si>
    <t>Hot Gas-Gas Exchanger</t>
  </si>
  <si>
    <t>Section VIII Division 2</t>
  </si>
  <si>
    <t>SA-387</t>
  </si>
  <si>
    <t>11 2</t>
  </si>
  <si>
    <t>K11789</t>
  </si>
  <si>
    <t>2026-09-15 04:30:52</t>
  </si>
  <si>
    <t>D:/000 APP TESTINGS/0 Rag/CLA_working/V13_sql_excel_m/V13_Hex_working/Categories\HEXX\HEX1\401-E-31001_Hot Gas-Gas Exchanger.pdf</t>
  </si>
  <si>
    <t>401-E-31002</t>
  </si>
  <si>
    <t>Steam Superheater</t>
  </si>
  <si>
    <t>SA-336</t>
  </si>
  <si>
    <t>F11 2</t>
  </si>
  <si>
    <t>K11572</t>
  </si>
  <si>
    <t>SA-193 B16</t>
  </si>
  <si>
    <t>2026-09-15 04:30:53</t>
  </si>
  <si>
    <t>D:/000 APP TESTINGS/0 Rag/CLA_working/V13_sql_excel_m/V13_Hex_working/Categories\HEXX\HEX1\401-E-31002_Steam Superheater.pdf</t>
  </si>
  <si>
    <t>HEX2</t>
  </si>
  <si>
    <t>A140NHT11QG001002-EQ161</t>
  </si>
  <si>
    <t>H2 Storage Comp 1st Stage Cooler</t>
  </si>
  <si>
    <t>ASCE/SEI 7-22</t>
  </si>
  <si>
    <t>D:/000 APP TESTINGS/0 Rag/CLA_working/V13_sql_excel_m/V13_Hex_working/Categories\HEXX\HEX2\A140NHT11QG001002-EQ161_H2 Storage Comp 1st Stage Cooler.pdf</t>
  </si>
  <si>
    <t>A140NHT11QG001002-EQ261</t>
  </si>
  <si>
    <t>H2 Storage Comp 2nd Stage Cooler</t>
  </si>
  <si>
    <t>D:/000 APP TESTINGS/0 Rag/CLA_working/V13_sql_excel_m/V13_Hex_working/Categories\HEXX\HEX2\A140NHT11QG001002-EQ261_H2 Storage Comp 2nd Stage Cooler.pdf</t>
  </si>
  <si>
    <t>HORZ</t>
  </si>
  <si>
    <t>HOR1</t>
  </si>
  <si>
    <t>146-D</t>
  </si>
  <si>
    <t>Ammonia Separator</t>
  </si>
  <si>
    <t>Specification                                SA-193 B7</t>
  </si>
  <si>
    <t>D:/000 APP TESTINGS/0 Rag/CLA_working/V13_sql_excel_m/V13_Hex_working/Categories\HORZ\HOR1\146-D_Ammonia Separator.pdf</t>
  </si>
  <si>
    <t>HOR2</t>
  </si>
  <si>
    <t>401-V-31002</t>
  </si>
  <si>
    <t>M.P. NH3 Separator</t>
  </si>
  <si>
    <t>D:/000 APP TESTINGS/0 Rag/CLA_working/V13_sql_excel_m/V13_Hex_working/Categories\HORZ\HOR2\401-V-31002_M.P. NH3 Separator.pdf</t>
  </si>
  <si>
    <t>401-V-32001</t>
  </si>
  <si>
    <t>Ammonia Receiver</t>
  </si>
  <si>
    <t>Specification                                 SA-285 C</t>
  </si>
  <si>
    <t>D:/000 APP TESTINGS/0 Rag/CLA_working/V13_sql_excel_m/V13_Hex_working/Categories\HORZ\HOR2\401-V-32001_Ammonia Receiver.pdf</t>
  </si>
  <si>
    <t>HEXreports</t>
  </si>
  <si>
    <t>401-E-30001A-Bottom</t>
  </si>
  <si>
    <t>2026-09-25 06:44:29</t>
  </si>
  <si>
    <t>D:/000 APP TESTINGS/0 Rag/CLA_working/V13_sql_excel_m/V13_Hex_working/Categories\HEXX\HEXreports\401-E-30001A-Bottom.pdf</t>
  </si>
  <si>
    <t>401-E-30001B- Top</t>
  </si>
  <si>
    <t>D:/000 APP TESTINGS/0 Rag/CLA_working/V13_sql_excel_m/V13_Hex_working/Categories\HEXX\HEXreports\401-E-30001B- Top.pdf</t>
  </si>
  <si>
    <t>401-E-31011</t>
  </si>
  <si>
    <t>Blow Down Cooler</t>
  </si>
  <si>
    <t>SA-106</t>
  </si>
  <si>
    <t>B</t>
  </si>
  <si>
    <t>2026-09-25 06:44:30</t>
  </si>
  <si>
    <t>D:/000 APP TESTINGS/0 Rag/CLA_working/V13_sql_excel_m/V13_Hex_working/Categories\HEXX\HEXreports\401-E-31011_Blow Down Cooler.pdf</t>
  </si>
  <si>
    <t>401-E-32001</t>
  </si>
  <si>
    <t>Ammonia Water Condenser</t>
  </si>
  <si>
    <t>SA-320 L7</t>
  </si>
  <si>
    <t>D:/000 APP TESTINGS/0 Rag/CLA_working/V13_sql_excel_m/V13_Hex_working/Categories\HEXX\HEXreports\401-E-32001_Ammonia Water Condenser.pdf</t>
  </si>
  <si>
    <t>401-E-32003</t>
  </si>
  <si>
    <t>Inert Gas Chiller</t>
  </si>
  <si>
    <t>2023</t>
  </si>
  <si>
    <t>60</t>
  </si>
  <si>
    <t>K02100</t>
  </si>
  <si>
    <t>D:/000 APP TESTINGS/0 Rag/CLA_working/V13_sql_excel_m/V13_Hex_working/Categories\HEXX\HEXreports\401-E-32003_Inert Gas Chiller.pdf</t>
  </si>
  <si>
    <t>401-E-33001</t>
  </si>
  <si>
    <t>C-33001 Intercooler</t>
  </si>
  <si>
    <t>D:/000 APP TESTINGS/0 Rag/CLA_working/V13_sql_excel_m/V13_Hex_working/Categories\HEXX\HEXreports\401-E-33001_C-33001 Intercooler.pdf</t>
  </si>
  <si>
    <t>401-E-33002</t>
  </si>
  <si>
    <t>C-33001 Aftercooler</t>
  </si>
  <si>
    <t>D:/000 APP TESTINGS/0 Rag/CLA_working/V13_sql_excel_m/V13_Hex_working/Categories\HEXX\HEXreports\401-E-33002_C-33001 Aftercooler.pdf</t>
  </si>
  <si>
    <t>403-E-001ABC</t>
  </si>
  <si>
    <t>Hydrogen Compressor 1st stage interstage Cooler</t>
  </si>
  <si>
    <t>D:/000 APP TESTINGS/0 Rag/CLA_working/V13_sql_excel_m/V13_Hex_working/Categories\HEXX\HEXreports\403-E-001ABC_Hydrogen Compressor 1st stage interstage Cooler.pdf</t>
  </si>
  <si>
    <t>403-E-002ABC</t>
  </si>
  <si>
    <t>Hydrogen Compressor 2nd stage interstage Cooler</t>
  </si>
  <si>
    <t>2026-09-25 06:44:31</t>
  </si>
  <si>
    <t>D:/000 APP TESTINGS/0 Rag/CLA_working/V13_sql_excel_m/V13_Hex_working/Categories\HEXX\HEXreports\403-E-002ABC_Hydrogen Compressor 2nd stage interstage Cooler.pdf</t>
  </si>
  <si>
    <t>403-E-003ABC</t>
  </si>
  <si>
    <t>Hydrogen Compressor 3rd stage After Cooler</t>
  </si>
  <si>
    <t>D:/000 APP TESTINGS/0 Rag/CLA_working/V13_sql_excel_m/V13_Hex_working/Categories\HEXX\HEXreports\403-E-003ABC_Hydrogen Compressor 3rd stage After Cooler.pdf</t>
  </si>
  <si>
    <t>403-E-004ABC</t>
  </si>
  <si>
    <t>Hydrogen Compressor 403-C-002 Aftercooler</t>
  </si>
  <si>
    <t>D:/000 APP TESTINGS/0 Rag/CLA_working/V13_sql_excel_m/V13_Hex_working/Categories\HEXX\HEXreports\403-E-004ABC_Hydrogen Compressor 403-C-002 Aftercooler.pdf</t>
  </si>
  <si>
    <t>E-30002</t>
  </si>
  <si>
    <t>C-30001 Syn gas compressor 1st stage interstage cooler</t>
  </si>
  <si>
    <t>D:/000 APP TESTINGS/0 Rag/CLA_working/V13_sql_excel_m/V13_Hex_working/Categories\HEXX\HEXreports\E-30002_C-30001_Syn gas compressor 1st stage interstage cooler.pdf</t>
  </si>
  <si>
    <t>E-32002</t>
  </si>
  <si>
    <t>C-32001 Intercooler</t>
  </si>
  <si>
    <t>D:/000 APP TESTINGS/0 Rag/CLA_working/V13_sql_excel_m/V13_Hex_working/Categories\HEXX\HEXreports\E-32002_C-32001_Intercooler.pdf</t>
  </si>
  <si>
    <t>name</t>
  </si>
  <si>
    <t>seq</t>
  </si>
  <si>
    <t>equipment_master</t>
  </si>
  <si>
    <t>element_data</t>
  </si>
  <si>
    <t>platform_data</t>
  </si>
  <si>
    <t>weight_summation</t>
  </si>
  <si>
    <t>equipment_id</t>
  </si>
  <si>
    <t>element_no</t>
  </si>
  <si>
    <t>element_name</t>
  </si>
  <si>
    <t>component</t>
  </si>
  <si>
    <t>material</t>
  </si>
  <si>
    <t>class</t>
  </si>
  <si>
    <t>uns_number</t>
  </si>
  <si>
    <t>diameter_m</t>
  </si>
  <si>
    <t>element_length_mm</t>
  </si>
  <si>
    <t>minimum_thickness_mm</t>
  </si>
  <si>
    <t>nominal_thickness_mm</t>
  </si>
  <si>
    <t>corrosion_allowance_mm</t>
  </si>
  <si>
    <t>external_pressure_mpa</t>
  </si>
  <si>
    <t>design_pressure_mpa</t>
  </si>
  <si>
    <t>design_temperature_c</t>
  </si>
  <si>
    <t>allowable_tensile_stress_mpa</t>
  </si>
  <si>
    <t>allowable_compressive_stress_mpa</t>
  </si>
  <si>
    <t>surface_area_m2</t>
  </si>
  <si>
    <t>inside_surface_area_m2</t>
  </si>
  <si>
    <t>weight_mt</t>
  </si>
  <si>
    <t>total_ele_empty_wgt_mt</t>
  </si>
  <si>
    <t>LHS Ch Cover</t>
  </si>
  <si>
    <t>Flange</t>
  </si>
  <si>
    <t>LHS Ch flg</t>
  </si>
  <si>
    <t>LHS Ch Shell</t>
  </si>
  <si>
    <t>Shell</t>
  </si>
  <si>
    <t>Main Shell</t>
  </si>
  <si>
    <t>RHS Ch Shell</t>
  </si>
  <si>
    <t>RHS Dish End</t>
  </si>
  <si>
    <t>Head</t>
  </si>
  <si>
    <t>F22 3</t>
  </si>
  <si>
    <t>K21590</t>
  </si>
  <si>
    <t>LHS Ch Flg</t>
  </si>
  <si>
    <t>Shell Flg</t>
  </si>
  <si>
    <t>Dish End</t>
  </si>
  <si>
    <t>CH. COVER</t>
  </si>
  <si>
    <t>CH. SHELL</t>
  </si>
  <si>
    <t>CH. FLANGE</t>
  </si>
  <si>
    <t>SA-266</t>
  </si>
  <si>
    <t>2</t>
  </si>
  <si>
    <t>K03506</t>
  </si>
  <si>
    <t>SH. FLANGE</t>
  </si>
  <si>
    <t>MAIN SHELL</t>
  </si>
  <si>
    <t>SH. COVER</t>
  </si>
  <si>
    <t>Chnl rear cover</t>
  </si>
  <si>
    <t>4</t>
  </si>
  <si>
    <t>K03017</t>
  </si>
  <si>
    <t>Chnl rear flang</t>
  </si>
  <si>
    <t>Chnl. rear</t>
  </si>
  <si>
    <t>Shell flange</t>
  </si>
  <si>
    <t>shell head</t>
  </si>
  <si>
    <t>SA-240</t>
  </si>
  <si>
    <t>304L</t>
  </si>
  <si>
    <t>CH. FRONT CAP</t>
  </si>
  <si>
    <t>SA-234</t>
  </si>
  <si>
    <t>WPB</t>
  </si>
  <si>
    <t>LEFT CH. FLG</t>
  </si>
  <si>
    <t>SHELL</t>
  </si>
  <si>
    <t>RIGHT CH. FLG</t>
  </si>
  <si>
    <t>REAR CH. SHELL</t>
  </si>
  <si>
    <t>CH. REAR CAP</t>
  </si>
  <si>
    <t>LHS CH Cover</t>
  </si>
  <si>
    <t>RHS Ch Flg</t>
  </si>
  <si>
    <t>RHS Ch Cover</t>
  </si>
  <si>
    <t>LHS Bottom Ch Fl</t>
  </si>
  <si>
    <t>SA-350</t>
  </si>
  <si>
    <t>LF1 1</t>
  </si>
  <si>
    <t>K03009</t>
  </si>
  <si>
    <t>Bottom Ch Shell-</t>
  </si>
  <si>
    <t>Cone</t>
  </si>
  <si>
    <t>Ch Top Flg</t>
  </si>
  <si>
    <t>Top Ch Shell</t>
  </si>
  <si>
    <t>Top Dish End</t>
  </si>
  <si>
    <t>Chnl. cover rea</t>
  </si>
  <si>
    <t>Chnl. flange rer</t>
  </si>
  <si>
    <t>Chnl. flange frn</t>
  </si>
  <si>
    <t>Chnl. front</t>
  </si>
  <si>
    <t>Chnl. head</t>
  </si>
  <si>
    <t>Chnl. rear flang</t>
  </si>
  <si>
    <t>Fr. END COVER</t>
  </si>
  <si>
    <t>CH.SHELL</t>
  </si>
  <si>
    <t>CH FLG</t>
  </si>
  <si>
    <t>Shell FLG</t>
  </si>
  <si>
    <t>Main shell</t>
  </si>
  <si>
    <t>Rear End Cover</t>
  </si>
  <si>
    <t>CH. DISH END</t>
  </si>
  <si>
    <t>CH. FLG1</t>
  </si>
  <si>
    <t>SH. FLG1</t>
  </si>
  <si>
    <t>CH. SHELL1</t>
  </si>
  <si>
    <t>CH SHELL2</t>
  </si>
  <si>
    <t>CH. FLG2</t>
  </si>
  <si>
    <t>CH. COVER2</t>
  </si>
  <si>
    <t>Left Head</t>
  </si>
  <si>
    <t>Shell-1</t>
  </si>
  <si>
    <t>Shell-2</t>
  </si>
  <si>
    <t>Shell-3</t>
  </si>
  <si>
    <t>Shell-4</t>
  </si>
  <si>
    <t>Right Head</t>
  </si>
  <si>
    <t>Boot Head</t>
  </si>
  <si>
    <t>Sump Head</t>
  </si>
  <si>
    <t>Left D end</t>
  </si>
  <si>
    <t>Shell 1</t>
  </si>
  <si>
    <t>Shell 2</t>
  </si>
  <si>
    <t>Shell 3</t>
  </si>
  <si>
    <t>Shell 4</t>
  </si>
  <si>
    <t>Shell 5</t>
  </si>
  <si>
    <t>Right D end</t>
  </si>
  <si>
    <t>Skirt-3</t>
  </si>
  <si>
    <t>Skirt-2</t>
  </si>
  <si>
    <t>Skirt-1</t>
  </si>
  <si>
    <t>Bottom Head D1</t>
  </si>
  <si>
    <t>Shell-D1'</t>
  </si>
  <si>
    <t>Top Head D1</t>
  </si>
  <si>
    <t>Int.Skirt-1</t>
  </si>
  <si>
    <t>Int.Skirt-2</t>
  </si>
  <si>
    <t>Int.Skirt-3</t>
  </si>
  <si>
    <t>Bottom Head-D2</t>
  </si>
  <si>
    <t>Shell-D2</t>
  </si>
  <si>
    <t>Top Head-D2</t>
  </si>
  <si>
    <t>Skirt 2</t>
  </si>
  <si>
    <t>Skirt 1</t>
  </si>
  <si>
    <t>Bottom Head</t>
  </si>
  <si>
    <t>Top Head</t>
  </si>
  <si>
    <t>Bottom head</t>
  </si>
  <si>
    <t>Flange-1</t>
  </si>
  <si>
    <t>LF2 2</t>
  </si>
  <si>
    <t>K03011</t>
  </si>
  <si>
    <t>Flange-2</t>
  </si>
  <si>
    <t>Flange -3</t>
  </si>
  <si>
    <t>Flange-4</t>
  </si>
  <si>
    <t>Flange-5</t>
  </si>
  <si>
    <t>Flange-6</t>
  </si>
  <si>
    <t>Flange-7</t>
  </si>
  <si>
    <t>Flange-8</t>
  </si>
  <si>
    <t>SKIRT</t>
  </si>
  <si>
    <t>Bottom D end</t>
  </si>
  <si>
    <t>shell 2</t>
  </si>
  <si>
    <t>Top D end</t>
  </si>
  <si>
    <t>diameter_mm</t>
  </si>
  <si>
    <t>detail_id</t>
  </si>
  <si>
    <t>start_angle_deg</t>
  </si>
  <si>
    <t>end_angle_deg</t>
  </si>
  <si>
    <t>width_mm</t>
  </si>
  <si>
    <t>length_mm</t>
  </si>
  <si>
    <t>area_m2</t>
  </si>
  <si>
    <t>PLATFORM</t>
  </si>
  <si>
    <t>PLAT:[1 OF 1]</t>
  </si>
  <si>
    <t>PLT-1</t>
  </si>
  <si>
    <t>BTL PLTF</t>
  </si>
  <si>
    <t>PLT-2</t>
  </si>
  <si>
    <t>PTL-3</t>
  </si>
  <si>
    <t>TOP PLATFORM</t>
  </si>
  <si>
    <t>BTL PLT</t>
  </si>
  <si>
    <t>PTL-2</t>
  </si>
  <si>
    <t>PLAT 1</t>
  </si>
  <si>
    <t>fabricated_kg</t>
  </si>
  <si>
    <t>shop_test_kg</t>
  </si>
  <si>
    <t>shipping_kg</t>
  </si>
  <si>
    <t>erected_kg</t>
  </si>
  <si>
    <t>empty_kg</t>
  </si>
  <si>
    <t>operating_kg</t>
  </si>
  <si>
    <t>Main Elements</t>
  </si>
  <si>
    <t>Saddles</t>
  </si>
  <si>
    <t>Nozzles</t>
  </si>
  <si>
    <t>Wld Weights</t>
  </si>
  <si>
    <t>FileName</t>
  </si>
  <si>
    <t>Element and Detail</t>
  </si>
  <si>
    <t>Exchanger</t>
  </si>
  <si>
    <t>Insulation</t>
  </si>
  <si>
    <t>Ope. Liquid</t>
  </si>
  <si>
    <t>Tube Ope Lqd</t>
  </si>
  <si>
    <t>Test Liquid</t>
  </si>
  <si>
    <t>Tube Tst Lqd</t>
  </si>
  <si>
    <t>Totals</t>
  </si>
  <si>
    <t>Volume</t>
  </si>
  <si>
    <t>Weight of Ope</t>
  </si>
  <si>
    <t>Weight of</t>
  </si>
  <si>
    <t>PV Elite is a trademark of</t>
  </si>
  <si>
    <t>Nozzle Flange</t>
  </si>
  <si>
    <t>Description       Ope.   Ambient   Temp</t>
  </si>
  <si>
    <t>Lowest Flange</t>
  </si>
  <si>
    <t>Lowest Flange Pressure</t>
  </si>
  <si>
    <t>Flange Pressure Ratings are</t>
  </si>
  <si>
    <t>See</t>
  </si>
  <si>
    <t>Wind Load</t>
  </si>
  <si>
    <t>Height of Hill or</t>
  </si>
  <si>
    <t>Distance</t>
  </si>
  <si>
    <t>Distance from Crest</t>
  </si>
  <si>
    <t>Damping</t>
  </si>
  <si>
    <t>Site</t>
  </si>
  <si>
    <t>Natural</t>
  </si>
  <si>
    <t>Because</t>
  </si>
  <si>
    <t>by the</t>
  </si>
  <si>
    <t>Earthquake Load</t>
  </si>
  <si>
    <t>User Value of Sds</t>
  </si>
  <si>
    <t>Check</t>
  </si>
  <si>
    <t>The Coefficient Cu</t>
  </si>
  <si>
    <t>As the time period is</t>
  </si>
  <si>
    <t>Center of Gravity</t>
  </si>
  <si>
    <t>Selected Method for Derating</t>
  </si>
  <si>
    <t>Evaluating Flange</t>
  </si>
  <si>
    <t>Maximum Pressure for Flange on</t>
  </si>
  <si>
    <t>Empty Weights</t>
  </si>
  <si>
    <t>Test Weights</t>
  </si>
  <si>
    <t>Ope Weights</t>
  </si>
  <si>
    <t>Wind Load Calculations per India Std. IS</t>
  </si>
  <si>
    <t>Wind</t>
  </si>
  <si>
    <t>Basic</t>
  </si>
  <si>
    <t>From</t>
  </si>
  <si>
    <t>Seismic Analysis Results</t>
  </si>
  <si>
    <t>Importance Factor</t>
  </si>
  <si>
    <t>Response</t>
  </si>
  <si>
    <t>Value of</t>
  </si>
  <si>
    <t>Maximum Pressure for</t>
  </si>
  <si>
    <t>Large Diameter Flange Pressure Ratings</t>
  </si>
  <si>
    <t>Platforms</t>
  </si>
  <si>
    <t>Lining</t>
  </si>
  <si>
    <t>Lugs</t>
  </si>
  <si>
    <t>Packing</t>
  </si>
  <si>
    <t>Packing Liq</t>
  </si>
  <si>
    <t>PV</t>
  </si>
  <si>
    <t>1. Volume of each element</t>
  </si>
  <si>
    <t>2. Wind basic speed and wind pr</t>
  </si>
  <si>
    <t xml:space="preserve">2. Seismic data </t>
  </si>
  <si>
    <t xml:space="preserve"> Nozzle Calculation Summary (bars &amp; mm.):</t>
  </si>
  <si>
    <t>Vessel Design Summary:</t>
  </si>
  <si>
    <t xml:space="preserve">Tag wise </t>
  </si>
  <si>
    <t>Tag/component wise</t>
  </si>
  <si>
    <t xml:space="preserve">Table title </t>
  </si>
  <si>
    <t xml:space="preserve">sr no </t>
  </si>
  <si>
    <t>categorisation</t>
  </si>
  <si>
    <t>common for all item</t>
  </si>
  <si>
    <t>yes</t>
  </si>
  <si>
    <t>Materials of Construction:</t>
  </si>
  <si>
    <t>Nozzle Schedule:</t>
  </si>
  <si>
    <t>Tag/nozzle wise</t>
  </si>
  <si>
    <t xml:space="preserve"> Nozzle Material and Weld Fillet Leg Size Details (mm)</t>
  </si>
  <si>
    <t>pick up material</t>
  </si>
  <si>
    <t>Nozzle Miscellaneous Data:</t>
  </si>
  <si>
    <t>add its column in main table</t>
  </si>
  <si>
    <t xml:space="preserve"> Internal Pressure Results Summary:</t>
  </si>
  <si>
    <t>Element wise</t>
  </si>
  <si>
    <t>Element Required Thickness and MAWP :</t>
  </si>
  <si>
    <t>MAWP-corr, MAWP-new, min thk , req thk</t>
  </si>
  <si>
    <t xml:space="preserve"> Stresses on Elements due to Test Pressure (MPa):</t>
  </si>
  <si>
    <t xml:space="preserve">map this and add next </t>
  </si>
  <si>
    <t>Stress ratios for Pressurized Vessel Elements (MPa):</t>
  </si>
  <si>
    <t>External Pressure Calculation Results Summary:</t>
  </si>
  <si>
    <t>External Pressure Calculations:</t>
  </si>
  <si>
    <t>detail wise</t>
  </si>
  <si>
    <t>Surface Areas of Elements:</t>
  </si>
  <si>
    <t>Weight Summation Results: (kgm)</t>
  </si>
  <si>
    <t xml:space="preserve"> Nozzle Flange MAWP Results: (MPa &amp; °C)</t>
  </si>
  <si>
    <t xml:space="preserve">mapp and Tag wise </t>
  </si>
  <si>
    <t xml:space="preserve">The Natural Frequency for the Vessel (Ope...) </t>
  </si>
  <si>
    <t xml:space="preserve"> Forces/Moments Applied to Vessel</t>
  </si>
  <si>
    <t>Wind/Earthquake Shear, Bending:</t>
  </si>
  <si>
    <t>Wind Load Deflection:Operating Case</t>
  </si>
  <si>
    <t>Longitudinal Stress Constants:</t>
  </si>
  <si>
    <t>Longitudinal Allowable Stresses:</t>
  </si>
  <si>
    <t>Longitudinal Pressure Stresses due to:</t>
  </si>
  <si>
    <t xml:space="preserve">Vessel CG in the Operating Condition  </t>
  </si>
  <si>
    <t>Vessel CG in the Fabricated (Shop/Empty) Condition</t>
  </si>
  <si>
    <t>Vessel CG in the Test Condition</t>
  </si>
  <si>
    <t>Longitudinal Stresses due to Weight Loads for these Conditions:</t>
  </si>
  <si>
    <t xml:space="preserve">name of Governing Load case </t>
  </si>
  <si>
    <t>Max Unity check ratio</t>
  </si>
  <si>
    <t>Governing Element:</t>
  </si>
  <si>
    <t>Skirt Data :</t>
  </si>
  <si>
    <t xml:space="preserve"> Basering Data : </t>
  </si>
  <si>
    <t>Loads for Foundation/Support Design:</t>
  </si>
  <si>
    <t>Weights:</t>
  </si>
  <si>
    <t>No</t>
  </si>
  <si>
    <t>Saddle Parameters:</t>
  </si>
  <si>
    <t>Summary of Maximum Saddle Loads, Operating Case, Un-Factored:</t>
  </si>
  <si>
    <t>Summary of Maximum Saddle Loads, Pressure Test Case: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</si>
</sst>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180975</xdr:colOff>
      <xdr:row>0</xdr:row>
      <xdr:rowOff>0</xdr:rowOff>
    </xdr:from>
    <xdr:to>
      <xdr:col>9</xdr:col>
      <xdr:colOff>419100</xdr:colOff>
      <xdr:row>6</xdr:row>
      <xdr:rowOff>179245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7F1D26-1E57-FE25-A227-2357C99B8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75" y="0"/>
          <a:ext cx="3286125" cy="132224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8</xdr:col>
      <xdr:colOff>468587</xdr:colOff>
      <xdr:row>14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63AF5C-E79A-29B4-062D-F3007307B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1714500"/>
          <a:ext cx="2906987" cy="1123950"/>
        </a:xfrm>
        <a:prstGeom prst="rect">
          <a:avLst/>
        </a:prstGeom>
      </xdr:spPr>
    </xdr:pic>
    <xdr:clientData/>
  </xdr:twoCellAnchor>
  <xdr:twoCellAnchor editAs="oneCell">
    <xdr:from>
      <xdr:col>8</xdr:col>
      <xdr:colOff>567743</xdr:colOff>
      <xdr:row>10</xdr:row>
      <xdr:rowOff>38099</xdr:rowOff>
    </xdr:from>
    <xdr:to>
      <xdr:col>15</xdr:col>
      <xdr:colOff>77830</xdr:colOff>
      <xdr:row>15</xdr:row>
      <xdr:rowOff>28574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BF08EB-8CE3-933E-3B93-BB8C85366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4543" y="1943099"/>
          <a:ext cx="3777287" cy="9429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8</xdr:col>
      <xdr:colOff>482772</xdr:colOff>
      <xdr:row>19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64A669-3C6C-87F3-CE7F-806264D96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3238500"/>
          <a:ext cx="2921172" cy="542925"/>
        </a:xfrm>
        <a:prstGeom prst="rect">
          <a:avLst/>
        </a:prstGeom>
      </xdr:spPr>
    </xdr:pic>
    <xdr:clientData/>
  </xdr:twoCellAnchor>
  <xdr:twoCellAnchor editAs="oneCell">
    <xdr:from>
      <xdr:col>8</xdr:col>
      <xdr:colOff>537463</xdr:colOff>
      <xdr:row>16</xdr:row>
      <xdr:rowOff>161925</xdr:rowOff>
    </xdr:from>
    <xdr:to>
      <xdr:col>15</xdr:col>
      <xdr:colOff>181927</xdr:colOff>
      <xdr:row>20</xdr:row>
      <xdr:rowOff>181165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0DCA7B-366D-FCA8-F559-AA5106BEB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14263" y="3209925"/>
          <a:ext cx="3911664" cy="781240"/>
        </a:xfrm>
        <a:prstGeom prst="rect">
          <a:avLst/>
        </a:prstGeom>
      </xdr:spPr>
    </xdr:pic>
    <xdr:clientData/>
  </xdr:twoCellAnchor>
  <xdr:twoCellAnchor editAs="oneCell">
    <xdr:from>
      <xdr:col>4</xdr:col>
      <xdr:colOff>11153</xdr:colOff>
      <xdr:row>23</xdr:row>
      <xdr:rowOff>19050</xdr:rowOff>
    </xdr:from>
    <xdr:to>
      <xdr:col>8</xdr:col>
      <xdr:colOff>148838</xdr:colOff>
      <xdr:row>25</xdr:row>
      <xdr:rowOff>66676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D74F261-CA75-5A69-4B18-30C9DE445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49553" y="4400550"/>
          <a:ext cx="2576085" cy="428626"/>
        </a:xfrm>
        <a:prstGeom prst="rect">
          <a:avLst/>
        </a:prstGeom>
      </xdr:spPr>
    </xdr:pic>
    <xdr:clientData/>
  </xdr:twoCellAnchor>
  <xdr:twoCellAnchor editAs="oneCell">
    <xdr:from>
      <xdr:col>3</xdr:col>
      <xdr:colOff>600075</xdr:colOff>
      <xdr:row>27</xdr:row>
      <xdr:rowOff>161925</xdr:rowOff>
    </xdr:from>
    <xdr:to>
      <xdr:col>9</xdr:col>
      <xdr:colOff>133350</xdr:colOff>
      <xdr:row>33</xdr:row>
      <xdr:rowOff>57286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C5087E2-C7D1-B137-C79A-A290E92C3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28875" y="5305425"/>
          <a:ext cx="3190875" cy="103836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16</xdr:col>
      <xdr:colOff>171450</xdr:colOff>
      <xdr:row>39</xdr:row>
      <xdr:rowOff>80656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BD54FDF-E581-7FF3-C4DC-81C633EEC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86400" y="4381500"/>
          <a:ext cx="4438650" cy="312865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13</xdr:col>
      <xdr:colOff>581446</xdr:colOff>
      <xdr:row>42</xdr:row>
      <xdr:rowOff>181053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4E2DA5-61DE-EC43-E13F-64BB05631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7620000"/>
          <a:ext cx="3019846" cy="562053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44</xdr:row>
      <xdr:rowOff>0</xdr:rowOff>
    </xdr:from>
    <xdr:to>
      <xdr:col>17</xdr:col>
      <xdr:colOff>372193</xdr:colOff>
      <xdr:row>58</xdr:row>
      <xdr:rowOff>181373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A0EBAAF-D7B9-F8C6-9845-10F57D4DD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91175" y="8382000"/>
          <a:ext cx="5144218" cy="2848373"/>
        </a:xfrm>
        <a:prstGeom prst="rect">
          <a:avLst/>
        </a:prstGeom>
      </xdr:spPr>
    </xdr:pic>
    <xdr:clientData/>
  </xdr:twoCellAnchor>
  <xdr:twoCellAnchor editAs="oneCell">
    <xdr:from>
      <xdr:col>3</xdr:col>
      <xdr:colOff>438150</xdr:colOff>
      <xdr:row>34</xdr:row>
      <xdr:rowOff>180976</xdr:rowOff>
    </xdr:from>
    <xdr:to>
      <xdr:col>8</xdr:col>
      <xdr:colOff>400979</xdr:colOff>
      <xdr:row>43</xdr:row>
      <xdr:rowOff>9526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FAC066B-383C-F7E4-CE33-A84B8D1D2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66950" y="6657976"/>
          <a:ext cx="3010829" cy="1543050"/>
        </a:xfrm>
        <a:prstGeom prst="rect">
          <a:avLst/>
        </a:prstGeom>
      </xdr:spPr>
    </xdr:pic>
    <xdr:clientData/>
  </xdr:twoCellAnchor>
  <xdr:twoCellAnchor editAs="oneCell">
    <xdr:from>
      <xdr:col>8</xdr:col>
      <xdr:colOff>372837</xdr:colOff>
      <xdr:row>61</xdr:row>
      <xdr:rowOff>81643</xdr:rowOff>
    </xdr:from>
    <xdr:to>
      <xdr:col>17</xdr:col>
      <xdr:colOff>433711</xdr:colOff>
      <xdr:row>70</xdr:row>
      <xdr:rowOff>175532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24FB74-4763-81C9-DFD4-FE0B2E2F6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71408" y="11702143"/>
          <a:ext cx="5571767" cy="1808389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46</xdr:row>
      <xdr:rowOff>106469</xdr:rowOff>
    </xdr:from>
    <xdr:to>
      <xdr:col>8</xdr:col>
      <xdr:colOff>505797</xdr:colOff>
      <xdr:row>59</xdr:row>
      <xdr:rowOff>143483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96C1CA8-2EE6-4CEB-1860-1B8AA4671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62075" y="8869469"/>
          <a:ext cx="4020522" cy="2513514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32</xdr:col>
      <xdr:colOff>67875</xdr:colOff>
      <xdr:row>22</xdr:row>
      <xdr:rowOff>133954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EE64ECD-20DD-16D0-785B-A770333D5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0"/>
          <a:ext cx="8602275" cy="4324954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32</xdr:col>
      <xdr:colOff>115507</xdr:colOff>
      <xdr:row>46</xdr:row>
      <xdr:rowOff>76769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A37BB91-128F-0291-F867-1951F695A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72800" y="4762500"/>
          <a:ext cx="8649907" cy="4077269"/>
        </a:xfrm>
        <a:prstGeom prst="rect">
          <a:avLst/>
        </a:prstGeom>
      </xdr:spPr>
    </xdr:pic>
    <xdr:clientData/>
  </xdr:twoCellAnchor>
  <xdr:twoCellAnchor editAs="oneCell">
    <xdr:from>
      <xdr:col>18</xdr:col>
      <xdr:colOff>258536</xdr:colOff>
      <xdr:row>47</xdr:row>
      <xdr:rowOff>163285</xdr:rowOff>
    </xdr:from>
    <xdr:to>
      <xdr:col>32</xdr:col>
      <xdr:colOff>212101</xdr:colOff>
      <xdr:row>62</xdr:row>
      <xdr:rowOff>77947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A1C2F51-435D-50C7-8C29-37B51444D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280322" y="9116785"/>
          <a:ext cx="8526065" cy="2772162"/>
        </a:xfrm>
        <a:prstGeom prst="rect">
          <a:avLst/>
        </a:prstGeom>
      </xdr:spPr>
    </xdr:pic>
    <xdr:clientData/>
  </xdr:twoCellAnchor>
  <xdr:twoCellAnchor editAs="oneCell">
    <xdr:from>
      <xdr:col>18</xdr:col>
      <xdr:colOff>353785</xdr:colOff>
      <xdr:row>63</xdr:row>
      <xdr:rowOff>163286</xdr:rowOff>
    </xdr:from>
    <xdr:to>
      <xdr:col>32</xdr:col>
      <xdr:colOff>202560</xdr:colOff>
      <xdr:row>74</xdr:row>
      <xdr:rowOff>173105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78C2F74-30F7-150C-770C-07F3746BD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375571" y="12164786"/>
          <a:ext cx="8421275" cy="2105319"/>
        </a:xfrm>
        <a:prstGeom prst="rect">
          <a:avLst/>
        </a:prstGeom>
      </xdr:spPr>
    </xdr:pic>
    <xdr:clientData/>
  </xdr:twoCellAnchor>
  <xdr:twoCellAnchor editAs="oneCell">
    <xdr:from>
      <xdr:col>32</xdr:col>
      <xdr:colOff>571500</xdr:colOff>
      <xdr:row>1</xdr:row>
      <xdr:rowOff>122465</xdr:rowOff>
    </xdr:from>
    <xdr:to>
      <xdr:col>47</xdr:col>
      <xdr:colOff>427166</xdr:colOff>
      <xdr:row>33</xdr:row>
      <xdr:rowOff>28053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F01DEA0-C559-6D73-501E-F7DAEB71A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165786" y="312965"/>
          <a:ext cx="9040487" cy="6001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5"/>
  <sheetViews>
    <sheetView topLeftCell="B1" workbookViewId="0">
      <selection activeCell="B1" sqref="B1"/>
    </sheetView>
  </sheetViews>
  <sheetFormatPr defaultRowHeight="15" x14ac:dyDescent="0.25"/>
  <cols>
    <col min="1" max="1" width="3" bestFit="1" customWidth="1"/>
    <col min="2" max="2" width="7.28515625" bestFit="1" customWidth="1"/>
    <col min="3" max="3" width="10.85546875" bestFit="1" customWidth="1"/>
    <col min="4" max="4" width="26.42578125" bestFit="1" customWidth="1"/>
    <col min="5" max="5" width="50.42578125" bestFit="1" customWidth="1"/>
    <col min="6" max="6" width="8.85546875" bestFit="1" customWidth="1"/>
    <col min="7" max="7" width="15.140625" bestFit="1" customWidth="1"/>
    <col min="8" max="8" width="19.7109375" bestFit="1" customWidth="1"/>
    <col min="9" max="9" width="12.85546875" bestFit="1" customWidth="1"/>
    <col min="10" max="10" width="20.28515625" bestFit="1" customWidth="1"/>
    <col min="11" max="11" width="8" bestFit="1" customWidth="1"/>
    <col min="12" max="12" width="17.85546875" bestFit="1" customWidth="1"/>
    <col min="13" max="13" width="8.140625" bestFit="1" customWidth="1"/>
    <col min="14" max="14" width="10" bestFit="1" customWidth="1"/>
    <col min="15" max="15" width="15.28515625" bestFit="1" customWidth="1"/>
    <col min="16" max="16" width="9.42578125" bestFit="1" customWidth="1"/>
    <col min="17" max="17" width="9" bestFit="1" customWidth="1"/>
    <col min="18" max="18" width="18.5703125" bestFit="1" customWidth="1"/>
    <col min="19" max="19" width="18.28515625" bestFit="1" customWidth="1"/>
    <col min="20" max="20" width="14" bestFit="1" customWidth="1"/>
    <col min="21" max="21" width="25.7109375" bestFit="1" customWidth="1"/>
    <col min="22" max="22" width="19.42578125" bestFit="1" customWidth="1"/>
    <col min="23" max="23" width="31.5703125" bestFit="1" customWidth="1"/>
    <col min="24" max="24" width="27.140625" bestFit="1" customWidth="1"/>
    <col min="25" max="25" width="22.5703125" bestFit="1" customWidth="1"/>
    <col min="26" max="26" width="9.42578125" bestFit="1" customWidth="1"/>
    <col min="27" max="27" width="10.28515625" bestFit="1" customWidth="1"/>
    <col min="28" max="28" width="10.42578125" bestFit="1" customWidth="1"/>
    <col min="29" max="29" width="11.42578125" bestFit="1" customWidth="1"/>
    <col min="30" max="30" width="11.5703125" bestFit="1" customWidth="1"/>
    <col min="31" max="31" width="25.5703125" bestFit="1" customWidth="1"/>
    <col min="32" max="37" width="24.5703125" customWidth="1"/>
    <col min="38" max="38" width="13.28515625" bestFit="1" customWidth="1"/>
    <col min="39" max="39" width="12" bestFit="1" customWidth="1"/>
    <col min="40" max="40" width="11.28515625" bestFit="1" customWidth="1"/>
    <col min="41" max="41" width="10.140625" bestFit="1" customWidth="1"/>
    <col min="42" max="42" width="13.140625" bestFit="1" customWidth="1"/>
    <col min="43" max="43" width="24.7109375" bestFit="1" customWidth="1"/>
    <col min="44" max="44" width="21.5703125" bestFit="1" customWidth="1"/>
    <col min="45" max="45" width="12.7109375" bestFit="1" customWidth="1"/>
    <col min="46" max="46" width="14" bestFit="1" customWidth="1"/>
    <col min="47" max="47" width="6.85546875" bestFit="1" customWidth="1"/>
    <col min="48" max="48" width="22.85546875" bestFit="1" customWidth="1"/>
    <col min="49" max="49" width="18.7109375" bestFit="1" customWidth="1"/>
    <col min="50" max="50" width="17" bestFit="1" customWidth="1"/>
    <col min="51" max="51" width="11.42578125" bestFit="1" customWidth="1"/>
    <col min="52" max="52" width="29.85546875" bestFit="1" customWidth="1"/>
    <col min="53" max="53" width="35.5703125" bestFit="1" customWidth="1"/>
    <col min="54" max="54" width="21.42578125" bestFit="1" customWidth="1"/>
    <col min="55" max="55" width="18.7109375" bestFit="1" customWidth="1"/>
    <col min="56" max="56" width="8.42578125" bestFit="1" customWidth="1"/>
    <col min="57" max="57" width="12.42578125" bestFit="1" customWidth="1"/>
    <col min="58" max="58" width="18.28515625" bestFit="1" customWidth="1"/>
    <col min="59" max="59" width="163.28515625" bestFit="1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5">
      <c r="A2">
        <v>1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>
        <v>0</v>
      </c>
      <c r="H2" t="s">
        <v>64</v>
      </c>
      <c r="I2" t="s">
        <v>65</v>
      </c>
      <c r="J2" t="s">
        <v>66</v>
      </c>
      <c r="K2">
        <v>1</v>
      </c>
      <c r="L2" t="s">
        <v>67</v>
      </c>
      <c r="M2">
        <v>-12</v>
      </c>
      <c r="N2" t="s">
        <v>68</v>
      </c>
      <c r="O2" t="s">
        <v>69</v>
      </c>
      <c r="P2" t="s">
        <v>70</v>
      </c>
      <c r="Q2">
        <v>7225</v>
      </c>
      <c r="R2">
        <v>3744</v>
      </c>
      <c r="S2">
        <v>2900</v>
      </c>
      <c r="T2">
        <v>1.93</v>
      </c>
      <c r="U2">
        <v>4.9507000000000003</v>
      </c>
      <c r="V2">
        <v>130</v>
      </c>
      <c r="W2" t="s">
        <v>71</v>
      </c>
      <c r="X2" t="s">
        <v>71</v>
      </c>
      <c r="Y2">
        <v>97.2</v>
      </c>
      <c r="Z2" t="s">
        <v>72</v>
      </c>
      <c r="AA2">
        <v>0.14699999999999999</v>
      </c>
      <c r="AB2">
        <v>6.5000000000000002E-2</v>
      </c>
      <c r="AC2">
        <v>0.157</v>
      </c>
      <c r="AD2">
        <v>0.104</v>
      </c>
      <c r="AE2">
        <v>0.157</v>
      </c>
      <c r="AF2">
        <v>78.11</v>
      </c>
      <c r="AG2">
        <v>17065</v>
      </c>
      <c r="AH2">
        <v>44553.8</v>
      </c>
      <c r="AI2">
        <v>302420.3</v>
      </c>
      <c r="AJ2">
        <v>609466.6</v>
      </c>
      <c r="AK2">
        <v>129.3828</v>
      </c>
      <c r="AL2">
        <v>212.45419999999999</v>
      </c>
      <c r="AM2">
        <v>147.4145</v>
      </c>
      <c r="AN2">
        <v>147.86449999999999</v>
      </c>
      <c r="AO2">
        <v>149.7646</v>
      </c>
      <c r="AP2">
        <v>204.52109999999999</v>
      </c>
      <c r="AQ2">
        <v>82.207099999999997</v>
      </c>
      <c r="AR2">
        <v>221.40049999999999</v>
      </c>
      <c r="AS2">
        <v>1</v>
      </c>
      <c r="AT2">
        <v>1</v>
      </c>
      <c r="AU2">
        <v>0</v>
      </c>
      <c r="AV2">
        <v>90.088099999999997</v>
      </c>
      <c r="AW2">
        <v>129.49</v>
      </c>
      <c r="AX2">
        <v>312.34899999999999</v>
      </c>
      <c r="AZ2" t="s">
        <v>73</v>
      </c>
      <c r="BA2" t="s">
        <v>74</v>
      </c>
      <c r="BB2">
        <v>42</v>
      </c>
      <c r="BC2">
        <v>3884</v>
      </c>
      <c r="BD2">
        <v>20</v>
      </c>
      <c r="BE2" t="s">
        <v>75</v>
      </c>
      <c r="BF2" t="s">
        <v>76</v>
      </c>
      <c r="BG2" t="s">
        <v>77</v>
      </c>
    </row>
    <row r="3" spans="1:59" x14ac:dyDescent="0.25">
      <c r="A3">
        <v>2</v>
      </c>
      <c r="B3" t="s">
        <v>59</v>
      </c>
      <c r="C3" t="s">
        <v>60</v>
      </c>
      <c r="D3" t="s">
        <v>78</v>
      </c>
      <c r="E3" t="s">
        <v>79</v>
      </c>
      <c r="F3" t="s">
        <v>63</v>
      </c>
      <c r="G3">
        <v>0</v>
      </c>
      <c r="H3" t="s">
        <v>64</v>
      </c>
      <c r="I3" t="s">
        <v>65</v>
      </c>
      <c r="J3" t="s">
        <v>66</v>
      </c>
      <c r="K3">
        <v>1</v>
      </c>
      <c r="L3" t="s">
        <v>67</v>
      </c>
      <c r="M3">
        <v>-12</v>
      </c>
      <c r="N3" t="s">
        <v>68</v>
      </c>
      <c r="O3" t="s">
        <v>69</v>
      </c>
      <c r="P3" t="s">
        <v>70</v>
      </c>
      <c r="Q3">
        <v>312.5</v>
      </c>
      <c r="R3">
        <v>3008</v>
      </c>
      <c r="S3">
        <v>2900</v>
      </c>
      <c r="T3">
        <v>0.104</v>
      </c>
      <c r="U3">
        <v>4.5507999999999997</v>
      </c>
      <c r="V3">
        <v>100</v>
      </c>
      <c r="W3" t="s">
        <v>71</v>
      </c>
      <c r="X3" t="s">
        <v>71</v>
      </c>
      <c r="Y3">
        <v>97.2</v>
      </c>
      <c r="Z3" t="s">
        <v>72</v>
      </c>
      <c r="AA3">
        <v>0.14699999999999999</v>
      </c>
      <c r="AB3">
        <v>6.5000000000000002E-2</v>
      </c>
      <c r="AC3">
        <v>0.157</v>
      </c>
      <c r="AD3">
        <v>0.104</v>
      </c>
      <c r="AE3">
        <v>0.157</v>
      </c>
      <c r="AF3">
        <v>78.119</v>
      </c>
      <c r="AG3">
        <v>6893</v>
      </c>
      <c r="AH3">
        <v>15726</v>
      </c>
      <c r="AI3">
        <v>86970</v>
      </c>
      <c r="AJ3">
        <v>141345</v>
      </c>
      <c r="AK3">
        <v>37.036999999999999</v>
      </c>
      <c r="AL3">
        <v>64.223699999999994</v>
      </c>
      <c r="AM3">
        <v>46.657699999999998</v>
      </c>
      <c r="AN3">
        <v>46.802700000000002</v>
      </c>
      <c r="AO3">
        <v>46.802700000000002</v>
      </c>
      <c r="AP3">
        <v>69.951499999999996</v>
      </c>
      <c r="AQ3">
        <v>26.511600000000001</v>
      </c>
      <c r="AR3">
        <v>83.842200000000005</v>
      </c>
      <c r="AS3">
        <v>1</v>
      </c>
      <c r="AT3">
        <v>1</v>
      </c>
      <c r="AU3">
        <v>0</v>
      </c>
      <c r="AV3">
        <v>52.331899999999997</v>
      </c>
      <c r="AW3">
        <v>49.308</v>
      </c>
      <c r="AX3">
        <v>118.051</v>
      </c>
      <c r="AZ3" t="s">
        <v>73</v>
      </c>
      <c r="BA3" t="s">
        <v>74</v>
      </c>
      <c r="BB3">
        <v>42</v>
      </c>
      <c r="BC3">
        <v>3111.0001999999999</v>
      </c>
      <c r="BD3">
        <v>16</v>
      </c>
      <c r="BE3" t="s">
        <v>75</v>
      </c>
      <c r="BF3" t="s">
        <v>76</v>
      </c>
      <c r="BG3" t="s">
        <v>80</v>
      </c>
    </row>
    <row r="4" spans="1:59" x14ac:dyDescent="0.25">
      <c r="A4">
        <v>3</v>
      </c>
      <c r="B4" t="s">
        <v>59</v>
      </c>
      <c r="C4" t="s">
        <v>81</v>
      </c>
      <c r="D4" t="s">
        <v>82</v>
      </c>
      <c r="E4" t="s">
        <v>83</v>
      </c>
      <c r="F4" t="s">
        <v>63</v>
      </c>
      <c r="G4">
        <v>0</v>
      </c>
      <c r="H4" t="s">
        <v>84</v>
      </c>
      <c r="J4" t="s">
        <v>66</v>
      </c>
      <c r="K4">
        <v>1</v>
      </c>
      <c r="L4" t="s">
        <v>67</v>
      </c>
      <c r="M4">
        <v>-33.4</v>
      </c>
      <c r="N4" t="s">
        <v>85</v>
      </c>
      <c r="O4" t="s">
        <v>86</v>
      </c>
      <c r="P4" t="s">
        <v>87</v>
      </c>
      <c r="Q4">
        <v>5290</v>
      </c>
      <c r="R4">
        <v>317.5</v>
      </c>
      <c r="S4">
        <v>154.18</v>
      </c>
      <c r="T4">
        <v>16.661000000000001</v>
      </c>
      <c r="U4">
        <v>2.2999999999999998</v>
      </c>
      <c r="V4">
        <v>80</v>
      </c>
      <c r="W4" t="s">
        <v>88</v>
      </c>
      <c r="X4" t="s">
        <v>89</v>
      </c>
      <c r="AG4">
        <v>654.20000000000005</v>
      </c>
      <c r="AH4">
        <v>220.3</v>
      </c>
      <c r="AI4">
        <v>287</v>
      </c>
      <c r="AJ4">
        <v>117.4</v>
      </c>
      <c r="AK4">
        <v>1.0829</v>
      </c>
      <c r="AL4">
        <v>1.1859999999999999</v>
      </c>
      <c r="AM4">
        <v>1.0829</v>
      </c>
      <c r="AN4">
        <v>1.2307999999999999</v>
      </c>
      <c r="AO4">
        <v>1.2426999999999999</v>
      </c>
      <c r="AP4">
        <v>1.2739</v>
      </c>
      <c r="AQ4">
        <v>0.30859999999999999</v>
      </c>
      <c r="AR4">
        <v>3.5331000000000001</v>
      </c>
      <c r="AS4">
        <v>0</v>
      </c>
      <c r="AT4">
        <v>1</v>
      </c>
      <c r="AU4">
        <v>0</v>
      </c>
      <c r="AW4">
        <v>2.4420000000000002</v>
      </c>
      <c r="AX4">
        <v>3.5329999999999999</v>
      </c>
      <c r="BA4" t="s">
        <v>74</v>
      </c>
      <c r="BD4">
        <v>12</v>
      </c>
      <c r="BE4" t="s">
        <v>75</v>
      </c>
      <c r="BF4" t="s">
        <v>76</v>
      </c>
      <c r="BG4" t="s">
        <v>90</v>
      </c>
    </row>
    <row r="5" spans="1:59" x14ac:dyDescent="0.25">
      <c r="A5">
        <v>4</v>
      </c>
      <c r="B5" t="s">
        <v>59</v>
      </c>
      <c r="C5" t="s">
        <v>81</v>
      </c>
      <c r="D5" t="s">
        <v>91</v>
      </c>
      <c r="E5" t="s">
        <v>92</v>
      </c>
      <c r="F5" t="s">
        <v>63</v>
      </c>
      <c r="G5">
        <v>0</v>
      </c>
      <c r="H5" t="s">
        <v>64</v>
      </c>
      <c r="I5" t="s">
        <v>65</v>
      </c>
      <c r="J5" t="s">
        <v>66</v>
      </c>
      <c r="K5">
        <v>1</v>
      </c>
      <c r="L5" t="s">
        <v>67</v>
      </c>
      <c r="M5">
        <v>-33</v>
      </c>
      <c r="N5" t="s">
        <v>68</v>
      </c>
      <c r="O5" t="s">
        <v>69</v>
      </c>
      <c r="P5" t="s">
        <v>70</v>
      </c>
      <c r="Q5">
        <v>4300</v>
      </c>
      <c r="R5">
        <v>2040</v>
      </c>
      <c r="S5">
        <v>2000</v>
      </c>
      <c r="T5">
        <v>2.1080000000000001</v>
      </c>
      <c r="U5">
        <v>2.3E-2</v>
      </c>
      <c r="V5">
        <v>80</v>
      </c>
      <c r="W5" t="s">
        <v>93</v>
      </c>
      <c r="X5" t="s">
        <v>94</v>
      </c>
      <c r="AG5">
        <v>5457</v>
      </c>
      <c r="AH5">
        <v>2161</v>
      </c>
      <c r="AI5">
        <v>25968</v>
      </c>
      <c r="AJ5">
        <v>11792</v>
      </c>
      <c r="AK5">
        <v>10.9634</v>
      </c>
      <c r="AL5">
        <v>26.559899999999999</v>
      </c>
      <c r="AM5">
        <v>17.870999999999999</v>
      </c>
      <c r="AN5">
        <v>17.870999999999999</v>
      </c>
      <c r="AO5">
        <v>17.870999999999999</v>
      </c>
      <c r="AP5">
        <v>18.071300000000001</v>
      </c>
      <c r="AQ5">
        <v>7.0605000000000002</v>
      </c>
      <c r="AR5">
        <v>49.371899999999997</v>
      </c>
      <c r="AS5">
        <v>1</v>
      </c>
      <c r="AT5">
        <v>1</v>
      </c>
      <c r="AU5">
        <v>0</v>
      </c>
      <c r="AV5">
        <v>35.5319</v>
      </c>
      <c r="AW5">
        <v>36.616999999999997</v>
      </c>
      <c r="AX5">
        <v>62.026000000000003</v>
      </c>
      <c r="AZ5" t="s">
        <v>73</v>
      </c>
      <c r="BA5" t="s">
        <v>95</v>
      </c>
      <c r="BB5">
        <v>30</v>
      </c>
      <c r="BC5">
        <v>2135</v>
      </c>
      <c r="BD5">
        <v>16</v>
      </c>
      <c r="BE5" t="s">
        <v>75</v>
      </c>
      <c r="BF5" t="s">
        <v>76</v>
      </c>
      <c r="BG5" t="s">
        <v>96</v>
      </c>
    </row>
    <row r="6" spans="1:59" x14ac:dyDescent="0.25">
      <c r="A6">
        <v>13</v>
      </c>
      <c r="B6" t="s">
        <v>97</v>
      </c>
      <c r="C6" t="s">
        <v>98</v>
      </c>
      <c r="D6" t="s">
        <v>99</v>
      </c>
      <c r="E6" t="s">
        <v>100</v>
      </c>
      <c r="F6" t="s">
        <v>63</v>
      </c>
      <c r="G6">
        <v>1</v>
      </c>
      <c r="H6" t="s">
        <v>84</v>
      </c>
      <c r="J6" t="s">
        <v>101</v>
      </c>
      <c r="K6">
        <v>2</v>
      </c>
      <c r="L6" t="s">
        <v>67</v>
      </c>
      <c r="N6" t="s">
        <v>102</v>
      </c>
      <c r="O6" t="s">
        <v>103</v>
      </c>
      <c r="P6" t="s">
        <v>104</v>
      </c>
      <c r="Q6">
        <v>2005.9</v>
      </c>
      <c r="R6">
        <v>2140</v>
      </c>
      <c r="S6">
        <v>1300</v>
      </c>
      <c r="T6">
        <v>0.93700000000000006</v>
      </c>
      <c r="U6">
        <v>16.000299999999999</v>
      </c>
      <c r="V6">
        <v>260</v>
      </c>
      <c r="W6" t="s">
        <v>88</v>
      </c>
      <c r="X6" t="s">
        <v>89</v>
      </c>
      <c r="AK6">
        <v>104.21850000000001</v>
      </c>
      <c r="AL6">
        <v>127.26309999999999</v>
      </c>
      <c r="AM6">
        <v>105.7</v>
      </c>
      <c r="AN6">
        <v>105.7</v>
      </c>
      <c r="AO6">
        <v>105.7</v>
      </c>
      <c r="AP6">
        <v>106.83450000000001</v>
      </c>
      <c r="AQ6">
        <v>62.307400000000001</v>
      </c>
      <c r="AR6">
        <v>99.186700000000002</v>
      </c>
      <c r="AS6">
        <v>0</v>
      </c>
      <c r="AT6">
        <v>1</v>
      </c>
      <c r="AU6">
        <v>0</v>
      </c>
      <c r="AW6">
        <v>87.304000000000002</v>
      </c>
      <c r="AX6">
        <v>99.186999999999998</v>
      </c>
      <c r="BA6" t="s">
        <v>74</v>
      </c>
      <c r="BD6">
        <v>36</v>
      </c>
      <c r="BE6" t="s">
        <v>75</v>
      </c>
      <c r="BF6" t="s">
        <v>105</v>
      </c>
      <c r="BG6" t="s">
        <v>106</v>
      </c>
    </row>
    <row r="7" spans="1:59" x14ac:dyDescent="0.25">
      <c r="A7">
        <v>14</v>
      </c>
      <c r="B7" t="s">
        <v>97</v>
      </c>
      <c r="C7" t="s">
        <v>98</v>
      </c>
      <c r="D7" t="s">
        <v>107</v>
      </c>
      <c r="E7" t="s">
        <v>108</v>
      </c>
      <c r="F7" t="s">
        <v>63</v>
      </c>
      <c r="G7">
        <v>1</v>
      </c>
      <c r="H7" t="s">
        <v>84</v>
      </c>
      <c r="J7" t="s">
        <v>66</v>
      </c>
      <c r="K7">
        <v>1</v>
      </c>
      <c r="L7" t="s">
        <v>67</v>
      </c>
      <c r="N7" t="s">
        <v>109</v>
      </c>
      <c r="O7" t="s">
        <v>110</v>
      </c>
      <c r="P7" t="s">
        <v>111</v>
      </c>
      <c r="Q7">
        <v>898.61</v>
      </c>
      <c r="R7">
        <v>1660</v>
      </c>
      <c r="S7">
        <v>1100</v>
      </c>
      <c r="T7">
        <v>0.54100000000000004</v>
      </c>
      <c r="U7">
        <v>16.000299999999999</v>
      </c>
      <c r="V7">
        <v>470</v>
      </c>
      <c r="W7" t="s">
        <v>88</v>
      </c>
      <c r="X7" t="s">
        <v>89</v>
      </c>
      <c r="AK7">
        <v>35.4084</v>
      </c>
      <c r="AL7">
        <v>42.9465</v>
      </c>
      <c r="AM7">
        <v>37.383000000000003</v>
      </c>
      <c r="AN7">
        <v>37.383000000000003</v>
      </c>
      <c r="AO7">
        <v>37.383000000000003</v>
      </c>
      <c r="AP7">
        <v>42.839199999999998</v>
      </c>
      <c r="AQ7">
        <v>19.120699999999999</v>
      </c>
      <c r="AR7">
        <v>39.310499999999998</v>
      </c>
      <c r="AS7">
        <v>0</v>
      </c>
      <c r="AT7">
        <v>1</v>
      </c>
      <c r="AU7">
        <v>0</v>
      </c>
      <c r="AW7">
        <v>29.687999999999999</v>
      </c>
      <c r="AX7">
        <v>39.31</v>
      </c>
      <c r="BA7" t="s">
        <v>112</v>
      </c>
      <c r="BD7">
        <v>24</v>
      </c>
      <c r="BE7" t="s">
        <v>75</v>
      </c>
      <c r="BF7" t="s">
        <v>113</v>
      </c>
      <c r="BG7" t="s">
        <v>114</v>
      </c>
    </row>
    <row r="8" spans="1:59" x14ac:dyDescent="0.25">
      <c r="A8">
        <v>15</v>
      </c>
      <c r="B8" t="s">
        <v>97</v>
      </c>
      <c r="C8" t="s">
        <v>115</v>
      </c>
      <c r="D8" t="s">
        <v>116</v>
      </c>
      <c r="E8" t="s">
        <v>117</v>
      </c>
      <c r="F8" t="s">
        <v>63</v>
      </c>
      <c r="G8">
        <v>0</v>
      </c>
      <c r="H8" t="s">
        <v>84</v>
      </c>
      <c r="J8" t="s">
        <v>66</v>
      </c>
      <c r="K8">
        <v>1</v>
      </c>
      <c r="L8" t="s">
        <v>67</v>
      </c>
      <c r="N8" t="s">
        <v>68</v>
      </c>
      <c r="O8" t="s">
        <v>69</v>
      </c>
      <c r="P8" t="s">
        <v>70</v>
      </c>
      <c r="Q8">
        <v>5688.17</v>
      </c>
      <c r="R8">
        <v>660</v>
      </c>
      <c r="S8">
        <v>660</v>
      </c>
      <c r="T8">
        <v>8.6180000000000003</v>
      </c>
      <c r="U8">
        <v>3.2500000000000001E-2</v>
      </c>
      <c r="V8">
        <v>145</v>
      </c>
      <c r="W8" t="s">
        <v>118</v>
      </c>
      <c r="X8" t="s">
        <v>118</v>
      </c>
      <c r="Y8">
        <v>180</v>
      </c>
      <c r="Z8" t="s">
        <v>72</v>
      </c>
      <c r="AC8">
        <v>0.217</v>
      </c>
      <c r="AD8">
        <v>9.2999999999999999E-2</v>
      </c>
      <c r="AF8">
        <v>161.84899999999999</v>
      </c>
      <c r="AK8">
        <v>5.6566999999999998</v>
      </c>
      <c r="AL8">
        <v>7.4161000000000001</v>
      </c>
      <c r="AM8">
        <v>5.6566999999999998</v>
      </c>
      <c r="AN8">
        <v>5.6566999999999998</v>
      </c>
      <c r="AO8">
        <v>5.6566999999999998</v>
      </c>
      <c r="AP8">
        <v>7.4161000000000001</v>
      </c>
      <c r="AQ8">
        <v>2.1751</v>
      </c>
      <c r="AR8">
        <v>13.8399</v>
      </c>
      <c r="AS8">
        <v>0</v>
      </c>
      <c r="AT8">
        <v>0</v>
      </c>
      <c r="AU8">
        <v>0</v>
      </c>
      <c r="AX8">
        <v>13.84</v>
      </c>
      <c r="BA8" t="s">
        <v>74</v>
      </c>
      <c r="BD8">
        <v>32</v>
      </c>
      <c r="BE8" t="s">
        <v>75</v>
      </c>
      <c r="BF8" t="s">
        <v>113</v>
      </c>
      <c r="BG8" t="s">
        <v>119</v>
      </c>
    </row>
    <row r="9" spans="1:59" x14ac:dyDescent="0.25">
      <c r="A9">
        <v>16</v>
      </c>
      <c r="B9" t="s">
        <v>97</v>
      </c>
      <c r="C9" t="s">
        <v>115</v>
      </c>
      <c r="D9" t="s">
        <v>120</v>
      </c>
      <c r="E9" t="s">
        <v>121</v>
      </c>
      <c r="F9" t="s">
        <v>63</v>
      </c>
      <c r="G9">
        <v>0</v>
      </c>
      <c r="H9" t="s">
        <v>84</v>
      </c>
      <c r="J9" t="s">
        <v>66</v>
      </c>
      <c r="K9">
        <v>1</v>
      </c>
      <c r="L9" t="s">
        <v>67</v>
      </c>
      <c r="N9" t="s">
        <v>68</v>
      </c>
      <c r="O9" t="s">
        <v>69</v>
      </c>
      <c r="P9" t="s">
        <v>70</v>
      </c>
      <c r="Q9">
        <v>6119.5</v>
      </c>
      <c r="R9">
        <v>590</v>
      </c>
      <c r="S9">
        <v>590</v>
      </c>
      <c r="T9">
        <v>10.372</v>
      </c>
      <c r="U9">
        <v>3.5999999999999997E-2</v>
      </c>
      <c r="V9">
        <v>145</v>
      </c>
      <c r="W9" t="s">
        <v>118</v>
      </c>
      <c r="X9" t="s">
        <v>118</v>
      </c>
      <c r="Y9">
        <v>180</v>
      </c>
      <c r="Z9" t="s">
        <v>72</v>
      </c>
      <c r="AC9">
        <v>0.217</v>
      </c>
      <c r="AD9">
        <v>9.2999999999999999E-2</v>
      </c>
      <c r="AF9">
        <v>161.84899999999999</v>
      </c>
      <c r="AK9">
        <v>5.367</v>
      </c>
      <c r="AL9">
        <v>6.8716999999999997</v>
      </c>
      <c r="AM9">
        <v>5.367</v>
      </c>
      <c r="AN9">
        <v>5.367</v>
      </c>
      <c r="AO9">
        <v>5.367</v>
      </c>
      <c r="AP9">
        <v>6.8712999999999997</v>
      </c>
      <c r="AQ9">
        <v>1.9659</v>
      </c>
      <c r="AR9">
        <v>13.2204</v>
      </c>
      <c r="AS9">
        <v>0</v>
      </c>
      <c r="AT9">
        <v>0</v>
      </c>
      <c r="AU9">
        <v>0</v>
      </c>
      <c r="AX9">
        <v>13.22</v>
      </c>
      <c r="BA9" t="s">
        <v>74</v>
      </c>
      <c r="BD9">
        <v>32</v>
      </c>
      <c r="BE9" t="s">
        <v>75</v>
      </c>
      <c r="BF9" t="s">
        <v>113</v>
      </c>
      <c r="BG9" t="s">
        <v>122</v>
      </c>
    </row>
    <row r="10" spans="1:59" x14ac:dyDescent="0.25">
      <c r="A10">
        <v>17</v>
      </c>
      <c r="B10" t="s">
        <v>123</v>
      </c>
      <c r="C10" t="s">
        <v>124</v>
      </c>
      <c r="D10" t="s">
        <v>125</v>
      </c>
      <c r="E10" t="s">
        <v>126</v>
      </c>
      <c r="F10" t="s">
        <v>63</v>
      </c>
      <c r="G10">
        <v>0</v>
      </c>
      <c r="H10" t="s">
        <v>84</v>
      </c>
      <c r="J10" t="s">
        <v>101</v>
      </c>
      <c r="K10">
        <v>2</v>
      </c>
      <c r="L10" t="s">
        <v>67</v>
      </c>
      <c r="M10">
        <v>-33</v>
      </c>
      <c r="N10" t="s">
        <v>68</v>
      </c>
      <c r="O10" t="s">
        <v>69</v>
      </c>
      <c r="P10" t="s">
        <v>70</v>
      </c>
      <c r="Q10">
        <v>990.6</v>
      </c>
      <c r="R10">
        <v>3137</v>
      </c>
      <c r="S10">
        <v>508</v>
      </c>
      <c r="T10">
        <v>0.316</v>
      </c>
      <c r="U10">
        <v>18.0778</v>
      </c>
      <c r="V10">
        <v>82</v>
      </c>
      <c r="W10" t="s">
        <v>71</v>
      </c>
      <c r="X10" t="s">
        <v>71</v>
      </c>
      <c r="Y10">
        <v>97.2</v>
      </c>
      <c r="Z10" t="s">
        <v>72</v>
      </c>
      <c r="AA10">
        <v>0.14699999999999999</v>
      </c>
      <c r="AB10">
        <v>6.5000000000000002E-2</v>
      </c>
      <c r="AC10">
        <v>0.157</v>
      </c>
      <c r="AD10">
        <v>0.104</v>
      </c>
      <c r="AF10">
        <v>78.119</v>
      </c>
      <c r="AK10">
        <v>207.4992</v>
      </c>
      <c r="AL10">
        <v>296.96069999999997</v>
      </c>
      <c r="AM10">
        <v>216.21690000000001</v>
      </c>
      <c r="AN10">
        <v>217.23689999999999</v>
      </c>
      <c r="AO10">
        <v>217.23689999999999</v>
      </c>
      <c r="AP10">
        <v>226.5487</v>
      </c>
      <c r="AQ10">
        <v>170.471</v>
      </c>
      <c r="AR10">
        <v>141.9846</v>
      </c>
      <c r="AS10">
        <v>1</v>
      </c>
      <c r="AT10">
        <v>1</v>
      </c>
      <c r="AU10">
        <v>0</v>
      </c>
      <c r="AV10">
        <v>33.845700000000001</v>
      </c>
      <c r="AW10">
        <v>141.98500000000001</v>
      </c>
      <c r="AX10">
        <v>141.98500000000001</v>
      </c>
      <c r="BA10" t="s">
        <v>127</v>
      </c>
      <c r="BE10" t="s">
        <v>75</v>
      </c>
      <c r="BF10" t="s">
        <v>113</v>
      </c>
      <c r="BG10" t="s">
        <v>128</v>
      </c>
    </row>
    <row r="11" spans="1:59" x14ac:dyDescent="0.25">
      <c r="A11">
        <v>18</v>
      </c>
      <c r="B11" t="s">
        <v>123</v>
      </c>
      <c r="C11" t="s">
        <v>129</v>
      </c>
      <c r="D11" t="s">
        <v>130</v>
      </c>
      <c r="E11" t="s">
        <v>131</v>
      </c>
      <c r="F11" t="s">
        <v>63</v>
      </c>
      <c r="G11">
        <v>0</v>
      </c>
      <c r="H11" t="s">
        <v>84</v>
      </c>
      <c r="J11" t="s">
        <v>66</v>
      </c>
      <c r="K11">
        <v>1</v>
      </c>
      <c r="L11" t="s">
        <v>67</v>
      </c>
      <c r="M11">
        <v>-33</v>
      </c>
      <c r="N11" t="s">
        <v>68</v>
      </c>
      <c r="O11" t="s">
        <v>69</v>
      </c>
      <c r="P11" t="s">
        <v>70</v>
      </c>
      <c r="Q11">
        <v>7950</v>
      </c>
      <c r="R11">
        <v>1700</v>
      </c>
      <c r="S11">
        <v>300</v>
      </c>
      <c r="T11">
        <v>4.6760000000000002</v>
      </c>
      <c r="U11">
        <v>2.6002000000000001</v>
      </c>
      <c r="V11">
        <v>80</v>
      </c>
      <c r="W11" t="s">
        <v>88</v>
      </c>
      <c r="X11" t="s">
        <v>89</v>
      </c>
      <c r="AK11">
        <v>10.8224</v>
      </c>
      <c r="AL11">
        <v>33.162300000000002</v>
      </c>
      <c r="AM11">
        <v>13.707599999999999</v>
      </c>
      <c r="AN11">
        <v>16.717600000000001</v>
      </c>
      <c r="AO11">
        <v>16.717600000000001</v>
      </c>
      <c r="AP11">
        <v>28.908300000000001</v>
      </c>
      <c r="AQ11">
        <v>7.2343999999999999</v>
      </c>
      <c r="AR11">
        <v>50.125700000000002</v>
      </c>
      <c r="AS11">
        <v>1</v>
      </c>
      <c r="AT11">
        <v>1</v>
      </c>
      <c r="AU11">
        <v>0</v>
      </c>
      <c r="AV11">
        <v>13.888</v>
      </c>
      <c r="AW11">
        <v>50.125999999999998</v>
      </c>
      <c r="AX11">
        <v>50.125999999999998</v>
      </c>
      <c r="BA11" t="s">
        <v>127</v>
      </c>
      <c r="BE11" t="s">
        <v>75</v>
      </c>
      <c r="BF11" t="s">
        <v>113</v>
      </c>
      <c r="BG11" t="s">
        <v>132</v>
      </c>
    </row>
    <row r="12" spans="1:59" x14ac:dyDescent="0.25">
      <c r="A12">
        <v>19</v>
      </c>
      <c r="B12" t="s">
        <v>123</v>
      </c>
      <c r="C12" t="s">
        <v>129</v>
      </c>
      <c r="D12" t="s">
        <v>133</v>
      </c>
      <c r="E12" t="s">
        <v>134</v>
      </c>
      <c r="F12" t="s">
        <v>63</v>
      </c>
      <c r="G12">
        <v>0</v>
      </c>
      <c r="H12" t="s">
        <v>84</v>
      </c>
      <c r="J12" t="s">
        <v>66</v>
      </c>
      <c r="K12">
        <v>1</v>
      </c>
      <c r="L12" t="s">
        <v>67</v>
      </c>
      <c r="M12">
        <v>-33</v>
      </c>
      <c r="N12" t="s">
        <v>68</v>
      </c>
      <c r="O12" t="s">
        <v>69</v>
      </c>
      <c r="P12" t="s">
        <v>70</v>
      </c>
      <c r="Q12">
        <v>11000</v>
      </c>
      <c r="R12">
        <v>2344</v>
      </c>
      <c r="S12">
        <v>2300</v>
      </c>
      <c r="T12">
        <v>4.6929999999999996</v>
      </c>
      <c r="U12">
        <v>2.3E-2</v>
      </c>
      <c r="V12">
        <v>150</v>
      </c>
      <c r="W12" t="s">
        <v>88</v>
      </c>
      <c r="X12" t="s">
        <v>89</v>
      </c>
      <c r="AH12">
        <f>AH2/204521</f>
        <v>0.21784462231262317</v>
      </c>
      <c r="AK12">
        <v>25.6587</v>
      </c>
      <c r="AL12">
        <v>74.725300000000004</v>
      </c>
      <c r="AM12">
        <v>30.7334</v>
      </c>
      <c r="AN12">
        <v>30.933399999999999</v>
      </c>
      <c r="AO12">
        <v>30.933399999999999</v>
      </c>
      <c r="AP12">
        <v>61.357999999999997</v>
      </c>
      <c r="AQ12">
        <v>16.206700000000001</v>
      </c>
      <c r="AR12">
        <v>92.977500000000006</v>
      </c>
      <c r="AS12">
        <v>1</v>
      </c>
      <c r="AT12">
        <v>1</v>
      </c>
      <c r="AU12">
        <v>0</v>
      </c>
      <c r="AV12">
        <v>25.783999999999999</v>
      </c>
      <c r="AW12">
        <v>92.977999999999994</v>
      </c>
      <c r="AX12">
        <v>92.977999999999994</v>
      </c>
      <c r="BA12" t="s">
        <v>135</v>
      </c>
      <c r="BE12" t="s">
        <v>75</v>
      </c>
      <c r="BF12" t="s">
        <v>113</v>
      </c>
      <c r="BG12" t="s">
        <v>136</v>
      </c>
    </row>
    <row r="13" spans="1:59" x14ac:dyDescent="0.25">
      <c r="A13">
        <v>24</v>
      </c>
      <c r="B13" t="s">
        <v>97</v>
      </c>
      <c r="C13" t="s">
        <v>137</v>
      </c>
      <c r="D13" t="s">
        <v>138</v>
      </c>
      <c r="F13" t="s">
        <v>63</v>
      </c>
      <c r="G13">
        <v>0</v>
      </c>
      <c r="H13" t="s">
        <v>84</v>
      </c>
      <c r="J13" t="s">
        <v>66</v>
      </c>
      <c r="K13">
        <v>1</v>
      </c>
      <c r="L13" t="s">
        <v>67</v>
      </c>
      <c r="N13" t="s">
        <v>68</v>
      </c>
      <c r="O13" t="s">
        <v>69</v>
      </c>
      <c r="P13" t="s">
        <v>70</v>
      </c>
      <c r="Q13">
        <v>4970.7</v>
      </c>
      <c r="R13">
        <v>940</v>
      </c>
      <c r="S13">
        <v>700</v>
      </c>
      <c r="T13">
        <v>5.2880000000000003</v>
      </c>
      <c r="U13">
        <v>4.6002999999999998</v>
      </c>
      <c r="V13">
        <v>155</v>
      </c>
      <c r="W13" t="s">
        <v>88</v>
      </c>
      <c r="X13" t="s">
        <v>89</v>
      </c>
      <c r="AK13">
        <v>5.2243000000000004</v>
      </c>
      <c r="AL13">
        <v>13.7059</v>
      </c>
      <c r="AM13">
        <v>5.2243000000000004</v>
      </c>
      <c r="AN13">
        <v>10.324299999999999</v>
      </c>
      <c r="AO13">
        <v>10.3642</v>
      </c>
      <c r="AP13">
        <v>12.1229</v>
      </c>
      <c r="AQ13">
        <v>1.8641000000000001</v>
      </c>
      <c r="AR13">
        <v>12.9459</v>
      </c>
      <c r="AS13">
        <v>0</v>
      </c>
      <c r="AT13">
        <v>1</v>
      </c>
      <c r="AU13">
        <v>0</v>
      </c>
      <c r="AW13">
        <v>10.879</v>
      </c>
      <c r="AX13">
        <v>12.946</v>
      </c>
      <c r="BA13" t="s">
        <v>74</v>
      </c>
      <c r="BD13">
        <v>24</v>
      </c>
      <c r="BE13" t="s">
        <v>75</v>
      </c>
      <c r="BF13" t="s">
        <v>139</v>
      </c>
      <c r="BG13" t="s">
        <v>140</v>
      </c>
    </row>
    <row r="14" spans="1:59" x14ac:dyDescent="0.25">
      <c r="A14">
        <v>25</v>
      </c>
      <c r="B14" t="s">
        <v>97</v>
      </c>
      <c r="C14" t="s">
        <v>137</v>
      </c>
      <c r="D14" t="s">
        <v>141</v>
      </c>
      <c r="F14" t="s">
        <v>63</v>
      </c>
      <c r="G14">
        <v>0</v>
      </c>
      <c r="H14" t="s">
        <v>84</v>
      </c>
      <c r="J14" t="s">
        <v>66</v>
      </c>
      <c r="K14">
        <v>1</v>
      </c>
      <c r="L14" t="s">
        <v>67</v>
      </c>
      <c r="N14" t="s">
        <v>68</v>
      </c>
      <c r="O14" t="s">
        <v>69</v>
      </c>
      <c r="P14" t="s">
        <v>70</v>
      </c>
      <c r="Q14">
        <v>494.45</v>
      </c>
      <c r="R14">
        <v>940</v>
      </c>
      <c r="S14">
        <v>700</v>
      </c>
      <c r="T14">
        <v>0.52600000000000002</v>
      </c>
      <c r="U14">
        <v>4.6001000000000003</v>
      </c>
      <c r="V14">
        <v>155</v>
      </c>
      <c r="W14" t="s">
        <v>88</v>
      </c>
      <c r="X14" t="s">
        <v>89</v>
      </c>
      <c r="AK14">
        <v>5.0841000000000003</v>
      </c>
      <c r="AL14">
        <v>6.7557</v>
      </c>
      <c r="AM14">
        <v>5.0841000000000003</v>
      </c>
      <c r="AN14">
        <v>5.0841000000000003</v>
      </c>
      <c r="AO14">
        <v>5.1243999999999996</v>
      </c>
      <c r="AP14">
        <v>5.9729000000000001</v>
      </c>
      <c r="AQ14">
        <v>1.8613</v>
      </c>
      <c r="AR14">
        <v>12.8873</v>
      </c>
      <c r="AS14">
        <v>0</v>
      </c>
      <c r="AT14">
        <v>1</v>
      </c>
      <c r="AU14">
        <v>0</v>
      </c>
      <c r="AW14">
        <v>10.82</v>
      </c>
      <c r="AX14">
        <v>12.887</v>
      </c>
      <c r="BA14" t="s">
        <v>74</v>
      </c>
      <c r="BD14">
        <v>24</v>
      </c>
      <c r="BE14" t="s">
        <v>75</v>
      </c>
      <c r="BF14" t="s">
        <v>139</v>
      </c>
      <c r="BG14" t="s">
        <v>142</v>
      </c>
    </row>
    <row r="15" spans="1:59" x14ac:dyDescent="0.25">
      <c r="A15">
        <v>26</v>
      </c>
      <c r="B15" t="s">
        <v>97</v>
      </c>
      <c r="C15" t="s">
        <v>137</v>
      </c>
      <c r="D15" t="s">
        <v>143</v>
      </c>
      <c r="E15" t="s">
        <v>144</v>
      </c>
      <c r="F15" t="s">
        <v>63</v>
      </c>
      <c r="G15">
        <v>1</v>
      </c>
      <c r="H15" t="s">
        <v>84</v>
      </c>
      <c r="J15" t="s">
        <v>66</v>
      </c>
      <c r="K15">
        <v>1</v>
      </c>
      <c r="L15" t="s">
        <v>67</v>
      </c>
      <c r="N15" t="s">
        <v>145</v>
      </c>
      <c r="O15" t="s">
        <v>146</v>
      </c>
      <c r="P15" t="s">
        <v>87</v>
      </c>
      <c r="Q15">
        <v>296.10000000000002</v>
      </c>
      <c r="R15">
        <v>273</v>
      </c>
      <c r="S15">
        <v>254.46</v>
      </c>
      <c r="T15">
        <v>1.085</v>
      </c>
      <c r="U15">
        <v>1</v>
      </c>
      <c r="V15">
        <v>180</v>
      </c>
      <c r="W15" t="s">
        <v>88</v>
      </c>
      <c r="X15" t="s">
        <v>89</v>
      </c>
      <c r="AK15">
        <v>0.56569999999999998</v>
      </c>
      <c r="AL15">
        <v>0.70340000000000003</v>
      </c>
      <c r="AM15">
        <v>0.56569999999999998</v>
      </c>
      <c r="AN15">
        <v>0.56569999999999998</v>
      </c>
      <c r="AO15">
        <v>0.56569999999999998</v>
      </c>
      <c r="AP15">
        <v>0.69910000000000005</v>
      </c>
      <c r="AQ15">
        <v>0.21279999999999999</v>
      </c>
      <c r="AR15">
        <v>2.7982999999999998</v>
      </c>
      <c r="AS15">
        <v>0</v>
      </c>
      <c r="AT15">
        <v>0</v>
      </c>
      <c r="AU15">
        <v>0</v>
      </c>
      <c r="AX15">
        <v>2.798</v>
      </c>
      <c r="BA15" t="s">
        <v>74</v>
      </c>
      <c r="BD15">
        <v>16</v>
      </c>
      <c r="BE15" t="s">
        <v>75</v>
      </c>
      <c r="BF15" t="s">
        <v>147</v>
      </c>
      <c r="BG15" t="s">
        <v>148</v>
      </c>
    </row>
    <row r="16" spans="1:59" x14ac:dyDescent="0.25">
      <c r="A16">
        <v>27</v>
      </c>
      <c r="B16" t="s">
        <v>97</v>
      </c>
      <c r="C16" t="s">
        <v>137</v>
      </c>
      <c r="D16" t="s">
        <v>149</v>
      </c>
      <c r="E16" t="s">
        <v>150</v>
      </c>
      <c r="F16" t="s">
        <v>63</v>
      </c>
      <c r="G16">
        <v>0</v>
      </c>
      <c r="H16" t="s">
        <v>84</v>
      </c>
      <c r="J16" t="s">
        <v>66</v>
      </c>
      <c r="K16">
        <v>1</v>
      </c>
      <c r="L16" t="s">
        <v>67</v>
      </c>
      <c r="N16" t="s">
        <v>68</v>
      </c>
      <c r="O16" t="s">
        <v>69</v>
      </c>
      <c r="P16" t="s">
        <v>70</v>
      </c>
      <c r="Q16">
        <v>1323.83</v>
      </c>
      <c r="R16">
        <v>2100</v>
      </c>
      <c r="S16">
        <v>1900</v>
      </c>
      <c r="T16">
        <v>0.63</v>
      </c>
      <c r="U16">
        <v>2.2999999999999998</v>
      </c>
      <c r="V16">
        <v>180</v>
      </c>
      <c r="W16" t="s">
        <v>88</v>
      </c>
      <c r="X16" t="s">
        <v>89</v>
      </c>
      <c r="AK16">
        <v>64.485200000000006</v>
      </c>
      <c r="AL16">
        <v>96.897300000000001</v>
      </c>
      <c r="AM16">
        <v>64.485200000000006</v>
      </c>
      <c r="AN16">
        <v>64.485200000000006</v>
      </c>
      <c r="AO16">
        <v>64.485200000000006</v>
      </c>
      <c r="AP16">
        <v>88.874799999999993</v>
      </c>
      <c r="AQ16">
        <v>19.318200000000001</v>
      </c>
      <c r="AR16">
        <v>88.813500000000005</v>
      </c>
      <c r="AS16">
        <v>0</v>
      </c>
      <c r="AT16">
        <v>0</v>
      </c>
      <c r="AU16">
        <v>0</v>
      </c>
      <c r="AX16">
        <v>88.813000000000002</v>
      </c>
      <c r="BA16" t="s">
        <v>151</v>
      </c>
      <c r="BD16">
        <v>64</v>
      </c>
      <c r="BE16" t="s">
        <v>75</v>
      </c>
      <c r="BF16" t="s">
        <v>147</v>
      </c>
      <c r="BG16" t="s">
        <v>152</v>
      </c>
    </row>
    <row r="17" spans="1:59" x14ac:dyDescent="0.25">
      <c r="A17">
        <v>28</v>
      </c>
      <c r="B17" t="s">
        <v>97</v>
      </c>
      <c r="C17" t="s">
        <v>137</v>
      </c>
      <c r="D17" t="s">
        <v>153</v>
      </c>
      <c r="E17" t="s">
        <v>154</v>
      </c>
      <c r="F17" t="s">
        <v>63</v>
      </c>
      <c r="G17">
        <v>0</v>
      </c>
      <c r="H17" t="s">
        <v>84</v>
      </c>
      <c r="J17" t="s">
        <v>66</v>
      </c>
      <c r="K17">
        <v>1</v>
      </c>
      <c r="L17" t="s">
        <v>155</v>
      </c>
      <c r="N17" t="s">
        <v>68</v>
      </c>
      <c r="O17" t="s">
        <v>156</v>
      </c>
      <c r="P17" t="s">
        <v>157</v>
      </c>
      <c r="Q17">
        <v>2942.85</v>
      </c>
      <c r="R17">
        <v>700</v>
      </c>
      <c r="S17">
        <v>500</v>
      </c>
      <c r="T17">
        <v>4.2039999999999997</v>
      </c>
      <c r="U17">
        <v>2.2999999999999998</v>
      </c>
      <c r="V17">
        <v>150</v>
      </c>
      <c r="W17" t="s">
        <v>88</v>
      </c>
      <c r="X17" t="s">
        <v>89</v>
      </c>
      <c r="AK17">
        <v>2.2494000000000001</v>
      </c>
      <c r="AL17">
        <v>3.2423999999999999</v>
      </c>
      <c r="AM17">
        <v>2.4948999999999999</v>
      </c>
      <c r="AN17">
        <v>2.4948999999999999</v>
      </c>
      <c r="AO17">
        <v>2.4948999999999999</v>
      </c>
      <c r="AP17">
        <v>3.1922000000000001</v>
      </c>
      <c r="AQ17">
        <v>0.94199999999999995</v>
      </c>
      <c r="AR17">
        <v>7.3952999999999998</v>
      </c>
      <c r="AS17">
        <v>0</v>
      </c>
      <c r="AT17">
        <v>1</v>
      </c>
      <c r="AU17">
        <v>0</v>
      </c>
      <c r="AW17">
        <v>5.9550000000000001</v>
      </c>
      <c r="AX17">
        <v>7.3949999999999996</v>
      </c>
      <c r="BA17" t="s">
        <v>151</v>
      </c>
      <c r="BD17">
        <v>28</v>
      </c>
      <c r="BE17" t="s">
        <v>75</v>
      </c>
      <c r="BF17" t="s">
        <v>147</v>
      </c>
      <c r="BG17" t="s">
        <v>158</v>
      </c>
    </row>
    <row r="18" spans="1:59" x14ac:dyDescent="0.25">
      <c r="A18">
        <v>29</v>
      </c>
      <c r="B18" t="s">
        <v>97</v>
      </c>
      <c r="C18" t="s">
        <v>137</v>
      </c>
      <c r="D18" t="s">
        <v>159</v>
      </c>
      <c r="E18" t="s">
        <v>160</v>
      </c>
      <c r="F18" t="s">
        <v>63</v>
      </c>
      <c r="G18">
        <v>0</v>
      </c>
      <c r="H18" t="s">
        <v>84</v>
      </c>
      <c r="J18" t="s">
        <v>66</v>
      </c>
      <c r="K18">
        <v>1</v>
      </c>
      <c r="L18" t="s">
        <v>67</v>
      </c>
      <c r="N18" t="s">
        <v>145</v>
      </c>
      <c r="O18" t="s">
        <v>146</v>
      </c>
      <c r="P18" t="s">
        <v>87</v>
      </c>
      <c r="Q18">
        <v>6404</v>
      </c>
      <c r="R18">
        <v>600</v>
      </c>
      <c r="S18">
        <v>600</v>
      </c>
      <c r="T18">
        <v>10.673</v>
      </c>
      <c r="U18">
        <v>1.5495000000000001</v>
      </c>
      <c r="V18">
        <v>166</v>
      </c>
      <c r="W18" t="s">
        <v>88</v>
      </c>
      <c r="X18" t="s">
        <v>89</v>
      </c>
      <c r="AK18">
        <v>3.9927000000000001</v>
      </c>
      <c r="AL18">
        <v>5.6044</v>
      </c>
      <c r="AM18">
        <v>4.0602</v>
      </c>
      <c r="AN18">
        <v>4.0602</v>
      </c>
      <c r="AO18">
        <v>4.0602</v>
      </c>
      <c r="AP18">
        <v>4.8192000000000004</v>
      </c>
      <c r="AQ18">
        <v>1.0947</v>
      </c>
      <c r="AR18">
        <v>13.4438</v>
      </c>
      <c r="AS18">
        <v>0</v>
      </c>
      <c r="AT18">
        <v>1</v>
      </c>
      <c r="AU18">
        <v>0</v>
      </c>
      <c r="AW18">
        <v>12.776999999999999</v>
      </c>
      <c r="AX18">
        <v>13.444000000000001</v>
      </c>
      <c r="BA18" t="s">
        <v>74</v>
      </c>
      <c r="BD18">
        <v>28</v>
      </c>
      <c r="BE18" t="s">
        <v>75</v>
      </c>
      <c r="BF18" t="s">
        <v>147</v>
      </c>
      <c r="BG18" t="s">
        <v>161</v>
      </c>
    </row>
    <row r="19" spans="1:59" x14ac:dyDescent="0.25">
      <c r="A19">
        <v>30</v>
      </c>
      <c r="B19" t="s">
        <v>97</v>
      </c>
      <c r="C19" t="s">
        <v>137</v>
      </c>
      <c r="D19" t="s">
        <v>162</v>
      </c>
      <c r="E19" t="s">
        <v>163</v>
      </c>
      <c r="F19" t="s">
        <v>63</v>
      </c>
      <c r="G19">
        <v>0</v>
      </c>
      <c r="H19" t="s">
        <v>84</v>
      </c>
      <c r="J19" t="s">
        <v>66</v>
      </c>
      <c r="K19">
        <v>1</v>
      </c>
      <c r="L19" t="s">
        <v>67</v>
      </c>
      <c r="N19" t="s">
        <v>145</v>
      </c>
      <c r="O19" t="s">
        <v>146</v>
      </c>
      <c r="P19" t="s">
        <v>87</v>
      </c>
      <c r="Q19">
        <v>6430</v>
      </c>
      <c r="R19">
        <v>600</v>
      </c>
      <c r="S19">
        <v>600</v>
      </c>
      <c r="T19">
        <v>10.717000000000001</v>
      </c>
      <c r="U19">
        <v>2.6</v>
      </c>
      <c r="V19">
        <v>166</v>
      </c>
      <c r="W19" t="s">
        <v>88</v>
      </c>
      <c r="X19" t="s">
        <v>89</v>
      </c>
      <c r="AK19">
        <v>4.2093999999999996</v>
      </c>
      <c r="AL19">
        <v>5.8000999999999996</v>
      </c>
      <c r="AM19">
        <v>4.2769000000000004</v>
      </c>
      <c r="AN19">
        <v>4.2769000000000004</v>
      </c>
      <c r="AO19">
        <v>4.2769000000000004</v>
      </c>
      <c r="AP19">
        <v>5.0590999999999999</v>
      </c>
      <c r="AQ19">
        <v>1.0947</v>
      </c>
      <c r="AR19">
        <v>13.4438</v>
      </c>
      <c r="AS19">
        <v>0</v>
      </c>
      <c r="AT19">
        <v>1</v>
      </c>
      <c r="AU19">
        <v>0</v>
      </c>
      <c r="AW19">
        <v>12.776999999999999</v>
      </c>
      <c r="AX19">
        <v>13.444000000000001</v>
      </c>
      <c r="BA19" t="s">
        <v>74</v>
      </c>
      <c r="BD19">
        <v>28</v>
      </c>
      <c r="BE19" t="s">
        <v>75</v>
      </c>
      <c r="BF19" t="s">
        <v>147</v>
      </c>
      <c r="BG19" t="s">
        <v>164</v>
      </c>
    </row>
    <row r="20" spans="1:59" x14ac:dyDescent="0.25">
      <c r="A20">
        <v>31</v>
      </c>
      <c r="B20" t="s">
        <v>97</v>
      </c>
      <c r="C20" t="s">
        <v>137</v>
      </c>
      <c r="D20" t="s">
        <v>165</v>
      </c>
      <c r="E20" t="s">
        <v>166</v>
      </c>
      <c r="F20" t="s">
        <v>63</v>
      </c>
      <c r="G20">
        <v>0</v>
      </c>
      <c r="H20" t="s">
        <v>84</v>
      </c>
      <c r="J20" t="s">
        <v>66</v>
      </c>
      <c r="K20">
        <v>1</v>
      </c>
      <c r="L20" t="s">
        <v>67</v>
      </c>
      <c r="N20" t="s">
        <v>68</v>
      </c>
      <c r="O20" t="s">
        <v>69</v>
      </c>
      <c r="P20" t="s">
        <v>70</v>
      </c>
      <c r="Q20">
        <v>738.65</v>
      </c>
      <c r="R20">
        <v>800</v>
      </c>
      <c r="S20">
        <v>800</v>
      </c>
      <c r="T20">
        <v>0.92300000000000004</v>
      </c>
      <c r="U20">
        <v>0.95</v>
      </c>
      <c r="V20">
        <v>127</v>
      </c>
      <c r="W20" t="s">
        <v>88</v>
      </c>
      <c r="X20" t="s">
        <v>89</v>
      </c>
      <c r="AK20">
        <v>7.4013999999999998</v>
      </c>
      <c r="AL20">
        <v>10.864000000000001</v>
      </c>
      <c r="AM20">
        <v>7.4013999999999998</v>
      </c>
      <c r="AN20">
        <v>7.4013999999999998</v>
      </c>
      <c r="AO20">
        <v>7.4557000000000002</v>
      </c>
      <c r="AP20">
        <v>8.5685000000000002</v>
      </c>
      <c r="AQ20">
        <v>2.7296999999999998</v>
      </c>
      <c r="AR20">
        <v>21.243500000000001</v>
      </c>
      <c r="AS20">
        <v>0</v>
      </c>
      <c r="AT20">
        <v>1</v>
      </c>
      <c r="AU20">
        <v>0</v>
      </c>
      <c r="AW20">
        <v>20.010000000000002</v>
      </c>
      <c r="AX20">
        <v>21.244</v>
      </c>
      <c r="BA20" t="s">
        <v>74</v>
      </c>
      <c r="BD20">
        <v>24</v>
      </c>
      <c r="BE20" t="s">
        <v>75</v>
      </c>
      <c r="BF20" t="s">
        <v>147</v>
      </c>
      <c r="BG20" t="s">
        <v>167</v>
      </c>
    </row>
    <row r="21" spans="1:59" x14ac:dyDescent="0.25">
      <c r="A21">
        <v>32</v>
      </c>
      <c r="B21" t="s">
        <v>97</v>
      </c>
      <c r="C21" t="s">
        <v>137</v>
      </c>
      <c r="D21" t="s">
        <v>168</v>
      </c>
      <c r="E21" t="s">
        <v>169</v>
      </c>
      <c r="F21" t="s">
        <v>63</v>
      </c>
      <c r="G21">
        <v>0</v>
      </c>
      <c r="H21" t="s">
        <v>84</v>
      </c>
      <c r="J21" t="s">
        <v>66</v>
      </c>
      <c r="K21">
        <v>1</v>
      </c>
      <c r="L21" t="s">
        <v>67</v>
      </c>
      <c r="N21" t="s">
        <v>68</v>
      </c>
      <c r="O21" t="s">
        <v>69</v>
      </c>
      <c r="P21" t="s">
        <v>70</v>
      </c>
      <c r="Q21">
        <v>7383.5</v>
      </c>
      <c r="R21">
        <v>828</v>
      </c>
      <c r="S21">
        <v>828</v>
      </c>
      <c r="T21">
        <v>8.9169999999999998</v>
      </c>
      <c r="U21">
        <v>1.26E-2</v>
      </c>
      <c r="V21">
        <v>143</v>
      </c>
      <c r="W21" t="s">
        <v>88</v>
      </c>
      <c r="X21" t="s">
        <v>89</v>
      </c>
      <c r="AK21">
        <v>7.6013999999999999</v>
      </c>
      <c r="AL21">
        <v>11.261699999999999</v>
      </c>
      <c r="AM21">
        <v>7.6013999999999999</v>
      </c>
      <c r="AN21">
        <v>7.6013999999999999</v>
      </c>
      <c r="AO21">
        <v>7.6573000000000002</v>
      </c>
      <c r="AP21">
        <v>8.9506999999999994</v>
      </c>
      <c r="AQ21">
        <v>2.5076000000000001</v>
      </c>
      <c r="AR21">
        <v>21.819600000000001</v>
      </c>
      <c r="AS21">
        <v>0</v>
      </c>
      <c r="AT21">
        <v>1</v>
      </c>
      <c r="AU21">
        <v>0</v>
      </c>
      <c r="AW21">
        <v>20.657</v>
      </c>
      <c r="AX21">
        <v>21.82</v>
      </c>
      <c r="BA21" t="s">
        <v>74</v>
      </c>
      <c r="BD21">
        <v>24</v>
      </c>
      <c r="BE21" t="s">
        <v>75</v>
      </c>
      <c r="BF21" t="s">
        <v>170</v>
      </c>
      <c r="BG21" t="s">
        <v>171</v>
      </c>
    </row>
    <row r="22" spans="1:59" x14ac:dyDescent="0.25">
      <c r="A22">
        <v>33</v>
      </c>
      <c r="B22" t="s">
        <v>97</v>
      </c>
      <c r="C22" t="s">
        <v>137</v>
      </c>
      <c r="D22" t="s">
        <v>172</v>
      </c>
      <c r="E22" t="s">
        <v>173</v>
      </c>
      <c r="F22" t="s">
        <v>63</v>
      </c>
      <c r="G22">
        <v>0</v>
      </c>
      <c r="H22" t="s">
        <v>84</v>
      </c>
      <c r="J22" t="s">
        <v>66</v>
      </c>
      <c r="K22">
        <v>1</v>
      </c>
      <c r="L22" t="s">
        <v>67</v>
      </c>
      <c r="N22" t="s">
        <v>68</v>
      </c>
      <c r="O22" t="s">
        <v>69</v>
      </c>
      <c r="P22" t="s">
        <v>70</v>
      </c>
      <c r="Q22">
        <v>6811.3</v>
      </c>
      <c r="R22">
        <v>490</v>
      </c>
      <c r="S22">
        <v>490</v>
      </c>
      <c r="T22">
        <v>13.901</v>
      </c>
      <c r="U22">
        <v>1.72E-2</v>
      </c>
      <c r="V22">
        <v>132</v>
      </c>
      <c r="W22" t="s">
        <v>88</v>
      </c>
      <c r="X22" t="s">
        <v>89</v>
      </c>
      <c r="AK22">
        <v>2.9333</v>
      </c>
      <c r="AL22">
        <v>4.0972</v>
      </c>
      <c r="AM22">
        <v>3.0101</v>
      </c>
      <c r="AN22">
        <v>3.0101</v>
      </c>
      <c r="AO22">
        <v>3.0101</v>
      </c>
      <c r="AP22">
        <v>4.1723999999999997</v>
      </c>
      <c r="AQ22">
        <v>1.1494</v>
      </c>
      <c r="AR22">
        <v>11.7622</v>
      </c>
      <c r="AS22">
        <v>0</v>
      </c>
      <c r="AT22">
        <v>1</v>
      </c>
      <c r="AU22">
        <v>0</v>
      </c>
      <c r="AW22">
        <v>11.234999999999999</v>
      </c>
      <c r="AX22">
        <v>11.762</v>
      </c>
      <c r="BA22" t="s">
        <v>74</v>
      </c>
      <c r="BD22">
        <v>24</v>
      </c>
      <c r="BE22" t="s">
        <v>75</v>
      </c>
      <c r="BF22" t="s">
        <v>170</v>
      </c>
      <c r="BG22" t="s">
        <v>174</v>
      </c>
    </row>
    <row r="23" spans="1:59" x14ac:dyDescent="0.25">
      <c r="A23">
        <v>34</v>
      </c>
      <c r="B23" t="s">
        <v>97</v>
      </c>
      <c r="C23" t="s">
        <v>137</v>
      </c>
      <c r="D23" t="s">
        <v>175</v>
      </c>
      <c r="E23" t="s">
        <v>176</v>
      </c>
      <c r="F23" t="s">
        <v>63</v>
      </c>
      <c r="G23">
        <v>0</v>
      </c>
      <c r="H23" t="s">
        <v>84</v>
      </c>
      <c r="J23" t="s">
        <v>66</v>
      </c>
      <c r="K23">
        <v>1</v>
      </c>
      <c r="L23" t="s">
        <v>67</v>
      </c>
      <c r="N23" t="s">
        <v>68</v>
      </c>
      <c r="O23" t="s">
        <v>69</v>
      </c>
      <c r="P23" t="s">
        <v>70</v>
      </c>
      <c r="Q23">
        <v>6803.3</v>
      </c>
      <c r="R23">
        <v>490</v>
      </c>
      <c r="S23">
        <v>490</v>
      </c>
      <c r="T23">
        <v>13.884</v>
      </c>
      <c r="U23">
        <v>2.5499999999999998E-2</v>
      </c>
      <c r="V23">
        <v>127</v>
      </c>
      <c r="W23" t="s">
        <v>88</v>
      </c>
      <c r="X23" t="s">
        <v>89</v>
      </c>
      <c r="AK23">
        <v>2.9855</v>
      </c>
      <c r="AL23">
        <v>4.1513</v>
      </c>
      <c r="AM23">
        <v>3.0623</v>
      </c>
      <c r="AN23">
        <v>3.0623</v>
      </c>
      <c r="AO23">
        <v>3.0623</v>
      </c>
      <c r="AP23">
        <v>4.2272999999999996</v>
      </c>
      <c r="AQ23">
        <v>1.1591</v>
      </c>
      <c r="AR23">
        <v>11.785500000000001</v>
      </c>
      <c r="AS23">
        <v>0</v>
      </c>
      <c r="AT23">
        <v>1</v>
      </c>
      <c r="AU23">
        <v>0</v>
      </c>
      <c r="AW23">
        <v>11.234999999999999</v>
      </c>
      <c r="AX23">
        <v>11.786</v>
      </c>
      <c r="BA23" t="s">
        <v>74</v>
      </c>
      <c r="BD23">
        <v>24</v>
      </c>
      <c r="BE23" t="s">
        <v>75</v>
      </c>
      <c r="BF23" t="s">
        <v>170</v>
      </c>
      <c r="BG23" t="s">
        <v>177</v>
      </c>
    </row>
    <row r="24" spans="1:59" x14ac:dyDescent="0.25">
      <c r="A24">
        <v>35</v>
      </c>
      <c r="B24" t="s">
        <v>97</v>
      </c>
      <c r="C24" t="s">
        <v>137</v>
      </c>
      <c r="D24" t="s">
        <v>178</v>
      </c>
      <c r="E24" t="s">
        <v>179</v>
      </c>
      <c r="F24" t="s">
        <v>63</v>
      </c>
      <c r="G24">
        <v>0</v>
      </c>
      <c r="H24" t="s">
        <v>84</v>
      </c>
      <c r="J24" t="s">
        <v>66</v>
      </c>
      <c r="K24">
        <v>1</v>
      </c>
      <c r="L24" t="s">
        <v>67</v>
      </c>
      <c r="N24" t="s">
        <v>68</v>
      </c>
      <c r="O24" t="s">
        <v>69</v>
      </c>
      <c r="P24" t="s">
        <v>70</v>
      </c>
      <c r="Q24">
        <v>396.2</v>
      </c>
      <c r="R24">
        <v>520</v>
      </c>
      <c r="S24">
        <v>520</v>
      </c>
      <c r="T24">
        <v>0.76200000000000001</v>
      </c>
      <c r="U24">
        <v>4.6287000000000003</v>
      </c>
      <c r="V24">
        <v>88</v>
      </c>
      <c r="W24" t="s">
        <v>88</v>
      </c>
      <c r="X24" t="s">
        <v>89</v>
      </c>
      <c r="AK24">
        <v>2.7995000000000001</v>
      </c>
      <c r="AL24">
        <v>3.5882999999999998</v>
      </c>
      <c r="AM24">
        <v>2.7995000000000001</v>
      </c>
      <c r="AN24">
        <v>2.7995000000000001</v>
      </c>
      <c r="AO24">
        <v>2.7995000000000001</v>
      </c>
      <c r="AP24">
        <v>3.0011999999999999</v>
      </c>
      <c r="AQ24">
        <v>1.0083</v>
      </c>
      <c r="AR24">
        <v>7.7931999999999997</v>
      </c>
      <c r="AS24">
        <v>0</v>
      </c>
      <c r="AT24">
        <v>0</v>
      </c>
      <c r="AU24">
        <v>0</v>
      </c>
      <c r="AX24">
        <v>7.7930000000000001</v>
      </c>
      <c r="BA24" t="s">
        <v>74</v>
      </c>
      <c r="BD24">
        <v>28</v>
      </c>
      <c r="BE24" t="s">
        <v>75</v>
      </c>
      <c r="BF24" t="s">
        <v>170</v>
      </c>
      <c r="BG24" t="s">
        <v>180</v>
      </c>
    </row>
    <row r="25" spans="1:59" x14ac:dyDescent="0.25">
      <c r="A25">
        <v>36</v>
      </c>
      <c r="B25" t="s">
        <v>97</v>
      </c>
      <c r="C25" t="s">
        <v>137</v>
      </c>
      <c r="D25" t="s">
        <v>181</v>
      </c>
      <c r="E25" t="s">
        <v>182</v>
      </c>
      <c r="F25" t="s">
        <v>63</v>
      </c>
      <c r="G25">
        <v>0</v>
      </c>
      <c r="H25" t="s">
        <v>84</v>
      </c>
      <c r="J25" t="s">
        <v>66</v>
      </c>
      <c r="K25">
        <v>1</v>
      </c>
      <c r="L25" t="s">
        <v>67</v>
      </c>
      <c r="N25" t="s">
        <v>68</v>
      </c>
      <c r="O25" t="s">
        <v>69</v>
      </c>
      <c r="P25" t="s">
        <v>70</v>
      </c>
      <c r="Q25">
        <v>907.8</v>
      </c>
      <c r="R25">
        <v>1020</v>
      </c>
      <c r="S25">
        <v>850</v>
      </c>
      <c r="T25">
        <v>0.89</v>
      </c>
      <c r="U25">
        <v>1.1720999999999999</v>
      </c>
      <c r="V25">
        <v>125</v>
      </c>
      <c r="W25" t="s">
        <v>88</v>
      </c>
      <c r="X25" t="s">
        <v>89</v>
      </c>
      <c r="AK25">
        <v>9.2654999999999994</v>
      </c>
      <c r="AL25">
        <v>13.833500000000001</v>
      </c>
      <c r="AM25">
        <v>9.4065999999999992</v>
      </c>
      <c r="AN25">
        <v>9.4065999999999992</v>
      </c>
      <c r="AO25">
        <v>9.4065999999999992</v>
      </c>
      <c r="AP25">
        <v>12.5717</v>
      </c>
      <c r="AQ25">
        <v>3.4137</v>
      </c>
      <c r="AR25">
        <v>27.096399999999999</v>
      </c>
      <c r="AS25">
        <v>0</v>
      </c>
      <c r="AT25">
        <v>1</v>
      </c>
      <c r="AU25">
        <v>0</v>
      </c>
      <c r="AW25">
        <v>23.704000000000001</v>
      </c>
      <c r="AX25">
        <v>27.096</v>
      </c>
      <c r="BA25" t="s">
        <v>74</v>
      </c>
      <c r="BD25">
        <v>28</v>
      </c>
      <c r="BE25" t="s">
        <v>75</v>
      </c>
      <c r="BF25" t="s">
        <v>170</v>
      </c>
      <c r="BG25" t="s">
        <v>183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t="s">
        <v>184</v>
      </c>
      <c r="B1" t="s">
        <v>185</v>
      </c>
    </row>
    <row r="2" spans="1:2" x14ac:dyDescent="0.25">
      <c r="A2" t="s">
        <v>186</v>
      </c>
      <c r="B2">
        <v>60</v>
      </c>
    </row>
    <row r="3" spans="1:2" x14ac:dyDescent="0.25">
      <c r="A3" t="s">
        <v>187</v>
      </c>
      <c r="B3">
        <v>435</v>
      </c>
    </row>
    <row r="4" spans="1:2" x14ac:dyDescent="0.25">
      <c r="A4" t="s">
        <v>188</v>
      </c>
      <c r="B4">
        <v>51</v>
      </c>
    </row>
    <row r="5" spans="1:2" x14ac:dyDescent="0.25">
      <c r="A5" t="s">
        <v>189</v>
      </c>
      <c r="B5">
        <v>954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6"/>
  <sheetViews>
    <sheetView workbookViewId="0"/>
  </sheetViews>
  <sheetFormatPr defaultRowHeight="15" x14ac:dyDescent="0.25"/>
  <sheetData>
    <row r="1" spans="1:22" x14ac:dyDescent="0.25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</row>
    <row r="2" spans="1:22" x14ac:dyDescent="0.25">
      <c r="A2">
        <v>271</v>
      </c>
      <c r="B2">
        <v>13</v>
      </c>
      <c r="C2">
        <v>1</v>
      </c>
      <c r="D2" t="s">
        <v>211</v>
      </c>
      <c r="E2" t="s">
        <v>212</v>
      </c>
      <c r="F2" t="s">
        <v>109</v>
      </c>
      <c r="G2" t="s">
        <v>110</v>
      </c>
      <c r="H2" t="s">
        <v>111</v>
      </c>
      <c r="I2">
        <v>2.14</v>
      </c>
      <c r="J2">
        <v>375</v>
      </c>
      <c r="K2">
        <v>375</v>
      </c>
      <c r="L2">
        <v>383</v>
      </c>
      <c r="M2">
        <v>1.5</v>
      </c>
      <c r="O2">
        <v>16.000330000000002</v>
      </c>
      <c r="P2">
        <v>260</v>
      </c>
      <c r="Q2">
        <v>149.19839999999999</v>
      </c>
      <c r="S2">
        <v>6.1717000000000004</v>
      </c>
      <c r="U2">
        <v>10.6767</v>
      </c>
    </row>
    <row r="3" spans="1:22" x14ac:dyDescent="0.25">
      <c r="A3">
        <v>272</v>
      </c>
      <c r="B3">
        <v>13</v>
      </c>
      <c r="C3">
        <v>2</v>
      </c>
      <c r="D3" t="s">
        <v>213</v>
      </c>
      <c r="E3" t="s">
        <v>212</v>
      </c>
      <c r="F3" t="s">
        <v>109</v>
      </c>
      <c r="G3" t="s">
        <v>110</v>
      </c>
      <c r="H3" t="s">
        <v>111</v>
      </c>
      <c r="I3">
        <v>1.3</v>
      </c>
      <c r="J3">
        <v>550</v>
      </c>
      <c r="K3">
        <v>410</v>
      </c>
      <c r="L3">
        <v>418</v>
      </c>
      <c r="M3">
        <v>1.5</v>
      </c>
      <c r="O3">
        <v>16.000330000000002</v>
      </c>
      <c r="P3">
        <v>260</v>
      </c>
      <c r="Q3">
        <v>149.19839999999999</v>
      </c>
      <c r="S3">
        <v>5.7112999999999996</v>
      </c>
      <c r="T3">
        <v>2.2789000000000001</v>
      </c>
      <c r="U3">
        <v>7.6694000000000004</v>
      </c>
    </row>
    <row r="4" spans="1:22" x14ac:dyDescent="0.25">
      <c r="A4">
        <v>273</v>
      </c>
      <c r="B4">
        <v>13</v>
      </c>
      <c r="C4">
        <v>3</v>
      </c>
      <c r="D4" t="s">
        <v>214</v>
      </c>
      <c r="E4" t="s">
        <v>215</v>
      </c>
      <c r="F4" t="s">
        <v>102</v>
      </c>
      <c r="G4" t="s">
        <v>103</v>
      </c>
      <c r="H4" t="s">
        <v>104</v>
      </c>
      <c r="I4">
        <v>1.3</v>
      </c>
      <c r="J4">
        <v>1800</v>
      </c>
      <c r="K4">
        <v>68</v>
      </c>
      <c r="L4">
        <v>68</v>
      </c>
      <c r="M4">
        <v>1.5</v>
      </c>
      <c r="O4">
        <v>16.000330000000002</v>
      </c>
      <c r="P4">
        <v>260</v>
      </c>
      <c r="Q4">
        <v>167.79179999999999</v>
      </c>
      <c r="S4">
        <v>8.1204000000000001</v>
      </c>
      <c r="T4">
        <v>7.3513000000000002</v>
      </c>
      <c r="U4">
        <v>4.077</v>
      </c>
    </row>
    <row r="5" spans="1:22" x14ac:dyDescent="0.25">
      <c r="A5">
        <v>274</v>
      </c>
      <c r="B5">
        <v>13</v>
      </c>
      <c r="C5">
        <v>4</v>
      </c>
      <c r="D5" t="s">
        <v>216</v>
      </c>
      <c r="E5" t="s">
        <v>215</v>
      </c>
      <c r="F5" t="s">
        <v>102</v>
      </c>
      <c r="G5" t="s">
        <v>103</v>
      </c>
      <c r="H5" t="s">
        <v>104</v>
      </c>
      <c r="I5">
        <v>1.3</v>
      </c>
      <c r="J5">
        <v>15200</v>
      </c>
      <c r="K5">
        <v>68</v>
      </c>
      <c r="L5">
        <v>68</v>
      </c>
      <c r="M5">
        <v>1.5</v>
      </c>
      <c r="O5">
        <v>16.000330000000002</v>
      </c>
      <c r="P5">
        <v>250</v>
      </c>
      <c r="Q5">
        <v>168.99799999999999</v>
      </c>
      <c r="S5">
        <v>68.572199999999995</v>
      </c>
      <c r="T5">
        <v>62.0779</v>
      </c>
      <c r="U5">
        <v>34.427900000000001</v>
      </c>
    </row>
    <row r="6" spans="1:22" x14ac:dyDescent="0.25">
      <c r="A6">
        <v>275</v>
      </c>
      <c r="B6">
        <v>13</v>
      </c>
      <c r="C6">
        <v>5</v>
      </c>
      <c r="D6" t="s">
        <v>217</v>
      </c>
      <c r="E6" t="s">
        <v>215</v>
      </c>
      <c r="F6" t="s">
        <v>102</v>
      </c>
      <c r="G6" t="s">
        <v>103</v>
      </c>
      <c r="H6" t="s">
        <v>104</v>
      </c>
      <c r="I6">
        <v>1.3</v>
      </c>
      <c r="J6">
        <v>1800</v>
      </c>
      <c r="K6">
        <v>68</v>
      </c>
      <c r="L6">
        <v>68</v>
      </c>
      <c r="M6">
        <v>1.5</v>
      </c>
      <c r="O6">
        <v>16.000330000000002</v>
      </c>
      <c r="P6">
        <v>250</v>
      </c>
      <c r="Q6">
        <v>168.99799999999999</v>
      </c>
      <c r="S6">
        <v>8.1204000000000001</v>
      </c>
      <c r="T6">
        <v>7.3513000000000002</v>
      </c>
      <c r="U6">
        <v>4.077</v>
      </c>
    </row>
    <row r="7" spans="1:22" x14ac:dyDescent="0.25">
      <c r="A7">
        <v>276</v>
      </c>
      <c r="B7">
        <v>13</v>
      </c>
      <c r="C7">
        <v>6</v>
      </c>
      <c r="D7" t="s">
        <v>218</v>
      </c>
      <c r="E7" t="s">
        <v>219</v>
      </c>
      <c r="F7" t="s">
        <v>102</v>
      </c>
      <c r="G7" t="s">
        <v>103</v>
      </c>
      <c r="H7" t="s">
        <v>104</v>
      </c>
      <c r="I7">
        <v>1.3</v>
      </c>
      <c r="J7">
        <v>51</v>
      </c>
      <c r="K7">
        <v>60</v>
      </c>
      <c r="L7">
        <v>72</v>
      </c>
      <c r="M7">
        <v>1.5</v>
      </c>
      <c r="N7">
        <v>0.10297000000000001</v>
      </c>
      <c r="O7">
        <v>16.000330000000002</v>
      </c>
      <c r="P7">
        <v>250</v>
      </c>
      <c r="Q7">
        <v>168.99799999999999</v>
      </c>
      <c r="S7">
        <v>2.4906999999999999</v>
      </c>
      <c r="T7">
        <v>2.0394000000000001</v>
      </c>
      <c r="U7">
        <v>1.3794</v>
      </c>
    </row>
    <row r="8" spans="1:22" x14ac:dyDescent="0.25">
      <c r="A8">
        <v>277</v>
      </c>
      <c r="B8">
        <v>14</v>
      </c>
      <c r="C8">
        <v>1</v>
      </c>
      <c r="D8" t="s">
        <v>211</v>
      </c>
      <c r="E8" t="s">
        <v>212</v>
      </c>
      <c r="F8" t="s">
        <v>109</v>
      </c>
      <c r="G8" t="s">
        <v>220</v>
      </c>
      <c r="H8" t="s">
        <v>221</v>
      </c>
      <c r="I8">
        <v>1.66</v>
      </c>
      <c r="J8">
        <v>320</v>
      </c>
      <c r="K8">
        <v>320</v>
      </c>
      <c r="L8">
        <v>328</v>
      </c>
      <c r="O8">
        <v>16.000330000000002</v>
      </c>
      <c r="P8">
        <v>470</v>
      </c>
      <c r="Q8">
        <v>118.81740000000001</v>
      </c>
      <c r="S8">
        <v>3.8748</v>
      </c>
      <c r="U8">
        <v>5.5018000000000002</v>
      </c>
    </row>
    <row r="9" spans="1:22" x14ac:dyDescent="0.25">
      <c r="A9">
        <v>278</v>
      </c>
      <c r="B9">
        <v>14</v>
      </c>
      <c r="C9">
        <v>2</v>
      </c>
      <c r="D9" t="s">
        <v>222</v>
      </c>
      <c r="E9" t="s">
        <v>212</v>
      </c>
      <c r="F9" t="s">
        <v>109</v>
      </c>
      <c r="G9" t="s">
        <v>220</v>
      </c>
      <c r="H9" t="s">
        <v>221</v>
      </c>
      <c r="I9">
        <v>1.1060000000000001</v>
      </c>
      <c r="J9">
        <v>435</v>
      </c>
      <c r="K9">
        <v>310</v>
      </c>
      <c r="L9">
        <v>318</v>
      </c>
      <c r="O9">
        <v>16.000330000000002</v>
      </c>
      <c r="P9">
        <v>470</v>
      </c>
      <c r="Q9">
        <v>118.81740000000001</v>
      </c>
      <c r="S9">
        <v>3.3605999999999998</v>
      </c>
      <c r="T9">
        <v>1.5392999999999999</v>
      </c>
      <c r="U9">
        <v>3.2627000000000002</v>
      </c>
    </row>
    <row r="10" spans="1:22" x14ac:dyDescent="0.25">
      <c r="A10">
        <v>279</v>
      </c>
      <c r="B10">
        <v>14</v>
      </c>
      <c r="C10">
        <v>3</v>
      </c>
      <c r="D10" t="s">
        <v>223</v>
      </c>
      <c r="E10" t="s">
        <v>215</v>
      </c>
      <c r="F10" t="s">
        <v>109</v>
      </c>
      <c r="G10" t="s">
        <v>110</v>
      </c>
      <c r="H10" t="s">
        <v>111</v>
      </c>
      <c r="I10">
        <v>1.1000000000000001</v>
      </c>
      <c r="J10">
        <v>1800</v>
      </c>
      <c r="K10">
        <v>82</v>
      </c>
      <c r="L10">
        <v>82</v>
      </c>
      <c r="N10">
        <v>0.10297000000000001</v>
      </c>
      <c r="O10">
        <v>16.000330000000002</v>
      </c>
      <c r="P10">
        <v>450</v>
      </c>
      <c r="Q10">
        <v>129.99700000000001</v>
      </c>
      <c r="S10">
        <v>7.1478000000000002</v>
      </c>
      <c r="T10">
        <v>6.2202999999999999</v>
      </c>
      <c r="U10">
        <v>4.2478999999999996</v>
      </c>
    </row>
    <row r="11" spans="1:22" x14ac:dyDescent="0.25">
      <c r="A11">
        <v>280</v>
      </c>
      <c r="B11">
        <v>14</v>
      </c>
      <c r="C11">
        <v>4</v>
      </c>
      <c r="D11" t="s">
        <v>223</v>
      </c>
      <c r="E11" t="s">
        <v>212</v>
      </c>
      <c r="F11" t="s">
        <v>109</v>
      </c>
      <c r="G11" t="s">
        <v>220</v>
      </c>
      <c r="H11" t="s">
        <v>221</v>
      </c>
      <c r="I11">
        <v>1.1000000000000001</v>
      </c>
      <c r="J11">
        <v>294</v>
      </c>
      <c r="K11">
        <v>250</v>
      </c>
      <c r="L11">
        <v>258</v>
      </c>
      <c r="M11">
        <v>1.5</v>
      </c>
      <c r="N11">
        <v>0.10297000000000001</v>
      </c>
      <c r="O11">
        <v>4.9001200000000003</v>
      </c>
      <c r="P11">
        <v>450</v>
      </c>
      <c r="Q11">
        <v>129.99700000000001</v>
      </c>
      <c r="S11">
        <v>2.3868999999999998</v>
      </c>
      <c r="T11">
        <v>1.0436000000000001</v>
      </c>
      <c r="U11">
        <v>1.9567000000000001</v>
      </c>
    </row>
    <row r="12" spans="1:22" x14ac:dyDescent="0.25">
      <c r="A12">
        <v>281</v>
      </c>
      <c r="B12">
        <v>14</v>
      </c>
      <c r="C12">
        <v>5</v>
      </c>
      <c r="D12" t="s">
        <v>216</v>
      </c>
      <c r="E12" t="s">
        <v>215</v>
      </c>
      <c r="F12" t="s">
        <v>109</v>
      </c>
      <c r="G12" t="s">
        <v>110</v>
      </c>
      <c r="H12" t="s">
        <v>111</v>
      </c>
      <c r="I12">
        <v>1.1000000000000001</v>
      </c>
      <c r="J12">
        <v>5800</v>
      </c>
      <c r="K12">
        <v>24</v>
      </c>
      <c r="L12">
        <v>24</v>
      </c>
      <c r="M12">
        <v>1.5</v>
      </c>
      <c r="N12">
        <v>0.10297000000000001</v>
      </c>
      <c r="O12">
        <v>4.9001200000000003</v>
      </c>
      <c r="P12">
        <v>450</v>
      </c>
      <c r="Q12">
        <v>143.00059999999999</v>
      </c>
      <c r="S12">
        <v>20.917999999999999</v>
      </c>
      <c r="T12">
        <v>20.043399999999998</v>
      </c>
      <c r="U12">
        <v>3.8096000000000001</v>
      </c>
    </row>
    <row r="13" spans="1:22" x14ac:dyDescent="0.25">
      <c r="A13">
        <v>282</v>
      </c>
      <c r="B13">
        <v>14</v>
      </c>
      <c r="C13">
        <v>6</v>
      </c>
      <c r="D13" t="s">
        <v>224</v>
      </c>
      <c r="E13" t="s">
        <v>219</v>
      </c>
      <c r="F13" t="s">
        <v>102</v>
      </c>
      <c r="G13" t="s">
        <v>103</v>
      </c>
      <c r="H13" t="s">
        <v>104</v>
      </c>
      <c r="I13">
        <v>1.1000000000000001</v>
      </c>
      <c r="J13">
        <v>51</v>
      </c>
      <c r="K13">
        <v>22</v>
      </c>
      <c r="L13">
        <v>26</v>
      </c>
      <c r="M13">
        <v>1.5</v>
      </c>
      <c r="N13">
        <v>0.10297000000000001</v>
      </c>
      <c r="O13">
        <v>4.9001200000000003</v>
      </c>
      <c r="P13">
        <v>450</v>
      </c>
      <c r="Q13">
        <v>143.00059999999999</v>
      </c>
      <c r="S13">
        <v>1.6224000000000001</v>
      </c>
      <c r="T13">
        <v>1.4872000000000001</v>
      </c>
      <c r="U13">
        <v>0.34200000000000003</v>
      </c>
    </row>
    <row r="14" spans="1:22" x14ac:dyDescent="0.25">
      <c r="A14">
        <v>283</v>
      </c>
      <c r="B14">
        <v>15</v>
      </c>
      <c r="C14">
        <v>1</v>
      </c>
      <c r="D14" t="s">
        <v>225</v>
      </c>
      <c r="E14" t="s">
        <v>219</v>
      </c>
      <c r="F14" t="s">
        <v>68</v>
      </c>
      <c r="G14" t="s">
        <v>69</v>
      </c>
      <c r="H14" t="s">
        <v>70</v>
      </c>
      <c r="I14">
        <v>0.66</v>
      </c>
      <c r="J14">
        <v>50</v>
      </c>
      <c r="K14">
        <v>16</v>
      </c>
      <c r="L14">
        <v>18</v>
      </c>
      <c r="M14">
        <v>3</v>
      </c>
      <c r="O14">
        <v>2.5000000000000001E-2</v>
      </c>
      <c r="P14">
        <v>120</v>
      </c>
      <c r="Q14">
        <v>138</v>
      </c>
      <c r="S14">
        <v>0.63439999999999996</v>
      </c>
      <c r="T14">
        <v>0.57589999999999997</v>
      </c>
      <c r="U14">
        <v>9.1600000000000001E-2</v>
      </c>
    </row>
    <row r="15" spans="1:22" x14ac:dyDescent="0.25">
      <c r="A15">
        <v>284</v>
      </c>
      <c r="B15">
        <v>15</v>
      </c>
      <c r="C15">
        <v>2</v>
      </c>
      <c r="D15" t="s">
        <v>226</v>
      </c>
      <c r="E15" t="s">
        <v>215</v>
      </c>
      <c r="F15" t="s">
        <v>68</v>
      </c>
      <c r="G15" t="s">
        <v>69</v>
      </c>
      <c r="H15" t="s">
        <v>70</v>
      </c>
      <c r="I15">
        <v>0.66</v>
      </c>
      <c r="J15">
        <v>500</v>
      </c>
      <c r="K15">
        <v>16</v>
      </c>
      <c r="L15">
        <v>16</v>
      </c>
      <c r="M15">
        <v>3</v>
      </c>
      <c r="O15">
        <v>2.5000000000000001E-2</v>
      </c>
      <c r="P15">
        <v>120</v>
      </c>
      <c r="Q15">
        <v>138</v>
      </c>
      <c r="S15">
        <v>1.087</v>
      </c>
      <c r="T15">
        <v>1.0367</v>
      </c>
      <c r="U15">
        <v>0.13170000000000001</v>
      </c>
    </row>
    <row r="16" spans="1:22" x14ac:dyDescent="0.25">
      <c r="A16">
        <v>285</v>
      </c>
      <c r="B16">
        <v>15</v>
      </c>
      <c r="C16">
        <v>3</v>
      </c>
      <c r="D16" t="s">
        <v>227</v>
      </c>
      <c r="E16" t="s">
        <v>212</v>
      </c>
      <c r="F16" t="s">
        <v>228</v>
      </c>
      <c r="G16" t="s">
        <v>229</v>
      </c>
      <c r="H16" t="s">
        <v>230</v>
      </c>
      <c r="I16">
        <v>0.66</v>
      </c>
      <c r="J16">
        <v>100</v>
      </c>
      <c r="K16">
        <v>70</v>
      </c>
      <c r="L16">
        <v>70</v>
      </c>
      <c r="M16">
        <v>3</v>
      </c>
      <c r="O16">
        <v>2.5000000000000001E-2</v>
      </c>
      <c r="P16">
        <v>120</v>
      </c>
      <c r="Q16">
        <v>138</v>
      </c>
      <c r="S16">
        <v>0.45550000000000002</v>
      </c>
      <c r="T16">
        <v>0.20730000000000001</v>
      </c>
      <c r="U16">
        <v>0.12089999999999999</v>
      </c>
    </row>
    <row r="17" spans="1:21" x14ac:dyDescent="0.25">
      <c r="A17">
        <v>286</v>
      </c>
      <c r="B17">
        <v>15</v>
      </c>
      <c r="C17">
        <v>4</v>
      </c>
      <c r="D17" t="s">
        <v>231</v>
      </c>
      <c r="E17" t="s">
        <v>212</v>
      </c>
      <c r="F17" t="s">
        <v>228</v>
      </c>
      <c r="G17" t="s">
        <v>229</v>
      </c>
      <c r="H17" t="s">
        <v>230</v>
      </c>
      <c r="I17">
        <v>0.66</v>
      </c>
      <c r="J17">
        <v>100</v>
      </c>
      <c r="K17">
        <v>70</v>
      </c>
      <c r="L17">
        <v>70</v>
      </c>
      <c r="M17">
        <v>2</v>
      </c>
      <c r="O17">
        <v>3.2500000000000001E-2</v>
      </c>
      <c r="P17">
        <v>145</v>
      </c>
      <c r="Q17">
        <v>138</v>
      </c>
      <c r="S17">
        <v>0.45600000000000002</v>
      </c>
      <c r="T17">
        <v>0.20730000000000001</v>
      </c>
      <c r="U17">
        <v>0.1227</v>
      </c>
    </row>
    <row r="18" spans="1:21" x14ac:dyDescent="0.25">
      <c r="A18">
        <v>287</v>
      </c>
      <c r="B18">
        <v>15</v>
      </c>
      <c r="C18">
        <v>5</v>
      </c>
      <c r="D18" t="s">
        <v>232</v>
      </c>
      <c r="E18" t="s">
        <v>215</v>
      </c>
      <c r="F18" t="s">
        <v>68</v>
      </c>
      <c r="G18" t="s">
        <v>69</v>
      </c>
      <c r="H18" t="s">
        <v>70</v>
      </c>
      <c r="I18">
        <v>0.66</v>
      </c>
      <c r="J18">
        <v>4800</v>
      </c>
      <c r="K18">
        <v>20</v>
      </c>
      <c r="L18">
        <v>20</v>
      </c>
      <c r="M18">
        <v>2</v>
      </c>
      <c r="O18">
        <v>3.2500000000000001E-2</v>
      </c>
      <c r="P18">
        <v>145</v>
      </c>
      <c r="Q18">
        <v>138</v>
      </c>
      <c r="S18">
        <v>10.5558</v>
      </c>
      <c r="T18">
        <v>9.9526000000000003</v>
      </c>
      <c r="U18">
        <v>1.5894999999999999</v>
      </c>
    </row>
    <row r="19" spans="1:21" x14ac:dyDescent="0.25">
      <c r="A19">
        <v>288</v>
      </c>
      <c r="B19">
        <v>15</v>
      </c>
      <c r="C19">
        <v>6</v>
      </c>
      <c r="D19" t="s">
        <v>233</v>
      </c>
      <c r="E19" t="s">
        <v>219</v>
      </c>
      <c r="F19" t="s">
        <v>68</v>
      </c>
      <c r="G19" t="s">
        <v>69</v>
      </c>
      <c r="H19" t="s">
        <v>70</v>
      </c>
      <c r="I19">
        <v>0.66</v>
      </c>
      <c r="J19">
        <v>50</v>
      </c>
      <c r="K19">
        <v>20</v>
      </c>
      <c r="L19">
        <v>23</v>
      </c>
      <c r="M19">
        <v>2</v>
      </c>
      <c r="O19">
        <v>3.2500000000000001E-2</v>
      </c>
      <c r="P19">
        <v>145</v>
      </c>
      <c r="Q19">
        <v>138</v>
      </c>
      <c r="S19">
        <v>0.6512</v>
      </c>
      <c r="T19">
        <v>0.57589999999999997</v>
      </c>
      <c r="U19">
        <v>0.1187</v>
      </c>
    </row>
    <row r="20" spans="1:21" x14ac:dyDescent="0.25">
      <c r="A20">
        <v>289</v>
      </c>
      <c r="B20">
        <v>16</v>
      </c>
      <c r="C20">
        <v>1</v>
      </c>
      <c r="D20" t="s">
        <v>225</v>
      </c>
      <c r="E20" t="s">
        <v>219</v>
      </c>
      <c r="F20" t="s">
        <v>68</v>
      </c>
      <c r="G20" t="s">
        <v>69</v>
      </c>
      <c r="H20" t="s">
        <v>70</v>
      </c>
      <c r="I20">
        <v>0.59</v>
      </c>
      <c r="J20">
        <v>50</v>
      </c>
      <c r="K20">
        <v>16</v>
      </c>
      <c r="L20">
        <v>18</v>
      </c>
      <c r="M20">
        <v>3</v>
      </c>
      <c r="O20">
        <v>2.7699999999999999E-2</v>
      </c>
      <c r="P20">
        <v>120</v>
      </c>
      <c r="Q20">
        <v>138</v>
      </c>
      <c r="S20">
        <v>0.52310000000000001</v>
      </c>
      <c r="T20">
        <v>0.47</v>
      </c>
      <c r="U20">
        <v>7.4999999999999997E-2</v>
      </c>
    </row>
    <row r="21" spans="1:21" x14ac:dyDescent="0.25">
      <c r="A21">
        <v>290</v>
      </c>
      <c r="B21">
        <v>16</v>
      </c>
      <c r="C21">
        <v>2</v>
      </c>
      <c r="D21" t="s">
        <v>226</v>
      </c>
      <c r="E21" t="s">
        <v>215</v>
      </c>
      <c r="F21" t="s">
        <v>68</v>
      </c>
      <c r="G21" t="s">
        <v>69</v>
      </c>
      <c r="H21" t="s">
        <v>70</v>
      </c>
      <c r="I21">
        <v>0.59</v>
      </c>
      <c r="J21">
        <v>500</v>
      </c>
      <c r="K21">
        <v>16</v>
      </c>
      <c r="L21">
        <v>16</v>
      </c>
      <c r="M21">
        <v>3</v>
      </c>
      <c r="O21">
        <v>2.7699999999999999E-2</v>
      </c>
      <c r="P21">
        <v>120</v>
      </c>
      <c r="Q21">
        <v>138</v>
      </c>
      <c r="S21">
        <v>0.97699999999999998</v>
      </c>
      <c r="T21">
        <v>0.92679999999999996</v>
      </c>
      <c r="U21">
        <v>0.11799999999999999</v>
      </c>
    </row>
    <row r="22" spans="1:21" x14ac:dyDescent="0.25">
      <c r="A22">
        <v>291</v>
      </c>
      <c r="B22">
        <v>16</v>
      </c>
      <c r="C22">
        <v>3</v>
      </c>
      <c r="D22" t="s">
        <v>227</v>
      </c>
      <c r="E22" t="s">
        <v>212</v>
      </c>
      <c r="F22" t="s">
        <v>228</v>
      </c>
      <c r="G22" t="s">
        <v>229</v>
      </c>
      <c r="H22" t="s">
        <v>230</v>
      </c>
      <c r="I22">
        <v>0.59</v>
      </c>
      <c r="J22">
        <v>115</v>
      </c>
      <c r="K22">
        <v>85</v>
      </c>
      <c r="L22">
        <v>90</v>
      </c>
      <c r="M22">
        <v>3</v>
      </c>
      <c r="O22">
        <v>2.7699999999999999E-2</v>
      </c>
      <c r="P22">
        <v>120</v>
      </c>
      <c r="Q22">
        <v>138</v>
      </c>
      <c r="S22">
        <v>0.48080000000000001</v>
      </c>
      <c r="T22">
        <v>0.22239999999999999</v>
      </c>
      <c r="U22">
        <v>0.1492</v>
      </c>
    </row>
    <row r="23" spans="1:21" x14ac:dyDescent="0.25">
      <c r="A23">
        <v>292</v>
      </c>
      <c r="B23">
        <v>16</v>
      </c>
      <c r="C23">
        <v>4</v>
      </c>
      <c r="D23" t="s">
        <v>231</v>
      </c>
      <c r="E23" t="s">
        <v>212</v>
      </c>
      <c r="F23" t="s">
        <v>228</v>
      </c>
      <c r="G23" t="s">
        <v>229</v>
      </c>
      <c r="H23" t="s">
        <v>230</v>
      </c>
      <c r="I23">
        <v>0.59</v>
      </c>
      <c r="J23">
        <v>115</v>
      </c>
      <c r="K23">
        <v>85</v>
      </c>
      <c r="L23">
        <v>90</v>
      </c>
      <c r="M23">
        <v>2</v>
      </c>
      <c r="N23">
        <v>1.0300000000000001E-3</v>
      </c>
      <c r="O23">
        <v>3.5999999999999997E-2</v>
      </c>
      <c r="P23">
        <v>145</v>
      </c>
      <c r="Q23">
        <v>138</v>
      </c>
      <c r="S23">
        <v>0.48080000000000001</v>
      </c>
      <c r="T23">
        <v>0.22239999999999999</v>
      </c>
      <c r="U23">
        <v>0.1497</v>
      </c>
    </row>
    <row r="24" spans="1:21" x14ac:dyDescent="0.25">
      <c r="A24">
        <v>293</v>
      </c>
      <c r="B24">
        <v>16</v>
      </c>
      <c r="C24">
        <v>5</v>
      </c>
      <c r="D24" t="s">
        <v>232</v>
      </c>
      <c r="E24" t="s">
        <v>215</v>
      </c>
      <c r="F24" t="s">
        <v>68</v>
      </c>
      <c r="G24" t="s">
        <v>69</v>
      </c>
      <c r="H24" t="s">
        <v>70</v>
      </c>
      <c r="I24">
        <v>0.59</v>
      </c>
      <c r="J24">
        <v>5200</v>
      </c>
      <c r="K24">
        <v>18</v>
      </c>
      <c r="L24">
        <v>18</v>
      </c>
      <c r="M24">
        <v>2</v>
      </c>
      <c r="N24">
        <v>1.0300000000000001E-3</v>
      </c>
      <c r="O24">
        <v>3.5999999999999997E-2</v>
      </c>
      <c r="P24">
        <v>145</v>
      </c>
      <c r="Q24">
        <v>138</v>
      </c>
      <c r="S24">
        <v>10.2265</v>
      </c>
      <c r="T24">
        <v>9.6384000000000007</v>
      </c>
      <c r="U24">
        <v>1.3856999999999999</v>
      </c>
    </row>
    <row r="25" spans="1:21" x14ac:dyDescent="0.25">
      <c r="A25">
        <v>294</v>
      </c>
      <c r="B25">
        <v>16</v>
      </c>
      <c r="C25">
        <v>6</v>
      </c>
      <c r="D25" t="s">
        <v>233</v>
      </c>
      <c r="E25" t="s">
        <v>219</v>
      </c>
      <c r="F25" t="s">
        <v>68</v>
      </c>
      <c r="G25" t="s">
        <v>69</v>
      </c>
      <c r="H25" t="s">
        <v>70</v>
      </c>
      <c r="I25">
        <v>0.59</v>
      </c>
      <c r="J25">
        <v>50</v>
      </c>
      <c r="K25">
        <v>18</v>
      </c>
      <c r="L25">
        <v>21</v>
      </c>
      <c r="M25">
        <v>2</v>
      </c>
      <c r="N25">
        <v>1.0300000000000001E-3</v>
      </c>
      <c r="O25">
        <v>3.5999999999999997E-2</v>
      </c>
      <c r="P25">
        <v>145</v>
      </c>
      <c r="Q25">
        <v>138</v>
      </c>
      <c r="S25">
        <v>0.53220000000000001</v>
      </c>
      <c r="T25">
        <v>0.47</v>
      </c>
      <c r="U25">
        <v>8.8300000000000003E-2</v>
      </c>
    </row>
    <row r="26" spans="1:21" x14ac:dyDescent="0.25">
      <c r="A26">
        <v>295</v>
      </c>
      <c r="B26">
        <v>24</v>
      </c>
      <c r="C26">
        <v>1</v>
      </c>
      <c r="D26" t="s">
        <v>234</v>
      </c>
      <c r="E26" t="s">
        <v>212</v>
      </c>
      <c r="F26" t="s">
        <v>228</v>
      </c>
      <c r="G26" t="s">
        <v>235</v>
      </c>
      <c r="H26" t="s">
        <v>236</v>
      </c>
      <c r="I26">
        <v>0.94</v>
      </c>
      <c r="J26">
        <v>95</v>
      </c>
      <c r="K26">
        <v>95</v>
      </c>
      <c r="L26">
        <v>73</v>
      </c>
      <c r="M26">
        <v>1.5</v>
      </c>
      <c r="O26">
        <v>4.6002700000000001</v>
      </c>
      <c r="P26">
        <v>155</v>
      </c>
      <c r="Q26">
        <v>138</v>
      </c>
      <c r="S26">
        <v>0.97450000000000003</v>
      </c>
      <c r="U26">
        <v>0.51100000000000001</v>
      </c>
    </row>
    <row r="27" spans="1:21" x14ac:dyDescent="0.25">
      <c r="A27">
        <v>296</v>
      </c>
      <c r="B27">
        <v>24</v>
      </c>
      <c r="C27">
        <v>2</v>
      </c>
      <c r="D27" t="s">
        <v>237</v>
      </c>
      <c r="E27" t="s">
        <v>212</v>
      </c>
      <c r="F27" t="s">
        <v>228</v>
      </c>
      <c r="G27" t="s">
        <v>235</v>
      </c>
      <c r="H27" t="s">
        <v>236</v>
      </c>
      <c r="I27">
        <v>0.7</v>
      </c>
      <c r="J27">
        <v>131</v>
      </c>
      <c r="K27">
        <v>108</v>
      </c>
      <c r="L27">
        <v>90</v>
      </c>
      <c r="M27">
        <v>1.5</v>
      </c>
      <c r="O27">
        <v>4.6002700000000001</v>
      </c>
      <c r="P27">
        <v>155</v>
      </c>
      <c r="Q27">
        <v>138</v>
      </c>
      <c r="S27">
        <v>0.68169999999999997</v>
      </c>
      <c r="T27">
        <v>0.28810000000000002</v>
      </c>
      <c r="U27">
        <v>0.26600000000000001</v>
      </c>
    </row>
    <row r="28" spans="1:21" x14ac:dyDescent="0.25">
      <c r="A28">
        <v>297</v>
      </c>
      <c r="B28">
        <v>24</v>
      </c>
      <c r="C28">
        <v>3</v>
      </c>
      <c r="D28" t="s">
        <v>238</v>
      </c>
      <c r="E28" t="s">
        <v>215</v>
      </c>
      <c r="F28" t="s">
        <v>68</v>
      </c>
      <c r="G28" t="s">
        <v>69</v>
      </c>
      <c r="H28" t="s">
        <v>70</v>
      </c>
      <c r="I28">
        <v>0.7</v>
      </c>
      <c r="J28">
        <v>1000</v>
      </c>
      <c r="K28">
        <v>18</v>
      </c>
      <c r="L28">
        <v>18</v>
      </c>
      <c r="M28">
        <v>1.5</v>
      </c>
      <c r="O28">
        <v>4.6002700000000001</v>
      </c>
      <c r="P28">
        <v>155</v>
      </c>
      <c r="Q28">
        <v>138</v>
      </c>
      <c r="S28">
        <v>2.3121999999999998</v>
      </c>
      <c r="T28">
        <v>2.1991000000000001</v>
      </c>
      <c r="U28">
        <v>0.31469999999999998</v>
      </c>
    </row>
    <row r="29" spans="1:21" x14ac:dyDescent="0.25">
      <c r="A29">
        <v>298</v>
      </c>
      <c r="B29">
        <v>24</v>
      </c>
      <c r="C29">
        <v>4</v>
      </c>
      <c r="D29" t="s">
        <v>239</v>
      </c>
      <c r="E29" t="s">
        <v>212</v>
      </c>
      <c r="F29" t="s">
        <v>228</v>
      </c>
      <c r="G29" t="s">
        <v>235</v>
      </c>
      <c r="H29" t="s">
        <v>236</v>
      </c>
      <c r="I29">
        <v>0.7</v>
      </c>
      <c r="J29">
        <v>81</v>
      </c>
      <c r="K29">
        <v>72</v>
      </c>
      <c r="L29">
        <v>6</v>
      </c>
      <c r="O29">
        <v>1.0000599999999999</v>
      </c>
      <c r="P29">
        <v>155</v>
      </c>
      <c r="Q29">
        <v>87.41</v>
      </c>
      <c r="S29">
        <v>0.4108</v>
      </c>
      <c r="T29">
        <v>0.17810000000000001</v>
      </c>
      <c r="U29">
        <v>0.1144</v>
      </c>
    </row>
    <row r="30" spans="1:21" x14ac:dyDescent="0.25">
      <c r="A30">
        <v>299</v>
      </c>
      <c r="B30">
        <v>24</v>
      </c>
      <c r="C30">
        <v>5</v>
      </c>
      <c r="D30" t="s">
        <v>215</v>
      </c>
      <c r="E30" t="s">
        <v>215</v>
      </c>
      <c r="F30" t="s">
        <v>68</v>
      </c>
      <c r="G30" t="s">
        <v>69</v>
      </c>
      <c r="H30" t="s">
        <v>70</v>
      </c>
      <c r="I30">
        <v>0.7</v>
      </c>
      <c r="J30">
        <v>3469</v>
      </c>
      <c r="K30">
        <v>10</v>
      </c>
      <c r="L30">
        <v>10</v>
      </c>
      <c r="O30">
        <v>1.0000599999999999</v>
      </c>
      <c r="P30">
        <v>155</v>
      </c>
      <c r="Q30">
        <v>114.5</v>
      </c>
      <c r="S30">
        <v>7.8467000000000002</v>
      </c>
      <c r="T30">
        <v>7.6287000000000003</v>
      </c>
      <c r="U30">
        <v>0.62109999999999999</v>
      </c>
    </row>
    <row r="31" spans="1:21" x14ac:dyDescent="0.25">
      <c r="A31">
        <v>300</v>
      </c>
      <c r="B31">
        <v>24</v>
      </c>
      <c r="C31">
        <v>6</v>
      </c>
      <c r="D31" t="s">
        <v>240</v>
      </c>
      <c r="E31" t="s">
        <v>219</v>
      </c>
      <c r="F31" t="s">
        <v>241</v>
      </c>
      <c r="G31" t="s">
        <v>242</v>
      </c>
      <c r="I31">
        <v>0.7</v>
      </c>
      <c r="J31">
        <v>76.2</v>
      </c>
      <c r="K31">
        <v>5.0999999999999996</v>
      </c>
      <c r="L31">
        <v>6</v>
      </c>
      <c r="O31">
        <v>1.0000599999999999</v>
      </c>
      <c r="P31">
        <v>155</v>
      </c>
      <c r="Q31">
        <v>114.5</v>
      </c>
      <c r="S31">
        <v>0.72</v>
      </c>
      <c r="T31">
        <v>0.69869999999999999</v>
      </c>
      <c r="U31">
        <v>3.6900000000000002E-2</v>
      </c>
    </row>
    <row r="32" spans="1:21" x14ac:dyDescent="0.25">
      <c r="A32">
        <v>301</v>
      </c>
      <c r="B32">
        <v>25</v>
      </c>
      <c r="C32">
        <v>1</v>
      </c>
      <c r="D32" t="s">
        <v>234</v>
      </c>
      <c r="E32" t="s">
        <v>212</v>
      </c>
      <c r="F32" t="s">
        <v>228</v>
      </c>
      <c r="G32" t="s">
        <v>235</v>
      </c>
      <c r="H32" t="s">
        <v>236</v>
      </c>
      <c r="I32">
        <v>0.94</v>
      </c>
      <c r="J32">
        <v>95</v>
      </c>
      <c r="K32">
        <v>95</v>
      </c>
      <c r="L32">
        <v>73</v>
      </c>
      <c r="M32">
        <v>1.5</v>
      </c>
      <c r="O32">
        <v>4.6001000000000003</v>
      </c>
      <c r="P32">
        <v>155</v>
      </c>
      <c r="Q32">
        <v>137.98939999999999</v>
      </c>
      <c r="S32">
        <v>0.97450000000000003</v>
      </c>
      <c r="U32">
        <v>0.51100000000000001</v>
      </c>
    </row>
    <row r="33" spans="1:21" x14ac:dyDescent="0.25">
      <c r="A33">
        <v>302</v>
      </c>
      <c r="B33">
        <v>25</v>
      </c>
      <c r="C33">
        <v>2</v>
      </c>
      <c r="D33" t="s">
        <v>237</v>
      </c>
      <c r="E33" t="s">
        <v>212</v>
      </c>
      <c r="F33" t="s">
        <v>228</v>
      </c>
      <c r="G33" t="s">
        <v>235</v>
      </c>
      <c r="H33" t="s">
        <v>236</v>
      </c>
      <c r="I33">
        <v>0.7</v>
      </c>
      <c r="J33">
        <v>131</v>
      </c>
      <c r="K33">
        <v>108</v>
      </c>
      <c r="L33">
        <v>90</v>
      </c>
      <c r="M33">
        <v>1.5</v>
      </c>
      <c r="O33">
        <v>4.6001000000000003</v>
      </c>
      <c r="P33">
        <v>155</v>
      </c>
      <c r="Q33">
        <v>137.98939999999999</v>
      </c>
      <c r="S33">
        <v>0.68169999999999997</v>
      </c>
      <c r="T33">
        <v>0.28810000000000002</v>
      </c>
      <c r="U33">
        <v>0.26600000000000001</v>
      </c>
    </row>
    <row r="34" spans="1:21" x14ac:dyDescent="0.25">
      <c r="A34">
        <v>303</v>
      </c>
      <c r="B34">
        <v>25</v>
      </c>
      <c r="C34">
        <v>3</v>
      </c>
      <c r="D34" t="s">
        <v>238</v>
      </c>
      <c r="E34" t="s">
        <v>215</v>
      </c>
      <c r="F34" t="s">
        <v>68</v>
      </c>
      <c r="G34" t="s">
        <v>69</v>
      </c>
      <c r="H34" t="s">
        <v>70</v>
      </c>
      <c r="I34">
        <v>0.7</v>
      </c>
      <c r="J34">
        <v>1000</v>
      </c>
      <c r="K34">
        <v>18</v>
      </c>
      <c r="L34">
        <v>18</v>
      </c>
      <c r="M34">
        <v>1.5</v>
      </c>
      <c r="O34">
        <v>4.6001000000000003</v>
      </c>
      <c r="P34">
        <v>155</v>
      </c>
      <c r="Q34">
        <v>137.98939999999999</v>
      </c>
      <c r="S34">
        <v>2.3121999999999998</v>
      </c>
      <c r="T34">
        <v>2.1991000000000001</v>
      </c>
      <c r="U34">
        <v>0.31469999999999998</v>
      </c>
    </row>
    <row r="35" spans="1:21" x14ac:dyDescent="0.25">
      <c r="A35">
        <v>304</v>
      </c>
      <c r="B35">
        <v>25</v>
      </c>
      <c r="C35">
        <v>4</v>
      </c>
      <c r="D35" t="s">
        <v>239</v>
      </c>
      <c r="E35" t="s">
        <v>212</v>
      </c>
      <c r="F35" t="s">
        <v>228</v>
      </c>
      <c r="G35" t="s">
        <v>235</v>
      </c>
      <c r="H35" t="s">
        <v>236</v>
      </c>
      <c r="I35">
        <v>0.7</v>
      </c>
      <c r="J35">
        <v>81</v>
      </c>
      <c r="K35">
        <v>72</v>
      </c>
      <c r="L35">
        <v>6</v>
      </c>
      <c r="O35">
        <v>1.0000199999999999</v>
      </c>
      <c r="P35">
        <v>155</v>
      </c>
      <c r="Q35">
        <v>87.407700000000006</v>
      </c>
      <c r="S35">
        <v>0.4108</v>
      </c>
      <c r="T35">
        <v>0.17810000000000001</v>
      </c>
      <c r="U35">
        <v>0.1144</v>
      </c>
    </row>
    <row r="36" spans="1:21" x14ac:dyDescent="0.25">
      <c r="A36">
        <v>305</v>
      </c>
      <c r="B36">
        <v>25</v>
      </c>
      <c r="C36">
        <v>5</v>
      </c>
      <c r="D36" t="s">
        <v>215</v>
      </c>
      <c r="E36" t="s">
        <v>215</v>
      </c>
      <c r="F36" t="s">
        <v>68</v>
      </c>
      <c r="G36" t="s">
        <v>69</v>
      </c>
      <c r="H36" t="s">
        <v>70</v>
      </c>
      <c r="I36">
        <v>0.7</v>
      </c>
      <c r="J36">
        <v>3469</v>
      </c>
      <c r="K36">
        <v>10</v>
      </c>
      <c r="L36">
        <v>10</v>
      </c>
      <c r="O36">
        <v>1.0000199999999999</v>
      </c>
      <c r="P36">
        <v>155</v>
      </c>
      <c r="Q36">
        <v>114.4926</v>
      </c>
      <c r="S36">
        <v>7.8467000000000002</v>
      </c>
      <c r="T36">
        <v>7.6287000000000003</v>
      </c>
      <c r="U36">
        <v>0.62109999999999999</v>
      </c>
    </row>
    <row r="37" spans="1:21" x14ac:dyDescent="0.25">
      <c r="A37">
        <v>306</v>
      </c>
      <c r="B37">
        <v>25</v>
      </c>
      <c r="C37">
        <v>6</v>
      </c>
      <c r="D37" t="s">
        <v>240</v>
      </c>
      <c r="E37" t="s">
        <v>219</v>
      </c>
      <c r="F37" t="s">
        <v>241</v>
      </c>
      <c r="G37" t="s">
        <v>242</v>
      </c>
      <c r="I37">
        <v>0.7</v>
      </c>
      <c r="J37">
        <v>50</v>
      </c>
      <c r="K37">
        <v>5.0999999999999996</v>
      </c>
      <c r="L37">
        <v>6</v>
      </c>
      <c r="O37">
        <v>1.0000199999999999</v>
      </c>
      <c r="P37">
        <v>155</v>
      </c>
      <c r="Q37">
        <v>114.4926</v>
      </c>
      <c r="S37">
        <v>0.66139999999999999</v>
      </c>
      <c r="T37">
        <v>0.6411</v>
      </c>
      <c r="U37">
        <v>3.4099999999999998E-2</v>
      </c>
    </row>
    <row r="38" spans="1:21" x14ac:dyDescent="0.25">
      <c r="A38">
        <v>307</v>
      </c>
      <c r="B38">
        <v>26</v>
      </c>
      <c r="C38">
        <v>1</v>
      </c>
      <c r="D38" t="s">
        <v>243</v>
      </c>
      <c r="E38" t="s">
        <v>219</v>
      </c>
      <c r="F38" t="s">
        <v>244</v>
      </c>
      <c r="G38" t="s">
        <v>245</v>
      </c>
      <c r="H38" t="s">
        <v>87</v>
      </c>
      <c r="I38">
        <v>0.27300000000000002</v>
      </c>
      <c r="J38">
        <v>0</v>
      </c>
      <c r="K38">
        <v>9.27</v>
      </c>
      <c r="L38">
        <v>9.27</v>
      </c>
      <c r="M38">
        <v>3</v>
      </c>
      <c r="O38">
        <v>1.0000199999999999</v>
      </c>
      <c r="P38">
        <v>65</v>
      </c>
      <c r="Q38">
        <v>117.9936</v>
      </c>
      <c r="S38">
        <v>8.0799999999999997E-2</v>
      </c>
      <c r="T38">
        <v>7.0199999999999999E-2</v>
      </c>
      <c r="U38">
        <v>6.0000000000000001E-3</v>
      </c>
    </row>
    <row r="39" spans="1:21" x14ac:dyDescent="0.25">
      <c r="A39">
        <v>308</v>
      </c>
      <c r="B39">
        <v>26</v>
      </c>
      <c r="C39">
        <v>2</v>
      </c>
      <c r="D39" t="s">
        <v>226</v>
      </c>
      <c r="E39" t="s">
        <v>215</v>
      </c>
      <c r="F39" t="s">
        <v>145</v>
      </c>
      <c r="G39" t="s">
        <v>146</v>
      </c>
      <c r="H39" t="s">
        <v>87</v>
      </c>
      <c r="I39">
        <v>0.27300000000000002</v>
      </c>
      <c r="J39">
        <v>232</v>
      </c>
      <c r="K39">
        <v>9.27</v>
      </c>
      <c r="L39">
        <v>9.27</v>
      </c>
      <c r="M39">
        <v>3</v>
      </c>
      <c r="O39">
        <v>1.0000199999999999</v>
      </c>
      <c r="P39">
        <v>65</v>
      </c>
      <c r="Q39">
        <v>117.9936</v>
      </c>
      <c r="S39">
        <v>0.19900000000000001</v>
      </c>
      <c r="T39">
        <v>0.1855</v>
      </c>
      <c r="U39">
        <v>1.38E-2</v>
      </c>
    </row>
    <row r="40" spans="1:21" x14ac:dyDescent="0.25">
      <c r="A40">
        <v>309</v>
      </c>
      <c r="B40">
        <v>26</v>
      </c>
      <c r="C40">
        <v>3</v>
      </c>
      <c r="D40" t="s">
        <v>246</v>
      </c>
      <c r="E40" t="s">
        <v>212</v>
      </c>
      <c r="F40" t="s">
        <v>228</v>
      </c>
      <c r="G40" t="s">
        <v>235</v>
      </c>
      <c r="H40" t="s">
        <v>236</v>
      </c>
      <c r="I40">
        <v>0.2545</v>
      </c>
      <c r="J40">
        <v>48</v>
      </c>
      <c r="K40">
        <v>28</v>
      </c>
      <c r="L40">
        <v>28</v>
      </c>
      <c r="M40">
        <v>3</v>
      </c>
      <c r="O40">
        <v>1.0000199999999999</v>
      </c>
      <c r="P40">
        <v>65</v>
      </c>
      <c r="Q40">
        <v>137.98939999999999</v>
      </c>
      <c r="S40">
        <v>0.12790000000000001</v>
      </c>
      <c r="T40">
        <v>3.8399999999999997E-2</v>
      </c>
      <c r="U40">
        <v>1.78E-2</v>
      </c>
    </row>
    <row r="41" spans="1:21" x14ac:dyDescent="0.25">
      <c r="A41">
        <v>310</v>
      </c>
      <c r="B41">
        <v>26</v>
      </c>
      <c r="C41">
        <v>4</v>
      </c>
      <c r="D41" t="s">
        <v>247</v>
      </c>
      <c r="E41" t="s">
        <v>215</v>
      </c>
      <c r="F41" t="s">
        <v>145</v>
      </c>
      <c r="G41" t="s">
        <v>146</v>
      </c>
      <c r="H41" t="s">
        <v>87</v>
      </c>
      <c r="I41">
        <v>0.27300000000000002</v>
      </c>
      <c r="J41">
        <v>2312</v>
      </c>
      <c r="K41">
        <v>9.27</v>
      </c>
      <c r="L41">
        <v>9.27</v>
      </c>
      <c r="M41">
        <v>3</v>
      </c>
      <c r="N41">
        <v>0.10297000000000001</v>
      </c>
      <c r="O41">
        <v>0.55001</v>
      </c>
      <c r="P41">
        <v>180</v>
      </c>
      <c r="Q41">
        <v>117.9936</v>
      </c>
      <c r="S41">
        <v>1.9829000000000001</v>
      </c>
      <c r="T41">
        <v>1.8482000000000001</v>
      </c>
      <c r="U41">
        <v>0.1376</v>
      </c>
    </row>
    <row r="42" spans="1:21" x14ac:dyDescent="0.25">
      <c r="A42">
        <v>311</v>
      </c>
      <c r="B42">
        <v>26</v>
      </c>
      <c r="C42">
        <v>5</v>
      </c>
      <c r="D42" t="s">
        <v>248</v>
      </c>
      <c r="E42" t="s">
        <v>212</v>
      </c>
      <c r="F42" t="s">
        <v>228</v>
      </c>
      <c r="G42" t="s">
        <v>235</v>
      </c>
      <c r="H42" t="s">
        <v>236</v>
      </c>
      <c r="I42">
        <v>0.2545</v>
      </c>
      <c r="J42">
        <v>48</v>
      </c>
      <c r="K42">
        <v>28</v>
      </c>
      <c r="L42">
        <v>28</v>
      </c>
      <c r="M42">
        <v>3</v>
      </c>
      <c r="N42">
        <v>0.10297000000000001</v>
      </c>
      <c r="O42">
        <v>1.0000199999999999</v>
      </c>
      <c r="P42">
        <v>65</v>
      </c>
      <c r="Q42">
        <v>137.98939999999999</v>
      </c>
      <c r="S42">
        <v>0.12790000000000001</v>
      </c>
      <c r="T42">
        <v>3.8399999999999997E-2</v>
      </c>
      <c r="U42">
        <v>1.78E-2</v>
      </c>
    </row>
    <row r="43" spans="1:21" x14ac:dyDescent="0.25">
      <c r="A43">
        <v>312</v>
      </c>
      <c r="B43">
        <v>26</v>
      </c>
      <c r="C43">
        <v>6</v>
      </c>
      <c r="D43" t="s">
        <v>249</v>
      </c>
      <c r="E43" t="s">
        <v>215</v>
      </c>
      <c r="F43" t="s">
        <v>145</v>
      </c>
      <c r="G43" t="s">
        <v>146</v>
      </c>
      <c r="H43" t="s">
        <v>87</v>
      </c>
      <c r="I43">
        <v>0.27300000000000002</v>
      </c>
      <c r="J43">
        <v>232</v>
      </c>
      <c r="K43">
        <v>9.27</v>
      </c>
      <c r="L43">
        <v>9.27</v>
      </c>
      <c r="M43">
        <v>3</v>
      </c>
      <c r="N43">
        <v>0.10297000000000001</v>
      </c>
      <c r="O43">
        <v>1.0000199999999999</v>
      </c>
      <c r="P43">
        <v>65</v>
      </c>
      <c r="Q43">
        <v>117.9936</v>
      </c>
      <c r="S43">
        <v>0.19900000000000001</v>
      </c>
      <c r="T43">
        <v>0.1855</v>
      </c>
      <c r="U43">
        <v>1.38E-2</v>
      </c>
    </row>
    <row r="44" spans="1:21" x14ac:dyDescent="0.25">
      <c r="A44">
        <v>313</v>
      </c>
      <c r="B44">
        <v>26</v>
      </c>
      <c r="C44">
        <v>7</v>
      </c>
      <c r="D44" t="s">
        <v>250</v>
      </c>
      <c r="E44" t="s">
        <v>219</v>
      </c>
      <c r="F44" t="s">
        <v>244</v>
      </c>
      <c r="G44" t="s">
        <v>245</v>
      </c>
      <c r="H44" t="s">
        <v>87</v>
      </c>
      <c r="I44">
        <v>0.27300000000000002</v>
      </c>
      <c r="J44">
        <v>0</v>
      </c>
      <c r="K44">
        <v>9.27</v>
      </c>
      <c r="L44">
        <v>9.27</v>
      </c>
      <c r="M44">
        <v>3</v>
      </c>
      <c r="N44">
        <v>0.10297000000000001</v>
      </c>
      <c r="O44">
        <v>1.0000199999999999</v>
      </c>
      <c r="P44">
        <v>65</v>
      </c>
      <c r="Q44">
        <v>117.9936</v>
      </c>
      <c r="S44">
        <v>8.0799999999999997E-2</v>
      </c>
      <c r="T44">
        <v>7.0199999999999999E-2</v>
      </c>
      <c r="U44">
        <v>6.0000000000000001E-3</v>
      </c>
    </row>
    <row r="45" spans="1:21" x14ac:dyDescent="0.25">
      <c r="A45">
        <v>314</v>
      </c>
      <c r="B45">
        <v>27</v>
      </c>
      <c r="C45">
        <v>1</v>
      </c>
      <c r="D45" t="s">
        <v>251</v>
      </c>
      <c r="E45" t="s">
        <v>212</v>
      </c>
      <c r="F45" t="s">
        <v>68</v>
      </c>
      <c r="G45" t="s">
        <v>156</v>
      </c>
      <c r="H45" t="s">
        <v>157</v>
      </c>
      <c r="I45">
        <v>2.1</v>
      </c>
      <c r="J45">
        <v>120</v>
      </c>
      <c r="K45">
        <v>120</v>
      </c>
      <c r="L45">
        <v>128</v>
      </c>
      <c r="M45">
        <v>3</v>
      </c>
      <c r="O45">
        <v>1.0000199999999999</v>
      </c>
      <c r="P45">
        <v>80</v>
      </c>
      <c r="Q45">
        <v>100.29259999999999</v>
      </c>
      <c r="S45">
        <v>4.3080999999999996</v>
      </c>
      <c r="U45">
        <v>3.4361000000000002</v>
      </c>
    </row>
    <row r="46" spans="1:21" x14ac:dyDescent="0.25">
      <c r="A46">
        <v>315</v>
      </c>
      <c r="B46">
        <v>27</v>
      </c>
      <c r="C46">
        <v>2</v>
      </c>
      <c r="D46" t="s">
        <v>222</v>
      </c>
      <c r="E46" t="s">
        <v>212</v>
      </c>
      <c r="F46" t="s">
        <v>68</v>
      </c>
      <c r="G46" t="s">
        <v>156</v>
      </c>
      <c r="H46" t="s">
        <v>157</v>
      </c>
      <c r="I46">
        <v>1.9</v>
      </c>
      <c r="J46">
        <v>151</v>
      </c>
      <c r="K46">
        <v>115</v>
      </c>
      <c r="L46">
        <v>143</v>
      </c>
      <c r="M46">
        <v>3</v>
      </c>
      <c r="O46">
        <v>1.0000199999999999</v>
      </c>
      <c r="P46">
        <v>80</v>
      </c>
      <c r="Q46">
        <v>117.29730000000001</v>
      </c>
      <c r="S46">
        <v>1.7927</v>
      </c>
      <c r="T46">
        <v>1.0685</v>
      </c>
      <c r="U46">
        <v>0.73429999999999995</v>
      </c>
    </row>
    <row r="47" spans="1:21" x14ac:dyDescent="0.25">
      <c r="A47">
        <v>316</v>
      </c>
      <c r="B47">
        <v>27</v>
      </c>
      <c r="C47">
        <v>3</v>
      </c>
      <c r="D47" t="s">
        <v>214</v>
      </c>
      <c r="E47" t="s">
        <v>215</v>
      </c>
      <c r="F47" t="s">
        <v>68</v>
      </c>
      <c r="G47" t="s">
        <v>69</v>
      </c>
      <c r="H47" t="s">
        <v>70</v>
      </c>
      <c r="I47">
        <v>1.9</v>
      </c>
      <c r="J47">
        <v>2000</v>
      </c>
      <c r="K47">
        <v>18</v>
      </c>
      <c r="L47">
        <v>18</v>
      </c>
      <c r="M47">
        <v>3</v>
      </c>
      <c r="O47">
        <v>1.0000199999999999</v>
      </c>
      <c r="P47">
        <v>80</v>
      </c>
      <c r="Q47">
        <v>117.29730000000001</v>
      </c>
      <c r="S47">
        <v>12.164199999999999</v>
      </c>
      <c r="T47">
        <v>11.9381</v>
      </c>
      <c r="U47">
        <v>1.6812</v>
      </c>
    </row>
    <row r="48" spans="1:21" x14ac:dyDescent="0.25">
      <c r="A48">
        <v>317</v>
      </c>
      <c r="B48">
        <v>27</v>
      </c>
      <c r="C48">
        <v>4</v>
      </c>
      <c r="D48" t="s">
        <v>216</v>
      </c>
      <c r="E48" t="s">
        <v>215</v>
      </c>
      <c r="F48" t="s">
        <v>68</v>
      </c>
      <c r="G48" t="s">
        <v>69</v>
      </c>
      <c r="H48" t="s">
        <v>70</v>
      </c>
      <c r="I48">
        <v>1.9</v>
      </c>
      <c r="J48">
        <v>8580</v>
      </c>
      <c r="K48">
        <v>18</v>
      </c>
      <c r="L48">
        <v>18</v>
      </c>
      <c r="M48">
        <v>1.5</v>
      </c>
      <c r="N48">
        <v>0.10297000000000001</v>
      </c>
      <c r="O48">
        <v>2.3000500000000001</v>
      </c>
      <c r="P48">
        <v>180</v>
      </c>
      <c r="Q48">
        <v>137.98939999999999</v>
      </c>
      <c r="S48">
        <v>52.184600000000003</v>
      </c>
      <c r="T48">
        <v>51.214199999999998</v>
      </c>
      <c r="U48">
        <v>7.2123999999999997</v>
      </c>
    </row>
    <row r="49" spans="1:22" x14ac:dyDescent="0.25">
      <c r="A49">
        <v>318</v>
      </c>
      <c r="B49">
        <v>27</v>
      </c>
      <c r="C49">
        <v>5</v>
      </c>
      <c r="D49" t="s">
        <v>217</v>
      </c>
      <c r="E49" t="s">
        <v>215</v>
      </c>
      <c r="F49" t="s">
        <v>68</v>
      </c>
      <c r="G49" t="s">
        <v>69</v>
      </c>
      <c r="H49" t="s">
        <v>70</v>
      </c>
      <c r="I49">
        <v>1.9</v>
      </c>
      <c r="J49">
        <v>2000</v>
      </c>
      <c r="K49">
        <v>18</v>
      </c>
      <c r="L49">
        <v>18</v>
      </c>
      <c r="M49">
        <v>3</v>
      </c>
      <c r="O49">
        <v>1.0000199999999999</v>
      </c>
      <c r="P49">
        <v>80</v>
      </c>
      <c r="Q49">
        <v>117.29730000000001</v>
      </c>
      <c r="S49">
        <v>12.164199999999999</v>
      </c>
      <c r="T49">
        <v>11.9381</v>
      </c>
      <c r="U49">
        <v>1.6812</v>
      </c>
    </row>
    <row r="50" spans="1:22" x14ac:dyDescent="0.25">
      <c r="A50">
        <v>319</v>
      </c>
      <c r="B50">
        <v>27</v>
      </c>
      <c r="C50">
        <v>6</v>
      </c>
      <c r="D50" t="s">
        <v>252</v>
      </c>
      <c r="E50" t="s">
        <v>212</v>
      </c>
      <c r="F50" t="s">
        <v>68</v>
      </c>
      <c r="G50" t="s">
        <v>156</v>
      </c>
      <c r="H50" t="s">
        <v>157</v>
      </c>
      <c r="I50">
        <v>1.9</v>
      </c>
      <c r="J50">
        <v>151</v>
      </c>
      <c r="K50">
        <v>115</v>
      </c>
      <c r="L50">
        <v>143</v>
      </c>
      <c r="M50">
        <v>3</v>
      </c>
      <c r="O50">
        <v>1.0000199999999999</v>
      </c>
      <c r="P50">
        <v>80</v>
      </c>
      <c r="Q50">
        <v>117.29730000000001</v>
      </c>
      <c r="S50">
        <v>1.7927</v>
      </c>
      <c r="T50">
        <v>1.0685</v>
      </c>
      <c r="U50">
        <v>0.73429999999999995</v>
      </c>
    </row>
    <row r="51" spans="1:22" x14ac:dyDescent="0.25">
      <c r="A51">
        <v>320</v>
      </c>
      <c r="B51">
        <v>27</v>
      </c>
      <c r="C51">
        <v>7</v>
      </c>
      <c r="D51" t="s">
        <v>253</v>
      </c>
      <c r="E51" t="s">
        <v>212</v>
      </c>
      <c r="F51" t="s">
        <v>68</v>
      </c>
      <c r="G51" t="s">
        <v>156</v>
      </c>
      <c r="H51" t="s">
        <v>157</v>
      </c>
      <c r="I51">
        <v>2.1</v>
      </c>
      <c r="J51">
        <v>110</v>
      </c>
      <c r="K51">
        <v>110</v>
      </c>
      <c r="L51">
        <v>143</v>
      </c>
      <c r="M51">
        <v>3</v>
      </c>
      <c r="O51">
        <v>1.0000199999999999</v>
      </c>
      <c r="P51">
        <v>80</v>
      </c>
      <c r="Q51">
        <v>117.29730000000001</v>
      </c>
      <c r="S51">
        <v>4.407</v>
      </c>
      <c r="U51">
        <v>3.8386999999999998</v>
      </c>
    </row>
    <row r="52" spans="1:22" x14ac:dyDescent="0.25">
      <c r="A52">
        <v>321</v>
      </c>
      <c r="B52">
        <v>28</v>
      </c>
      <c r="C52">
        <v>1</v>
      </c>
      <c r="D52" t="s">
        <v>254</v>
      </c>
      <c r="E52" t="s">
        <v>212</v>
      </c>
      <c r="F52" t="s">
        <v>255</v>
      </c>
      <c r="G52" t="s">
        <v>256</v>
      </c>
      <c r="H52" t="s">
        <v>257</v>
      </c>
      <c r="I52">
        <v>0.5</v>
      </c>
      <c r="J52">
        <v>83</v>
      </c>
      <c r="K52">
        <v>63</v>
      </c>
      <c r="L52">
        <v>70</v>
      </c>
      <c r="M52">
        <v>1.5</v>
      </c>
      <c r="O52">
        <v>2.2999999999999998</v>
      </c>
      <c r="P52">
        <v>150</v>
      </c>
      <c r="Q52">
        <v>118</v>
      </c>
      <c r="S52">
        <v>0.31169999999999998</v>
      </c>
      <c r="T52">
        <v>0.1414</v>
      </c>
      <c r="U52">
        <v>7.6600000000000001E-2</v>
      </c>
      <c r="V52">
        <v>9.1200000000000003E-2</v>
      </c>
    </row>
    <row r="53" spans="1:22" x14ac:dyDescent="0.25">
      <c r="A53">
        <v>322</v>
      </c>
      <c r="B53">
        <v>28</v>
      </c>
      <c r="C53">
        <v>2</v>
      </c>
      <c r="D53" t="s">
        <v>258</v>
      </c>
      <c r="E53" t="s">
        <v>215</v>
      </c>
      <c r="F53" t="s">
        <v>68</v>
      </c>
      <c r="G53" t="s">
        <v>156</v>
      </c>
      <c r="H53" t="s">
        <v>157</v>
      </c>
      <c r="I53">
        <v>0.5</v>
      </c>
      <c r="J53">
        <v>50</v>
      </c>
      <c r="K53">
        <v>10</v>
      </c>
      <c r="L53">
        <v>10</v>
      </c>
      <c r="M53">
        <v>1.5</v>
      </c>
      <c r="O53">
        <v>2.2999999999999998</v>
      </c>
      <c r="P53">
        <v>150</v>
      </c>
      <c r="Q53">
        <v>118</v>
      </c>
      <c r="S53">
        <v>8.1699999999999995E-2</v>
      </c>
      <c r="T53">
        <v>7.85E-2</v>
      </c>
      <c r="U53">
        <v>6.1999999999999998E-3</v>
      </c>
      <c r="V53">
        <v>9.9000000000000008E-3</v>
      </c>
    </row>
    <row r="54" spans="1:22" x14ac:dyDescent="0.25">
      <c r="A54">
        <v>323</v>
      </c>
      <c r="B54">
        <v>28</v>
      </c>
      <c r="C54">
        <v>3</v>
      </c>
      <c r="D54" t="s">
        <v>259</v>
      </c>
      <c r="E54" t="s">
        <v>259</v>
      </c>
      <c r="F54" t="s">
        <v>68</v>
      </c>
      <c r="G54" t="s">
        <v>156</v>
      </c>
      <c r="H54" t="s">
        <v>157</v>
      </c>
      <c r="I54">
        <v>0.7</v>
      </c>
      <c r="J54">
        <v>685</v>
      </c>
      <c r="K54">
        <v>12</v>
      </c>
      <c r="L54">
        <v>12</v>
      </c>
      <c r="M54">
        <v>1.5</v>
      </c>
      <c r="O54">
        <v>2.2999999999999998</v>
      </c>
      <c r="P54">
        <v>150</v>
      </c>
      <c r="Q54">
        <v>118</v>
      </c>
      <c r="S54">
        <v>1.3575999999999999</v>
      </c>
      <c r="T54">
        <v>1.3048999999999999</v>
      </c>
      <c r="U54">
        <v>0.12379999999999999</v>
      </c>
      <c r="V54">
        <v>0.18340000000000001</v>
      </c>
    </row>
    <row r="55" spans="1:22" x14ac:dyDescent="0.25">
      <c r="A55">
        <v>324</v>
      </c>
      <c r="B55">
        <v>28</v>
      </c>
      <c r="C55">
        <v>4</v>
      </c>
      <c r="D55" t="s">
        <v>258</v>
      </c>
      <c r="E55" t="s">
        <v>215</v>
      </c>
      <c r="F55" t="s">
        <v>68</v>
      </c>
      <c r="G55" t="s">
        <v>156</v>
      </c>
      <c r="H55" t="s">
        <v>157</v>
      </c>
      <c r="I55">
        <v>0.7</v>
      </c>
      <c r="J55">
        <v>50</v>
      </c>
      <c r="K55">
        <v>10</v>
      </c>
      <c r="L55">
        <v>10</v>
      </c>
      <c r="M55">
        <v>1.5</v>
      </c>
      <c r="O55">
        <v>2.2999999999999998</v>
      </c>
      <c r="P55">
        <v>150</v>
      </c>
      <c r="Q55">
        <v>118</v>
      </c>
      <c r="S55">
        <v>0.11310000000000001</v>
      </c>
      <c r="T55">
        <v>0.11</v>
      </c>
      <c r="U55">
        <v>8.6E-3</v>
      </c>
      <c r="V55">
        <v>1.35E-2</v>
      </c>
    </row>
    <row r="56" spans="1:22" x14ac:dyDescent="0.25">
      <c r="A56">
        <v>325</v>
      </c>
      <c r="B56">
        <v>28</v>
      </c>
      <c r="C56">
        <v>5</v>
      </c>
      <c r="D56" t="s">
        <v>254</v>
      </c>
      <c r="E56" t="s">
        <v>212</v>
      </c>
      <c r="F56" t="s">
        <v>255</v>
      </c>
      <c r="G56" t="s">
        <v>256</v>
      </c>
      <c r="H56" t="s">
        <v>257</v>
      </c>
      <c r="I56">
        <v>0.7</v>
      </c>
      <c r="J56">
        <v>105</v>
      </c>
      <c r="K56">
        <v>85</v>
      </c>
      <c r="L56">
        <v>93</v>
      </c>
      <c r="M56">
        <v>1.5</v>
      </c>
      <c r="O56">
        <v>2.2999999999999998</v>
      </c>
      <c r="P56">
        <v>150</v>
      </c>
      <c r="Q56">
        <v>118</v>
      </c>
      <c r="S56">
        <v>0.54320000000000002</v>
      </c>
      <c r="T56">
        <v>0.2485</v>
      </c>
      <c r="U56">
        <v>0.1754</v>
      </c>
      <c r="V56">
        <v>1.3461000000000001</v>
      </c>
    </row>
    <row r="57" spans="1:22" x14ac:dyDescent="0.25">
      <c r="A57">
        <v>326</v>
      </c>
      <c r="B57">
        <v>28</v>
      </c>
      <c r="C57">
        <v>6</v>
      </c>
      <c r="D57" t="s">
        <v>216</v>
      </c>
      <c r="E57" t="s">
        <v>215</v>
      </c>
      <c r="F57" t="s">
        <v>68</v>
      </c>
      <c r="G57" t="s">
        <v>156</v>
      </c>
      <c r="H57" t="s">
        <v>157</v>
      </c>
      <c r="I57">
        <v>0.7</v>
      </c>
      <c r="J57">
        <v>1245</v>
      </c>
      <c r="K57">
        <v>10</v>
      </c>
      <c r="L57">
        <v>10</v>
      </c>
      <c r="M57">
        <v>1.5</v>
      </c>
      <c r="N57">
        <v>0.10342</v>
      </c>
      <c r="O57">
        <v>2.2999999999999998</v>
      </c>
      <c r="P57">
        <v>80</v>
      </c>
      <c r="Q57">
        <v>138</v>
      </c>
      <c r="S57">
        <v>2.8161</v>
      </c>
      <c r="T57">
        <v>2.7378999999999998</v>
      </c>
      <c r="U57">
        <v>0.2152</v>
      </c>
      <c r="V57">
        <v>0.3987</v>
      </c>
    </row>
    <row r="58" spans="1:22" x14ac:dyDescent="0.25">
      <c r="A58">
        <v>327</v>
      </c>
      <c r="B58">
        <v>28</v>
      </c>
      <c r="C58">
        <v>7</v>
      </c>
      <c r="D58" t="s">
        <v>260</v>
      </c>
      <c r="E58" t="s">
        <v>212</v>
      </c>
      <c r="F58" t="s">
        <v>255</v>
      </c>
      <c r="G58" t="s">
        <v>256</v>
      </c>
      <c r="H58" t="s">
        <v>257</v>
      </c>
      <c r="I58">
        <v>0.7</v>
      </c>
      <c r="J58">
        <v>105</v>
      </c>
      <c r="K58">
        <v>85</v>
      </c>
      <c r="L58">
        <v>108</v>
      </c>
      <c r="M58">
        <v>1.5</v>
      </c>
      <c r="N58">
        <v>0.10342</v>
      </c>
      <c r="O58">
        <v>2.2999999999999998</v>
      </c>
      <c r="P58">
        <v>80</v>
      </c>
      <c r="Q58">
        <v>118</v>
      </c>
      <c r="S58">
        <v>0.58509999999999995</v>
      </c>
      <c r="T58">
        <v>0.28149999999999997</v>
      </c>
      <c r="U58">
        <v>0.2029</v>
      </c>
      <c r="V58">
        <v>0.2359</v>
      </c>
    </row>
    <row r="59" spans="1:22" x14ac:dyDescent="0.25">
      <c r="A59">
        <v>328</v>
      </c>
      <c r="B59">
        <v>28</v>
      </c>
      <c r="C59">
        <v>8</v>
      </c>
      <c r="D59" t="s">
        <v>261</v>
      </c>
      <c r="E59" t="s">
        <v>215</v>
      </c>
      <c r="F59" t="s">
        <v>68</v>
      </c>
      <c r="G59" t="s">
        <v>156</v>
      </c>
      <c r="H59" t="s">
        <v>157</v>
      </c>
      <c r="I59">
        <v>0.7</v>
      </c>
      <c r="J59">
        <v>400</v>
      </c>
      <c r="K59">
        <v>10</v>
      </c>
      <c r="L59">
        <v>10</v>
      </c>
      <c r="M59">
        <v>1.5</v>
      </c>
      <c r="N59">
        <v>0.10342</v>
      </c>
      <c r="O59">
        <v>2.2999999999999998</v>
      </c>
      <c r="P59">
        <v>80</v>
      </c>
      <c r="Q59">
        <v>138</v>
      </c>
      <c r="S59">
        <v>0.90480000000000005</v>
      </c>
      <c r="T59">
        <v>0.87960000000000005</v>
      </c>
      <c r="U59">
        <v>6.9199999999999998E-2</v>
      </c>
      <c r="V59">
        <v>0.1077</v>
      </c>
    </row>
    <row r="60" spans="1:22" x14ac:dyDescent="0.25">
      <c r="A60">
        <v>329</v>
      </c>
      <c r="B60">
        <v>28</v>
      </c>
      <c r="C60">
        <v>9</v>
      </c>
      <c r="D60" t="s">
        <v>262</v>
      </c>
      <c r="E60" t="s">
        <v>219</v>
      </c>
      <c r="F60" t="s">
        <v>68</v>
      </c>
      <c r="G60" t="s">
        <v>69</v>
      </c>
      <c r="H60" t="s">
        <v>70</v>
      </c>
      <c r="I60">
        <v>0.7</v>
      </c>
      <c r="J60">
        <v>50.8</v>
      </c>
      <c r="K60">
        <v>9.5</v>
      </c>
      <c r="L60">
        <v>11.5</v>
      </c>
      <c r="M60">
        <v>1.5</v>
      </c>
      <c r="N60">
        <v>0.10342</v>
      </c>
      <c r="O60">
        <v>2.2999999999999998</v>
      </c>
      <c r="P60">
        <v>80</v>
      </c>
      <c r="Q60">
        <v>138</v>
      </c>
      <c r="S60">
        <v>0.68200000000000005</v>
      </c>
      <c r="T60">
        <v>0.64290000000000003</v>
      </c>
      <c r="U60">
        <v>6.4100000000000004E-2</v>
      </c>
      <c r="V60">
        <v>0.1087</v>
      </c>
    </row>
    <row r="61" spans="1:22" x14ac:dyDescent="0.25">
      <c r="A61">
        <v>330</v>
      </c>
      <c r="B61">
        <v>29</v>
      </c>
      <c r="C61">
        <v>1</v>
      </c>
      <c r="D61" t="s">
        <v>263</v>
      </c>
      <c r="E61" t="s">
        <v>219</v>
      </c>
      <c r="F61" t="s">
        <v>244</v>
      </c>
      <c r="G61" t="s">
        <v>245</v>
      </c>
      <c r="H61" t="s">
        <v>87</v>
      </c>
      <c r="I61">
        <v>0.6</v>
      </c>
      <c r="J61">
        <v>76.2</v>
      </c>
      <c r="K61">
        <v>8.34</v>
      </c>
      <c r="L61">
        <v>9.5299999999999994</v>
      </c>
      <c r="M61">
        <v>3.1749999999999998</v>
      </c>
      <c r="O61">
        <v>1.1915</v>
      </c>
      <c r="P61">
        <v>77</v>
      </c>
      <c r="Q61">
        <v>118</v>
      </c>
      <c r="S61">
        <v>0.56359999999999999</v>
      </c>
      <c r="T61">
        <v>0.53390000000000004</v>
      </c>
      <c r="U61">
        <v>4.36E-2</v>
      </c>
    </row>
    <row r="62" spans="1:22" x14ac:dyDescent="0.25">
      <c r="A62">
        <v>331</v>
      </c>
      <c r="B62">
        <v>29</v>
      </c>
      <c r="C62">
        <v>2</v>
      </c>
      <c r="D62" t="s">
        <v>238</v>
      </c>
      <c r="E62" t="s">
        <v>215</v>
      </c>
      <c r="F62" t="s">
        <v>145</v>
      </c>
      <c r="G62" t="s">
        <v>146</v>
      </c>
      <c r="H62" t="s">
        <v>87</v>
      </c>
      <c r="I62">
        <v>0.6</v>
      </c>
      <c r="J62">
        <v>600</v>
      </c>
      <c r="K62">
        <v>9.5299999999999994</v>
      </c>
      <c r="L62">
        <v>9.5299999999999994</v>
      </c>
      <c r="M62">
        <v>3.1749999999999998</v>
      </c>
      <c r="O62">
        <v>1.1915</v>
      </c>
      <c r="P62">
        <v>77</v>
      </c>
      <c r="Q62">
        <v>118</v>
      </c>
      <c r="S62">
        <v>1.1669</v>
      </c>
      <c r="T62">
        <v>1.131</v>
      </c>
      <c r="U62">
        <v>8.4900000000000003E-2</v>
      </c>
    </row>
    <row r="63" spans="1:22" x14ac:dyDescent="0.25">
      <c r="A63">
        <v>332</v>
      </c>
      <c r="B63">
        <v>29</v>
      </c>
      <c r="C63">
        <v>3</v>
      </c>
      <c r="D63" t="s">
        <v>264</v>
      </c>
      <c r="E63" t="s">
        <v>212</v>
      </c>
      <c r="F63" t="s">
        <v>228</v>
      </c>
      <c r="G63" t="s">
        <v>229</v>
      </c>
      <c r="H63" t="s">
        <v>230</v>
      </c>
      <c r="I63">
        <v>0.6</v>
      </c>
      <c r="J63">
        <v>74.3</v>
      </c>
      <c r="K63">
        <v>60</v>
      </c>
      <c r="L63">
        <v>68</v>
      </c>
      <c r="M63">
        <v>3.1749999999999998</v>
      </c>
      <c r="O63">
        <v>1.1915</v>
      </c>
      <c r="P63">
        <v>77</v>
      </c>
      <c r="Q63">
        <v>138</v>
      </c>
      <c r="S63">
        <v>0.33350000000000002</v>
      </c>
      <c r="T63">
        <v>0.15509999999999999</v>
      </c>
      <c r="U63">
        <v>8.0100000000000005E-2</v>
      </c>
    </row>
    <row r="64" spans="1:22" x14ac:dyDescent="0.25">
      <c r="A64">
        <v>333</v>
      </c>
      <c r="B64">
        <v>29</v>
      </c>
      <c r="C64">
        <v>4</v>
      </c>
      <c r="D64" t="s">
        <v>215</v>
      </c>
      <c r="E64" t="s">
        <v>215</v>
      </c>
      <c r="F64" t="s">
        <v>145</v>
      </c>
      <c r="G64" t="s">
        <v>146</v>
      </c>
      <c r="H64" t="s">
        <v>87</v>
      </c>
      <c r="I64">
        <v>0.6</v>
      </c>
      <c r="J64">
        <v>4790</v>
      </c>
      <c r="K64">
        <v>9.5299999999999994</v>
      </c>
      <c r="L64">
        <v>9.5299999999999994</v>
      </c>
      <c r="M64">
        <v>3.1749999999999998</v>
      </c>
      <c r="O64">
        <v>1.5495000000000001</v>
      </c>
      <c r="P64">
        <v>166</v>
      </c>
      <c r="Q64">
        <v>140.75</v>
      </c>
      <c r="S64">
        <v>9.3157999999999994</v>
      </c>
      <c r="T64">
        <v>9.0289000000000001</v>
      </c>
      <c r="U64">
        <v>0.67749999999999999</v>
      </c>
    </row>
    <row r="65" spans="1:21" x14ac:dyDescent="0.25">
      <c r="A65">
        <v>334</v>
      </c>
      <c r="B65">
        <v>29</v>
      </c>
      <c r="C65">
        <v>5</v>
      </c>
      <c r="D65" t="s">
        <v>265</v>
      </c>
      <c r="E65" t="s">
        <v>212</v>
      </c>
      <c r="F65" t="s">
        <v>228</v>
      </c>
      <c r="G65" t="s">
        <v>229</v>
      </c>
      <c r="H65" t="s">
        <v>230</v>
      </c>
      <c r="I65">
        <v>0.6</v>
      </c>
      <c r="J65">
        <v>74.3</v>
      </c>
      <c r="K65">
        <v>60</v>
      </c>
      <c r="L65">
        <v>68</v>
      </c>
      <c r="M65">
        <v>3.1749999999999998</v>
      </c>
      <c r="O65">
        <v>1.1915</v>
      </c>
      <c r="P65">
        <v>77</v>
      </c>
      <c r="Q65">
        <v>138</v>
      </c>
      <c r="S65">
        <v>0.33350000000000002</v>
      </c>
      <c r="T65">
        <v>0.15509999999999999</v>
      </c>
      <c r="U65">
        <v>8.0100000000000005E-2</v>
      </c>
    </row>
    <row r="66" spans="1:21" x14ac:dyDescent="0.25">
      <c r="A66">
        <v>335</v>
      </c>
      <c r="B66">
        <v>29</v>
      </c>
      <c r="C66">
        <v>6</v>
      </c>
      <c r="D66" t="s">
        <v>266</v>
      </c>
      <c r="E66" t="s">
        <v>215</v>
      </c>
      <c r="F66" t="s">
        <v>145</v>
      </c>
      <c r="G66" t="s">
        <v>146</v>
      </c>
      <c r="H66" t="s">
        <v>87</v>
      </c>
      <c r="I66">
        <v>0.6</v>
      </c>
      <c r="J66">
        <v>600</v>
      </c>
      <c r="K66">
        <v>9.5299999999999994</v>
      </c>
      <c r="L66">
        <v>9.5299999999999994</v>
      </c>
      <c r="M66">
        <v>3.1749999999999998</v>
      </c>
      <c r="O66">
        <v>1.1915</v>
      </c>
      <c r="P66">
        <v>77</v>
      </c>
      <c r="Q66">
        <v>118</v>
      </c>
      <c r="S66">
        <v>1.1669</v>
      </c>
      <c r="T66">
        <v>1.131</v>
      </c>
      <c r="U66">
        <v>8.4900000000000003E-2</v>
      </c>
    </row>
    <row r="67" spans="1:21" x14ac:dyDescent="0.25">
      <c r="A67">
        <v>336</v>
      </c>
      <c r="B67">
        <v>29</v>
      </c>
      <c r="C67">
        <v>7</v>
      </c>
      <c r="D67" t="s">
        <v>266</v>
      </c>
      <c r="E67" t="s">
        <v>219</v>
      </c>
      <c r="F67" t="s">
        <v>244</v>
      </c>
      <c r="G67" t="s">
        <v>245</v>
      </c>
      <c r="H67" t="s">
        <v>87</v>
      </c>
      <c r="I67">
        <v>0.6</v>
      </c>
      <c r="J67">
        <v>76.2</v>
      </c>
      <c r="K67">
        <v>8.34</v>
      </c>
      <c r="L67">
        <v>9.5299999999999994</v>
      </c>
      <c r="M67">
        <v>3.1749999999999998</v>
      </c>
      <c r="O67">
        <v>1.1915</v>
      </c>
      <c r="P67">
        <v>77</v>
      </c>
      <c r="Q67">
        <v>118</v>
      </c>
      <c r="S67">
        <v>0.56359999999999999</v>
      </c>
      <c r="T67">
        <v>0.53390000000000004</v>
      </c>
      <c r="U67">
        <v>4.36E-2</v>
      </c>
    </row>
    <row r="68" spans="1:21" x14ac:dyDescent="0.25">
      <c r="A68">
        <v>337</v>
      </c>
      <c r="B68">
        <v>30</v>
      </c>
      <c r="C68">
        <v>1</v>
      </c>
      <c r="D68" t="s">
        <v>263</v>
      </c>
      <c r="E68" t="s">
        <v>219</v>
      </c>
      <c r="F68" t="s">
        <v>244</v>
      </c>
      <c r="G68" t="s">
        <v>245</v>
      </c>
      <c r="H68" t="s">
        <v>87</v>
      </c>
      <c r="I68">
        <v>0.6</v>
      </c>
      <c r="J68">
        <v>76.2</v>
      </c>
      <c r="K68">
        <v>8.34</v>
      </c>
      <c r="L68">
        <v>9.5299999999999994</v>
      </c>
      <c r="M68">
        <v>3.1749999999999998</v>
      </c>
      <c r="O68">
        <v>2</v>
      </c>
      <c r="P68">
        <v>66</v>
      </c>
      <c r="Q68">
        <v>118</v>
      </c>
      <c r="S68">
        <v>0.56359999999999999</v>
      </c>
      <c r="T68">
        <v>0.53390000000000004</v>
      </c>
      <c r="U68">
        <v>4.36E-2</v>
      </c>
    </row>
    <row r="69" spans="1:21" x14ac:dyDescent="0.25">
      <c r="A69">
        <v>338</v>
      </c>
      <c r="B69">
        <v>30</v>
      </c>
      <c r="C69">
        <v>2</v>
      </c>
      <c r="D69" t="s">
        <v>238</v>
      </c>
      <c r="E69" t="s">
        <v>215</v>
      </c>
      <c r="F69" t="s">
        <v>145</v>
      </c>
      <c r="G69" t="s">
        <v>146</v>
      </c>
      <c r="H69" t="s">
        <v>87</v>
      </c>
      <c r="I69">
        <v>0.6</v>
      </c>
      <c r="J69">
        <v>600</v>
      </c>
      <c r="K69">
        <v>9.5299999999999994</v>
      </c>
      <c r="L69">
        <v>9.5299999999999994</v>
      </c>
      <c r="M69">
        <v>3.1749999999999998</v>
      </c>
      <c r="O69">
        <v>2</v>
      </c>
      <c r="P69">
        <v>66</v>
      </c>
      <c r="Q69">
        <v>118</v>
      </c>
      <c r="S69">
        <v>1.1669</v>
      </c>
      <c r="T69">
        <v>1.131</v>
      </c>
      <c r="U69">
        <v>8.4900000000000003E-2</v>
      </c>
    </row>
    <row r="70" spans="1:21" x14ac:dyDescent="0.25">
      <c r="A70">
        <v>339</v>
      </c>
      <c r="B70">
        <v>30</v>
      </c>
      <c r="C70">
        <v>3</v>
      </c>
      <c r="D70" t="s">
        <v>264</v>
      </c>
      <c r="E70" t="s">
        <v>212</v>
      </c>
      <c r="F70" t="s">
        <v>228</v>
      </c>
      <c r="G70" t="s">
        <v>229</v>
      </c>
      <c r="H70" t="s">
        <v>230</v>
      </c>
      <c r="I70">
        <v>0.6</v>
      </c>
      <c r="J70">
        <v>79.3</v>
      </c>
      <c r="K70">
        <v>65</v>
      </c>
      <c r="L70">
        <v>68</v>
      </c>
      <c r="M70">
        <v>3.1749999999999998</v>
      </c>
      <c r="O70">
        <v>2</v>
      </c>
      <c r="P70">
        <v>66</v>
      </c>
      <c r="Q70">
        <v>138</v>
      </c>
      <c r="S70">
        <v>0.33350000000000002</v>
      </c>
      <c r="T70">
        <v>0.15509999999999999</v>
      </c>
      <c r="U70">
        <v>8.0100000000000005E-2</v>
      </c>
    </row>
    <row r="71" spans="1:21" x14ac:dyDescent="0.25">
      <c r="A71">
        <v>340</v>
      </c>
      <c r="B71">
        <v>30</v>
      </c>
      <c r="C71">
        <v>4</v>
      </c>
      <c r="D71" t="s">
        <v>215</v>
      </c>
      <c r="E71" t="s">
        <v>215</v>
      </c>
      <c r="F71" t="s">
        <v>145</v>
      </c>
      <c r="G71" t="s">
        <v>146</v>
      </c>
      <c r="H71" t="s">
        <v>87</v>
      </c>
      <c r="I71">
        <v>0.6</v>
      </c>
      <c r="J71">
        <v>4790</v>
      </c>
      <c r="K71">
        <v>9.5299999999999994</v>
      </c>
      <c r="L71">
        <v>9.5299999999999994</v>
      </c>
      <c r="M71">
        <v>3.1749999999999998</v>
      </c>
      <c r="O71">
        <v>2.6</v>
      </c>
      <c r="P71">
        <v>166</v>
      </c>
      <c r="Q71">
        <v>140.75</v>
      </c>
      <c r="S71">
        <v>9.3157999999999994</v>
      </c>
      <c r="T71">
        <v>9.0289000000000001</v>
      </c>
      <c r="U71">
        <v>0.67749999999999999</v>
      </c>
    </row>
    <row r="72" spans="1:21" x14ac:dyDescent="0.25">
      <c r="A72">
        <v>341</v>
      </c>
      <c r="B72">
        <v>30</v>
      </c>
      <c r="C72">
        <v>5</v>
      </c>
      <c r="D72" t="s">
        <v>265</v>
      </c>
      <c r="E72" t="s">
        <v>212</v>
      </c>
      <c r="F72" t="s">
        <v>228</v>
      </c>
      <c r="G72" t="s">
        <v>229</v>
      </c>
      <c r="H72" t="s">
        <v>230</v>
      </c>
      <c r="I72">
        <v>0.6</v>
      </c>
      <c r="J72">
        <v>79.3</v>
      </c>
      <c r="K72">
        <v>65</v>
      </c>
      <c r="L72">
        <v>68</v>
      </c>
      <c r="M72">
        <v>3.1749999999999998</v>
      </c>
      <c r="O72">
        <v>2</v>
      </c>
      <c r="P72">
        <v>66</v>
      </c>
      <c r="Q72">
        <v>138</v>
      </c>
      <c r="S72">
        <v>0.33350000000000002</v>
      </c>
      <c r="T72">
        <v>0.15509999999999999</v>
      </c>
      <c r="U72">
        <v>8.0100000000000005E-2</v>
      </c>
    </row>
    <row r="73" spans="1:21" x14ac:dyDescent="0.25">
      <c r="A73">
        <v>342</v>
      </c>
      <c r="B73">
        <v>30</v>
      </c>
      <c r="C73">
        <v>6</v>
      </c>
      <c r="D73" t="s">
        <v>266</v>
      </c>
      <c r="E73" t="s">
        <v>215</v>
      </c>
      <c r="F73" t="s">
        <v>145</v>
      </c>
      <c r="G73" t="s">
        <v>146</v>
      </c>
      <c r="H73" t="s">
        <v>87</v>
      </c>
      <c r="I73">
        <v>0.6</v>
      </c>
      <c r="J73">
        <v>600</v>
      </c>
      <c r="K73">
        <v>9.5299999999999994</v>
      </c>
      <c r="L73">
        <v>9.5299999999999994</v>
      </c>
      <c r="M73">
        <v>3.1749999999999998</v>
      </c>
      <c r="O73">
        <v>2</v>
      </c>
      <c r="P73">
        <v>66</v>
      </c>
      <c r="Q73">
        <v>118</v>
      </c>
      <c r="S73">
        <v>1.1669</v>
      </c>
      <c r="T73">
        <v>1.131</v>
      </c>
      <c r="U73">
        <v>8.4900000000000003E-2</v>
      </c>
    </row>
    <row r="74" spans="1:21" x14ac:dyDescent="0.25">
      <c r="A74">
        <v>343</v>
      </c>
      <c r="B74">
        <v>30</v>
      </c>
      <c r="C74">
        <v>7</v>
      </c>
      <c r="D74" t="s">
        <v>266</v>
      </c>
      <c r="E74" t="s">
        <v>219</v>
      </c>
      <c r="F74" t="s">
        <v>244</v>
      </c>
      <c r="G74" t="s">
        <v>245</v>
      </c>
      <c r="H74" t="s">
        <v>87</v>
      </c>
      <c r="I74">
        <v>0.6</v>
      </c>
      <c r="J74">
        <v>76.2</v>
      </c>
      <c r="K74">
        <v>8.34</v>
      </c>
      <c r="L74">
        <v>9.5299999999999994</v>
      </c>
      <c r="M74">
        <v>3.1749999999999998</v>
      </c>
      <c r="O74">
        <v>2</v>
      </c>
      <c r="P74">
        <v>66</v>
      </c>
      <c r="Q74">
        <v>118</v>
      </c>
      <c r="S74">
        <v>0.56359999999999999</v>
      </c>
      <c r="T74">
        <v>0.53390000000000004</v>
      </c>
      <c r="U74">
        <v>4.36E-2</v>
      </c>
    </row>
    <row r="75" spans="1:21" x14ac:dyDescent="0.25">
      <c r="A75">
        <v>344</v>
      </c>
      <c r="B75">
        <v>31</v>
      </c>
      <c r="C75">
        <v>1</v>
      </c>
      <c r="D75" t="s">
        <v>267</v>
      </c>
      <c r="E75" t="s">
        <v>219</v>
      </c>
      <c r="F75" t="s">
        <v>68</v>
      </c>
      <c r="G75" t="s">
        <v>69</v>
      </c>
      <c r="H75" t="s">
        <v>70</v>
      </c>
      <c r="I75">
        <v>0.8</v>
      </c>
      <c r="J75">
        <v>5</v>
      </c>
      <c r="K75">
        <v>12</v>
      </c>
      <c r="L75">
        <v>12</v>
      </c>
      <c r="M75">
        <v>3.2</v>
      </c>
      <c r="O75">
        <v>0.55161000000000004</v>
      </c>
      <c r="P75">
        <v>71</v>
      </c>
      <c r="Q75">
        <v>137.98939999999999</v>
      </c>
      <c r="S75">
        <v>0.86539999999999995</v>
      </c>
      <c r="T75">
        <v>0.81940000000000002</v>
      </c>
      <c r="U75">
        <v>8.5300000000000001E-2</v>
      </c>
    </row>
    <row r="76" spans="1:21" x14ac:dyDescent="0.25">
      <c r="A76">
        <v>345</v>
      </c>
      <c r="B76">
        <v>31</v>
      </c>
      <c r="C76">
        <v>2</v>
      </c>
      <c r="D76" t="s">
        <v>238</v>
      </c>
      <c r="E76" t="s">
        <v>215</v>
      </c>
      <c r="F76" t="s">
        <v>68</v>
      </c>
      <c r="G76" t="s">
        <v>69</v>
      </c>
      <c r="H76" t="s">
        <v>70</v>
      </c>
      <c r="I76">
        <v>0.8</v>
      </c>
      <c r="J76">
        <v>70</v>
      </c>
      <c r="K76">
        <v>12</v>
      </c>
      <c r="L76">
        <v>12</v>
      </c>
      <c r="M76">
        <v>3.2</v>
      </c>
      <c r="O76">
        <v>0.55161000000000004</v>
      </c>
      <c r="P76">
        <v>71</v>
      </c>
      <c r="Q76">
        <v>137.98939999999999</v>
      </c>
      <c r="S76">
        <v>1.8121</v>
      </c>
      <c r="T76">
        <v>1.7593000000000001</v>
      </c>
      <c r="U76">
        <v>0.1661</v>
      </c>
    </row>
    <row r="77" spans="1:21" x14ac:dyDescent="0.25">
      <c r="A77">
        <v>346</v>
      </c>
      <c r="B77">
        <v>31</v>
      </c>
      <c r="C77">
        <v>3</v>
      </c>
      <c r="D77" t="s">
        <v>268</v>
      </c>
      <c r="E77" t="s">
        <v>212</v>
      </c>
      <c r="F77" t="s">
        <v>228</v>
      </c>
      <c r="G77" t="s">
        <v>235</v>
      </c>
      <c r="H77" t="s">
        <v>236</v>
      </c>
      <c r="I77">
        <v>0.8</v>
      </c>
      <c r="J77">
        <v>9.8000000000000007</v>
      </c>
      <c r="K77">
        <v>80</v>
      </c>
      <c r="L77">
        <v>86</v>
      </c>
      <c r="M77">
        <v>3.2</v>
      </c>
      <c r="O77">
        <v>0.55161000000000004</v>
      </c>
      <c r="P77">
        <v>71</v>
      </c>
      <c r="Q77">
        <v>137.98939999999999</v>
      </c>
      <c r="S77">
        <v>0.63729999999999998</v>
      </c>
      <c r="T77">
        <v>0.26140000000000002</v>
      </c>
      <c r="U77">
        <v>0.215</v>
      </c>
    </row>
    <row r="78" spans="1:21" x14ac:dyDescent="0.25">
      <c r="A78">
        <v>347</v>
      </c>
      <c r="B78">
        <v>31</v>
      </c>
      <c r="C78">
        <v>4</v>
      </c>
      <c r="D78" t="s">
        <v>239</v>
      </c>
      <c r="E78" t="s">
        <v>212</v>
      </c>
      <c r="F78" t="s">
        <v>228</v>
      </c>
      <c r="G78" t="s">
        <v>235</v>
      </c>
      <c r="H78" t="s">
        <v>236</v>
      </c>
      <c r="I78">
        <v>0.8</v>
      </c>
      <c r="J78">
        <v>8.4</v>
      </c>
      <c r="K78">
        <v>60</v>
      </c>
      <c r="L78">
        <v>68</v>
      </c>
      <c r="O78">
        <v>0.95001999999999998</v>
      </c>
      <c r="P78">
        <v>127</v>
      </c>
      <c r="Q78">
        <v>137.98939999999999</v>
      </c>
      <c r="S78">
        <v>0.59630000000000005</v>
      </c>
      <c r="T78">
        <v>0.23119999999999999</v>
      </c>
      <c r="U78">
        <v>0.17530000000000001</v>
      </c>
    </row>
    <row r="79" spans="1:21" x14ac:dyDescent="0.25">
      <c r="A79">
        <v>348</v>
      </c>
      <c r="B79">
        <v>31</v>
      </c>
      <c r="C79">
        <v>5</v>
      </c>
      <c r="D79" t="s">
        <v>215</v>
      </c>
      <c r="E79" t="s">
        <v>215</v>
      </c>
      <c r="F79" t="s">
        <v>68</v>
      </c>
      <c r="G79" t="s">
        <v>69</v>
      </c>
      <c r="H79" t="s">
        <v>70</v>
      </c>
      <c r="I79">
        <v>0.8</v>
      </c>
      <c r="J79">
        <v>630</v>
      </c>
      <c r="K79">
        <v>16</v>
      </c>
      <c r="L79">
        <v>16</v>
      </c>
      <c r="M79">
        <v>3.2</v>
      </c>
      <c r="O79">
        <v>0.95001999999999998</v>
      </c>
      <c r="P79">
        <v>127</v>
      </c>
      <c r="Q79">
        <v>137.98939999999999</v>
      </c>
      <c r="S79">
        <v>16.466999999999999</v>
      </c>
      <c r="T79">
        <v>15.833600000000001</v>
      </c>
      <c r="U79">
        <v>2.0026999999999999</v>
      </c>
    </row>
    <row r="80" spans="1:21" x14ac:dyDescent="0.25">
      <c r="A80">
        <v>349</v>
      </c>
      <c r="B80">
        <v>31</v>
      </c>
      <c r="C80">
        <v>6</v>
      </c>
      <c r="D80" t="s">
        <v>240</v>
      </c>
      <c r="E80" t="s">
        <v>219</v>
      </c>
      <c r="F80" t="s">
        <v>68</v>
      </c>
      <c r="G80" t="s">
        <v>69</v>
      </c>
      <c r="H80" t="s">
        <v>70</v>
      </c>
      <c r="I80">
        <v>0.8</v>
      </c>
      <c r="J80">
        <v>5</v>
      </c>
      <c r="K80">
        <v>10.199999999999999</v>
      </c>
      <c r="L80">
        <v>12</v>
      </c>
      <c r="M80">
        <v>3.2</v>
      </c>
      <c r="O80">
        <v>0.95001999999999998</v>
      </c>
      <c r="P80">
        <v>127</v>
      </c>
      <c r="Q80">
        <v>137.98939999999999</v>
      </c>
      <c r="S80">
        <v>0.86539999999999995</v>
      </c>
      <c r="T80">
        <v>0.81940000000000002</v>
      </c>
      <c r="U80">
        <v>8.5300000000000001E-2</v>
      </c>
    </row>
    <row r="81" spans="1:21" x14ac:dyDescent="0.25">
      <c r="A81">
        <v>350</v>
      </c>
      <c r="B81">
        <v>32</v>
      </c>
      <c r="C81">
        <v>1</v>
      </c>
      <c r="D81" t="s">
        <v>267</v>
      </c>
      <c r="E81" t="s">
        <v>219</v>
      </c>
      <c r="F81" t="s">
        <v>68</v>
      </c>
      <c r="G81" t="s">
        <v>69</v>
      </c>
      <c r="H81" t="s">
        <v>70</v>
      </c>
      <c r="I81">
        <v>0.82799999999999996</v>
      </c>
      <c r="J81">
        <v>50</v>
      </c>
      <c r="K81">
        <v>12</v>
      </c>
      <c r="L81">
        <v>12</v>
      </c>
      <c r="M81">
        <v>3.2</v>
      </c>
      <c r="O81">
        <v>5.5199999999999997E-3</v>
      </c>
      <c r="P81">
        <v>71</v>
      </c>
      <c r="Q81">
        <v>138</v>
      </c>
      <c r="S81">
        <v>0.92069999999999996</v>
      </c>
      <c r="T81">
        <v>0.87319999999999998</v>
      </c>
      <c r="U81">
        <v>9.0800000000000006E-2</v>
      </c>
    </row>
    <row r="82" spans="1:21" x14ac:dyDescent="0.25">
      <c r="A82">
        <v>351</v>
      </c>
      <c r="B82">
        <v>32</v>
      </c>
      <c r="C82">
        <v>2</v>
      </c>
      <c r="D82" t="s">
        <v>238</v>
      </c>
      <c r="E82" t="s">
        <v>215</v>
      </c>
      <c r="F82" t="s">
        <v>68</v>
      </c>
      <c r="G82" t="s">
        <v>69</v>
      </c>
      <c r="H82" t="s">
        <v>70</v>
      </c>
      <c r="I82">
        <v>0.82799999999999996</v>
      </c>
      <c r="J82">
        <v>700</v>
      </c>
      <c r="K82">
        <v>12</v>
      </c>
      <c r="L82">
        <v>12</v>
      </c>
      <c r="M82">
        <v>3.2</v>
      </c>
      <c r="O82">
        <v>5.5199999999999997E-3</v>
      </c>
      <c r="P82">
        <v>71</v>
      </c>
      <c r="Q82">
        <v>138</v>
      </c>
      <c r="S82">
        <v>1.8736999999999999</v>
      </c>
      <c r="T82">
        <v>1.8209</v>
      </c>
      <c r="U82">
        <v>0.17180000000000001</v>
      </c>
    </row>
    <row r="83" spans="1:21" x14ac:dyDescent="0.25">
      <c r="A83">
        <v>352</v>
      </c>
      <c r="B83">
        <v>32</v>
      </c>
      <c r="C83">
        <v>3</v>
      </c>
      <c r="D83" t="s">
        <v>268</v>
      </c>
      <c r="E83" t="s">
        <v>212</v>
      </c>
      <c r="F83" t="s">
        <v>228</v>
      </c>
      <c r="G83" t="s">
        <v>235</v>
      </c>
      <c r="H83" t="s">
        <v>236</v>
      </c>
      <c r="I83">
        <v>0.82799999999999996</v>
      </c>
      <c r="J83">
        <v>95</v>
      </c>
      <c r="K83">
        <v>77</v>
      </c>
      <c r="L83">
        <v>85</v>
      </c>
      <c r="M83">
        <v>3.2</v>
      </c>
      <c r="O83">
        <v>5.5199999999999997E-3</v>
      </c>
      <c r="P83">
        <v>71</v>
      </c>
      <c r="Q83">
        <v>138</v>
      </c>
      <c r="S83">
        <v>0.59989999999999999</v>
      </c>
      <c r="T83">
        <v>0.26790000000000003</v>
      </c>
      <c r="U83">
        <v>0.18909999999999999</v>
      </c>
    </row>
    <row r="84" spans="1:21" x14ac:dyDescent="0.25">
      <c r="A84">
        <v>353</v>
      </c>
      <c r="B84">
        <v>32</v>
      </c>
      <c r="C84">
        <v>4</v>
      </c>
      <c r="D84" t="s">
        <v>239</v>
      </c>
      <c r="E84" t="s">
        <v>212</v>
      </c>
      <c r="F84" t="s">
        <v>228</v>
      </c>
      <c r="G84" t="s">
        <v>235</v>
      </c>
      <c r="H84" t="s">
        <v>236</v>
      </c>
      <c r="I84">
        <v>0.82799999999999996</v>
      </c>
      <c r="J84">
        <v>84</v>
      </c>
      <c r="K84">
        <v>60</v>
      </c>
      <c r="L84">
        <v>68</v>
      </c>
      <c r="O84">
        <v>1.265E-2</v>
      </c>
      <c r="P84">
        <v>143</v>
      </c>
      <c r="Q84">
        <v>138</v>
      </c>
      <c r="S84">
        <v>0.56259999999999999</v>
      </c>
      <c r="T84">
        <v>0.23930000000000001</v>
      </c>
      <c r="U84">
        <v>0.15679999999999999</v>
      </c>
    </row>
    <row r="85" spans="1:21" x14ac:dyDescent="0.25">
      <c r="A85">
        <v>354</v>
      </c>
      <c r="B85">
        <v>32</v>
      </c>
      <c r="C85">
        <v>5</v>
      </c>
      <c r="D85" t="s">
        <v>215</v>
      </c>
      <c r="E85" t="s">
        <v>215</v>
      </c>
      <c r="F85" t="s">
        <v>68</v>
      </c>
      <c r="G85" t="s">
        <v>69</v>
      </c>
      <c r="H85" t="s">
        <v>70</v>
      </c>
      <c r="I85">
        <v>0.82799999999999996</v>
      </c>
      <c r="J85">
        <v>6300</v>
      </c>
      <c r="K85">
        <v>14</v>
      </c>
      <c r="L85">
        <v>14</v>
      </c>
      <c r="M85">
        <v>3.2</v>
      </c>
      <c r="O85">
        <v>1.265E-2</v>
      </c>
      <c r="P85">
        <v>143</v>
      </c>
      <c r="Q85">
        <v>138</v>
      </c>
      <c r="S85">
        <v>16.942</v>
      </c>
      <c r="T85">
        <v>16.387799999999999</v>
      </c>
      <c r="U85">
        <v>1.8083</v>
      </c>
    </row>
    <row r="86" spans="1:21" x14ac:dyDescent="0.25">
      <c r="A86">
        <v>355</v>
      </c>
      <c r="B86">
        <v>32</v>
      </c>
      <c r="C86">
        <v>6</v>
      </c>
      <c r="D86" t="s">
        <v>240</v>
      </c>
      <c r="E86" t="s">
        <v>219</v>
      </c>
      <c r="F86" t="s">
        <v>68</v>
      </c>
      <c r="G86" t="s">
        <v>69</v>
      </c>
      <c r="H86" t="s">
        <v>70</v>
      </c>
      <c r="I86">
        <v>0.82799999999999996</v>
      </c>
      <c r="J86">
        <v>50</v>
      </c>
      <c r="K86">
        <v>10.199999999999999</v>
      </c>
      <c r="L86">
        <v>12</v>
      </c>
      <c r="M86">
        <v>3.2</v>
      </c>
      <c r="O86">
        <v>1.265E-2</v>
      </c>
      <c r="P86">
        <v>143</v>
      </c>
      <c r="Q86">
        <v>138</v>
      </c>
      <c r="S86">
        <v>0.92069999999999996</v>
      </c>
      <c r="T86">
        <v>0.87319999999999998</v>
      </c>
      <c r="U86">
        <v>9.0800000000000006E-2</v>
      </c>
    </row>
    <row r="87" spans="1:21" x14ac:dyDescent="0.25">
      <c r="A87">
        <v>356</v>
      </c>
      <c r="B87">
        <v>33</v>
      </c>
      <c r="C87">
        <v>1</v>
      </c>
      <c r="D87" t="s">
        <v>269</v>
      </c>
      <c r="E87" t="s">
        <v>219</v>
      </c>
      <c r="F87" t="s">
        <v>68</v>
      </c>
      <c r="G87" t="s">
        <v>69</v>
      </c>
      <c r="H87" t="s">
        <v>70</v>
      </c>
      <c r="I87">
        <v>0.49</v>
      </c>
      <c r="J87">
        <v>50</v>
      </c>
      <c r="K87">
        <v>12</v>
      </c>
      <c r="L87">
        <v>14</v>
      </c>
      <c r="M87">
        <v>3.1749999999999998</v>
      </c>
      <c r="O87">
        <v>5.5199999999999997E-3</v>
      </c>
      <c r="P87">
        <v>77</v>
      </c>
      <c r="Q87">
        <v>138</v>
      </c>
      <c r="S87">
        <v>0.37219999999999998</v>
      </c>
      <c r="T87">
        <v>0.3372</v>
      </c>
      <c r="U87">
        <v>4.1599999999999998E-2</v>
      </c>
    </row>
    <row r="88" spans="1:21" x14ac:dyDescent="0.25">
      <c r="A88">
        <v>357</v>
      </c>
      <c r="B88">
        <v>33</v>
      </c>
      <c r="C88">
        <v>2</v>
      </c>
      <c r="D88" t="s">
        <v>270</v>
      </c>
      <c r="E88" t="s">
        <v>215</v>
      </c>
      <c r="F88" t="s">
        <v>68</v>
      </c>
      <c r="G88" t="s">
        <v>69</v>
      </c>
      <c r="H88" t="s">
        <v>70</v>
      </c>
      <c r="I88">
        <v>0.49</v>
      </c>
      <c r="J88">
        <v>400</v>
      </c>
      <c r="K88">
        <v>12</v>
      </c>
      <c r="L88">
        <v>12</v>
      </c>
      <c r="M88">
        <v>3.1749999999999998</v>
      </c>
      <c r="O88">
        <v>5.5199999999999997E-3</v>
      </c>
      <c r="P88">
        <v>77</v>
      </c>
      <c r="Q88">
        <v>138</v>
      </c>
      <c r="S88">
        <v>0.64590000000000003</v>
      </c>
      <c r="T88">
        <v>0.61580000000000001</v>
      </c>
      <c r="U88">
        <v>5.8700000000000002E-2</v>
      </c>
    </row>
    <row r="89" spans="1:21" x14ac:dyDescent="0.25">
      <c r="A89">
        <v>358</v>
      </c>
      <c r="B89">
        <v>33</v>
      </c>
      <c r="C89">
        <v>3</v>
      </c>
      <c r="D89" t="s">
        <v>271</v>
      </c>
      <c r="E89" t="s">
        <v>212</v>
      </c>
      <c r="F89" t="s">
        <v>228</v>
      </c>
      <c r="G89" t="s">
        <v>235</v>
      </c>
      <c r="H89" t="s">
        <v>236</v>
      </c>
      <c r="I89">
        <v>0.49</v>
      </c>
      <c r="J89">
        <v>78</v>
      </c>
      <c r="K89">
        <v>60</v>
      </c>
      <c r="L89">
        <v>60</v>
      </c>
      <c r="M89">
        <v>3.1749999999999998</v>
      </c>
      <c r="O89">
        <v>5.5199999999999997E-3</v>
      </c>
      <c r="P89">
        <v>77</v>
      </c>
      <c r="Q89">
        <v>138</v>
      </c>
      <c r="S89">
        <v>0.26179999999999998</v>
      </c>
      <c r="T89">
        <v>0.1201</v>
      </c>
      <c r="U89">
        <v>5.6500000000000002E-2</v>
      </c>
    </row>
    <row r="90" spans="1:21" x14ac:dyDescent="0.25">
      <c r="A90">
        <v>359</v>
      </c>
      <c r="B90">
        <v>33</v>
      </c>
      <c r="C90">
        <v>4</v>
      </c>
      <c r="D90" t="s">
        <v>272</v>
      </c>
      <c r="E90" t="s">
        <v>212</v>
      </c>
      <c r="F90" t="s">
        <v>228</v>
      </c>
      <c r="G90" t="s">
        <v>235</v>
      </c>
      <c r="H90" t="s">
        <v>236</v>
      </c>
      <c r="I90">
        <v>0.49</v>
      </c>
      <c r="J90">
        <v>80</v>
      </c>
      <c r="K90">
        <v>60</v>
      </c>
      <c r="L90">
        <v>60</v>
      </c>
      <c r="M90">
        <v>3.1749999999999998</v>
      </c>
      <c r="O90">
        <v>1.7239999999999998E-2</v>
      </c>
      <c r="P90">
        <v>132</v>
      </c>
      <c r="Q90">
        <v>138</v>
      </c>
      <c r="S90">
        <v>0.2651</v>
      </c>
      <c r="T90">
        <v>0.1231</v>
      </c>
      <c r="U90">
        <v>5.6800000000000003E-2</v>
      </c>
    </row>
    <row r="91" spans="1:21" x14ac:dyDescent="0.25">
      <c r="A91">
        <v>360</v>
      </c>
      <c r="B91">
        <v>33</v>
      </c>
      <c r="C91">
        <v>5</v>
      </c>
      <c r="D91" t="s">
        <v>273</v>
      </c>
      <c r="E91" t="s">
        <v>215</v>
      </c>
      <c r="F91" t="s">
        <v>68</v>
      </c>
      <c r="G91" t="s">
        <v>69</v>
      </c>
      <c r="H91" t="s">
        <v>70</v>
      </c>
      <c r="I91">
        <v>0.49</v>
      </c>
      <c r="J91">
        <v>6096</v>
      </c>
      <c r="K91">
        <v>12</v>
      </c>
      <c r="L91">
        <v>12</v>
      </c>
      <c r="M91">
        <v>3.1749999999999998</v>
      </c>
      <c r="O91">
        <v>1.7239999999999998E-2</v>
      </c>
      <c r="P91">
        <v>132</v>
      </c>
      <c r="Q91">
        <v>138</v>
      </c>
      <c r="S91">
        <v>9.8437000000000001</v>
      </c>
      <c r="T91">
        <v>9.3841000000000001</v>
      </c>
      <c r="U91">
        <v>0.89410000000000001</v>
      </c>
    </row>
    <row r="92" spans="1:21" x14ac:dyDescent="0.25">
      <c r="A92">
        <v>361</v>
      </c>
      <c r="B92">
        <v>33</v>
      </c>
      <c r="C92">
        <v>6</v>
      </c>
      <c r="D92" t="s">
        <v>274</v>
      </c>
      <c r="E92" t="s">
        <v>219</v>
      </c>
      <c r="F92" t="s">
        <v>68</v>
      </c>
      <c r="G92" t="s">
        <v>69</v>
      </c>
      <c r="H92" t="s">
        <v>70</v>
      </c>
      <c r="I92">
        <v>0.49</v>
      </c>
      <c r="J92">
        <v>50.8</v>
      </c>
      <c r="K92">
        <v>12</v>
      </c>
      <c r="L92">
        <v>14</v>
      </c>
      <c r="M92">
        <v>3.1749999999999998</v>
      </c>
      <c r="O92">
        <v>1.7239999999999998E-2</v>
      </c>
      <c r="P92">
        <v>132</v>
      </c>
      <c r="Q92">
        <v>138</v>
      </c>
      <c r="S92">
        <v>0.3735</v>
      </c>
      <c r="T92">
        <v>0.33850000000000002</v>
      </c>
      <c r="U92">
        <v>4.1700000000000001E-2</v>
      </c>
    </row>
    <row r="93" spans="1:21" x14ac:dyDescent="0.25">
      <c r="A93">
        <v>362</v>
      </c>
      <c r="B93">
        <v>34</v>
      </c>
      <c r="C93">
        <v>1</v>
      </c>
      <c r="D93" t="s">
        <v>269</v>
      </c>
      <c r="E93" t="s">
        <v>219</v>
      </c>
      <c r="F93" t="s">
        <v>68</v>
      </c>
      <c r="G93" t="s">
        <v>69</v>
      </c>
      <c r="H93" t="s">
        <v>70</v>
      </c>
      <c r="I93">
        <v>0.49</v>
      </c>
      <c r="J93">
        <v>50</v>
      </c>
      <c r="K93">
        <v>12</v>
      </c>
      <c r="L93">
        <v>14</v>
      </c>
      <c r="M93">
        <v>3.1749999999999998</v>
      </c>
      <c r="O93">
        <v>5.5199999999999997E-3</v>
      </c>
      <c r="P93">
        <v>77</v>
      </c>
      <c r="Q93">
        <v>138</v>
      </c>
      <c r="S93">
        <v>0.37219999999999998</v>
      </c>
      <c r="T93">
        <v>0.3372</v>
      </c>
      <c r="U93">
        <v>4.1599999999999998E-2</v>
      </c>
    </row>
    <row r="94" spans="1:21" x14ac:dyDescent="0.25">
      <c r="A94">
        <v>363</v>
      </c>
      <c r="B94">
        <v>34</v>
      </c>
      <c r="C94">
        <v>2</v>
      </c>
      <c r="D94" t="s">
        <v>270</v>
      </c>
      <c r="E94" t="s">
        <v>215</v>
      </c>
      <c r="F94" t="s">
        <v>68</v>
      </c>
      <c r="G94" t="s">
        <v>69</v>
      </c>
      <c r="H94" t="s">
        <v>70</v>
      </c>
      <c r="I94">
        <v>0.49</v>
      </c>
      <c r="J94">
        <v>400</v>
      </c>
      <c r="K94">
        <v>12</v>
      </c>
      <c r="L94">
        <v>12</v>
      </c>
      <c r="M94">
        <v>3.1749999999999998</v>
      </c>
      <c r="O94">
        <v>5.5199999999999997E-3</v>
      </c>
      <c r="P94">
        <v>77</v>
      </c>
      <c r="Q94">
        <v>138</v>
      </c>
      <c r="S94">
        <v>0.64590000000000003</v>
      </c>
      <c r="T94">
        <v>0.61580000000000001</v>
      </c>
      <c r="U94">
        <v>5.8700000000000002E-2</v>
      </c>
    </row>
    <row r="95" spans="1:21" x14ac:dyDescent="0.25">
      <c r="A95">
        <v>364</v>
      </c>
      <c r="B95">
        <v>34</v>
      </c>
      <c r="C95">
        <v>3</v>
      </c>
      <c r="D95" t="s">
        <v>271</v>
      </c>
      <c r="E95" t="s">
        <v>212</v>
      </c>
      <c r="F95" t="s">
        <v>228</v>
      </c>
      <c r="G95" t="s">
        <v>235</v>
      </c>
      <c r="H95" t="s">
        <v>236</v>
      </c>
      <c r="I95">
        <v>0.49</v>
      </c>
      <c r="J95">
        <v>75</v>
      </c>
      <c r="K95">
        <v>60</v>
      </c>
      <c r="L95">
        <v>65</v>
      </c>
      <c r="M95">
        <v>3.1749999999999998</v>
      </c>
      <c r="O95">
        <v>5.5199999999999997E-3</v>
      </c>
      <c r="P95">
        <v>77</v>
      </c>
      <c r="Q95">
        <v>138</v>
      </c>
      <c r="S95">
        <v>0.27510000000000001</v>
      </c>
      <c r="T95">
        <v>0.1308</v>
      </c>
      <c r="U95">
        <v>6.1499999999999999E-2</v>
      </c>
    </row>
    <row r="96" spans="1:21" x14ac:dyDescent="0.25">
      <c r="A96">
        <v>365</v>
      </c>
      <c r="B96">
        <v>34</v>
      </c>
      <c r="C96">
        <v>4</v>
      </c>
      <c r="D96" t="s">
        <v>272</v>
      </c>
      <c r="E96" t="s">
        <v>212</v>
      </c>
      <c r="F96" t="s">
        <v>228</v>
      </c>
      <c r="G96" t="s">
        <v>235</v>
      </c>
      <c r="H96" t="s">
        <v>236</v>
      </c>
      <c r="I96">
        <v>0.49</v>
      </c>
      <c r="J96">
        <v>75</v>
      </c>
      <c r="K96">
        <v>60</v>
      </c>
      <c r="L96">
        <v>65</v>
      </c>
      <c r="M96">
        <v>3.1749999999999998</v>
      </c>
      <c r="O96">
        <v>2.5510000000000001E-2</v>
      </c>
      <c r="P96">
        <v>127</v>
      </c>
      <c r="Q96">
        <v>138</v>
      </c>
      <c r="S96">
        <v>0.27510000000000001</v>
      </c>
      <c r="T96">
        <v>0.1308</v>
      </c>
      <c r="U96">
        <v>6.1499999999999999E-2</v>
      </c>
    </row>
    <row r="97" spans="1:21" x14ac:dyDescent="0.25">
      <c r="A97">
        <v>366</v>
      </c>
      <c r="B97">
        <v>34</v>
      </c>
      <c r="C97">
        <v>5</v>
      </c>
      <c r="D97" t="s">
        <v>273</v>
      </c>
      <c r="E97" t="s">
        <v>215</v>
      </c>
      <c r="F97" t="s">
        <v>68</v>
      </c>
      <c r="G97" t="s">
        <v>69</v>
      </c>
      <c r="H97" t="s">
        <v>70</v>
      </c>
      <c r="I97">
        <v>0.49</v>
      </c>
      <c r="J97">
        <v>6096</v>
      </c>
      <c r="K97">
        <v>12</v>
      </c>
      <c r="L97">
        <v>12</v>
      </c>
      <c r="M97">
        <v>3.1749999999999998</v>
      </c>
      <c r="O97">
        <v>2.5510000000000001E-2</v>
      </c>
      <c r="P97">
        <v>127</v>
      </c>
      <c r="Q97">
        <v>138</v>
      </c>
      <c r="S97">
        <v>9.8437000000000001</v>
      </c>
      <c r="T97">
        <v>9.3841000000000001</v>
      </c>
      <c r="U97">
        <v>0.89410000000000001</v>
      </c>
    </row>
    <row r="98" spans="1:21" x14ac:dyDescent="0.25">
      <c r="A98">
        <v>367</v>
      </c>
      <c r="B98">
        <v>34</v>
      </c>
      <c r="C98">
        <v>6</v>
      </c>
      <c r="D98" t="s">
        <v>274</v>
      </c>
      <c r="E98" t="s">
        <v>219</v>
      </c>
      <c r="F98" t="s">
        <v>68</v>
      </c>
      <c r="G98" t="s">
        <v>69</v>
      </c>
      <c r="H98" t="s">
        <v>70</v>
      </c>
      <c r="I98">
        <v>0.49</v>
      </c>
      <c r="J98">
        <v>50.8</v>
      </c>
      <c r="K98">
        <v>12</v>
      </c>
      <c r="L98">
        <v>14</v>
      </c>
      <c r="M98">
        <v>3.1749999999999998</v>
      </c>
      <c r="O98">
        <v>2.5510000000000001E-2</v>
      </c>
      <c r="P98">
        <v>127</v>
      </c>
      <c r="Q98">
        <v>138</v>
      </c>
      <c r="S98">
        <v>0.3735</v>
      </c>
      <c r="T98">
        <v>0.33850000000000002</v>
      </c>
      <c r="U98">
        <v>4.1700000000000001E-2</v>
      </c>
    </row>
    <row r="99" spans="1:21" x14ac:dyDescent="0.25">
      <c r="A99">
        <v>368</v>
      </c>
      <c r="B99">
        <v>35</v>
      </c>
      <c r="C99">
        <v>1</v>
      </c>
      <c r="D99" t="s">
        <v>275</v>
      </c>
      <c r="E99" t="s">
        <v>219</v>
      </c>
      <c r="F99" t="s">
        <v>68</v>
      </c>
      <c r="G99" t="s">
        <v>69</v>
      </c>
      <c r="H99" t="s">
        <v>70</v>
      </c>
      <c r="I99">
        <v>0.52</v>
      </c>
      <c r="J99">
        <v>50</v>
      </c>
      <c r="K99">
        <v>14</v>
      </c>
      <c r="L99">
        <v>16</v>
      </c>
      <c r="M99">
        <v>3.1749999999999998</v>
      </c>
      <c r="O99">
        <v>3.55491</v>
      </c>
      <c r="P99">
        <v>66</v>
      </c>
      <c r="Q99">
        <v>137.98939999999999</v>
      </c>
      <c r="S99">
        <v>0.41699999999999998</v>
      </c>
      <c r="T99">
        <v>0.37480000000000002</v>
      </c>
      <c r="U99">
        <v>5.3100000000000001E-2</v>
      </c>
    </row>
    <row r="100" spans="1:21" x14ac:dyDescent="0.25">
      <c r="A100">
        <v>369</v>
      </c>
      <c r="B100">
        <v>35</v>
      </c>
      <c r="C100">
        <v>2</v>
      </c>
      <c r="D100" t="s">
        <v>226</v>
      </c>
      <c r="E100" t="s">
        <v>215</v>
      </c>
      <c r="F100" t="s">
        <v>68</v>
      </c>
      <c r="G100" t="s">
        <v>69</v>
      </c>
      <c r="H100" t="s">
        <v>70</v>
      </c>
      <c r="I100">
        <v>0.52</v>
      </c>
      <c r="J100">
        <v>500</v>
      </c>
      <c r="K100">
        <v>14</v>
      </c>
      <c r="L100">
        <v>14</v>
      </c>
      <c r="M100">
        <v>3.1749999999999998</v>
      </c>
      <c r="O100">
        <v>3.55491</v>
      </c>
      <c r="P100">
        <v>66</v>
      </c>
      <c r="Q100">
        <v>137.98939999999999</v>
      </c>
      <c r="S100">
        <v>0.86080000000000001</v>
      </c>
      <c r="T100">
        <v>0.81679999999999997</v>
      </c>
      <c r="U100">
        <v>9.0999999999999998E-2</v>
      </c>
    </row>
    <row r="101" spans="1:21" x14ac:dyDescent="0.25">
      <c r="A101">
        <v>370</v>
      </c>
      <c r="B101">
        <v>35</v>
      </c>
      <c r="C101">
        <v>3</v>
      </c>
      <c r="D101" t="s">
        <v>276</v>
      </c>
      <c r="E101" t="s">
        <v>212</v>
      </c>
      <c r="F101" t="s">
        <v>228</v>
      </c>
      <c r="G101" t="s">
        <v>229</v>
      </c>
      <c r="H101" t="s">
        <v>230</v>
      </c>
      <c r="I101">
        <v>0.52</v>
      </c>
      <c r="J101">
        <v>110</v>
      </c>
      <c r="K101">
        <v>80</v>
      </c>
      <c r="L101">
        <v>92</v>
      </c>
      <c r="M101">
        <v>3.1749999999999998</v>
      </c>
      <c r="O101">
        <v>3.55491</v>
      </c>
      <c r="P101">
        <v>66</v>
      </c>
      <c r="Q101">
        <v>137.98939999999999</v>
      </c>
      <c r="S101">
        <v>0.42480000000000001</v>
      </c>
      <c r="T101">
        <v>0.1993</v>
      </c>
      <c r="U101">
        <v>0.12809999999999999</v>
      </c>
    </row>
    <row r="102" spans="1:21" x14ac:dyDescent="0.25">
      <c r="A102">
        <v>371</v>
      </c>
      <c r="B102">
        <v>35</v>
      </c>
      <c r="C102">
        <v>4</v>
      </c>
      <c r="D102" t="s">
        <v>277</v>
      </c>
      <c r="E102" t="s">
        <v>212</v>
      </c>
      <c r="F102" t="s">
        <v>228</v>
      </c>
      <c r="G102" t="s">
        <v>229</v>
      </c>
      <c r="H102" t="s">
        <v>230</v>
      </c>
      <c r="I102">
        <v>0.52</v>
      </c>
      <c r="J102">
        <v>110</v>
      </c>
      <c r="K102">
        <v>80</v>
      </c>
      <c r="L102">
        <v>92</v>
      </c>
      <c r="M102">
        <v>3.1749999999999998</v>
      </c>
      <c r="O102">
        <v>4.6287399999999996</v>
      </c>
      <c r="P102">
        <v>88</v>
      </c>
      <c r="Q102">
        <v>137.98939999999999</v>
      </c>
      <c r="S102">
        <v>0.42480000000000001</v>
      </c>
      <c r="T102">
        <v>0.1993</v>
      </c>
      <c r="U102">
        <v>0.12809999999999999</v>
      </c>
    </row>
    <row r="103" spans="1:21" x14ac:dyDescent="0.25">
      <c r="A103">
        <v>372</v>
      </c>
      <c r="B103">
        <v>35</v>
      </c>
      <c r="C103">
        <v>5</v>
      </c>
      <c r="D103" t="s">
        <v>247</v>
      </c>
      <c r="E103" t="s">
        <v>215</v>
      </c>
      <c r="F103" t="s">
        <v>68</v>
      </c>
      <c r="G103" t="s">
        <v>69</v>
      </c>
      <c r="H103" t="s">
        <v>70</v>
      </c>
      <c r="I103">
        <v>0.52</v>
      </c>
      <c r="J103">
        <v>3048</v>
      </c>
      <c r="K103">
        <v>14</v>
      </c>
      <c r="L103">
        <v>14</v>
      </c>
      <c r="M103">
        <v>3.1749999999999998</v>
      </c>
      <c r="O103">
        <v>4.6287399999999996</v>
      </c>
      <c r="P103">
        <v>88</v>
      </c>
      <c r="Q103">
        <v>137.98939999999999</v>
      </c>
      <c r="S103">
        <v>5.2473999999999998</v>
      </c>
      <c r="T103">
        <v>4.9793000000000003</v>
      </c>
      <c r="U103">
        <v>0.55479999999999996</v>
      </c>
    </row>
    <row r="104" spans="1:21" x14ac:dyDescent="0.25">
      <c r="A104">
        <v>373</v>
      </c>
      <c r="B104">
        <v>35</v>
      </c>
      <c r="C104">
        <v>6</v>
      </c>
      <c r="D104" t="s">
        <v>233</v>
      </c>
      <c r="E104" t="s">
        <v>219</v>
      </c>
      <c r="F104" t="s">
        <v>68</v>
      </c>
      <c r="G104" t="s">
        <v>69</v>
      </c>
      <c r="H104" t="s">
        <v>70</v>
      </c>
      <c r="I104">
        <v>0.52</v>
      </c>
      <c r="J104">
        <v>51</v>
      </c>
      <c r="K104">
        <v>14</v>
      </c>
      <c r="L104">
        <v>16</v>
      </c>
      <c r="M104">
        <v>3.1749999999999998</v>
      </c>
      <c r="N104">
        <v>0.10297000000000001</v>
      </c>
      <c r="O104">
        <v>4.6287399999999996</v>
      </c>
      <c r="P104">
        <v>88</v>
      </c>
      <c r="Q104">
        <v>137.98939999999999</v>
      </c>
      <c r="S104">
        <v>0.41839999999999999</v>
      </c>
      <c r="T104">
        <v>0.37609999999999999</v>
      </c>
      <c r="U104">
        <v>5.3199999999999997E-2</v>
      </c>
    </row>
    <row r="105" spans="1:21" x14ac:dyDescent="0.25">
      <c r="A105">
        <v>374</v>
      </c>
      <c r="B105">
        <v>36</v>
      </c>
      <c r="C105">
        <v>1</v>
      </c>
      <c r="D105" t="s">
        <v>225</v>
      </c>
      <c r="E105" t="s">
        <v>212</v>
      </c>
      <c r="F105" t="s">
        <v>68</v>
      </c>
      <c r="G105" t="s">
        <v>69</v>
      </c>
      <c r="H105" t="s">
        <v>70</v>
      </c>
      <c r="I105">
        <v>1.02</v>
      </c>
      <c r="J105">
        <v>55</v>
      </c>
      <c r="K105">
        <v>55</v>
      </c>
      <c r="L105">
        <v>70</v>
      </c>
      <c r="M105">
        <v>3.1749999999999998</v>
      </c>
      <c r="O105">
        <v>0.90532000000000001</v>
      </c>
      <c r="P105">
        <v>125</v>
      </c>
      <c r="Q105">
        <v>137.98939999999999</v>
      </c>
      <c r="S105">
        <v>1.0414000000000001</v>
      </c>
      <c r="U105">
        <v>0.44330000000000003</v>
      </c>
    </row>
    <row r="106" spans="1:21" x14ac:dyDescent="0.25">
      <c r="A106">
        <v>375</v>
      </c>
      <c r="B106">
        <v>36</v>
      </c>
      <c r="C106">
        <v>2</v>
      </c>
      <c r="D106" t="s">
        <v>276</v>
      </c>
      <c r="E106" t="s">
        <v>212</v>
      </c>
      <c r="F106" t="s">
        <v>68</v>
      </c>
      <c r="G106" t="s">
        <v>69</v>
      </c>
      <c r="H106" t="s">
        <v>70</v>
      </c>
      <c r="I106">
        <v>0.85</v>
      </c>
      <c r="J106">
        <v>125</v>
      </c>
      <c r="K106">
        <v>75</v>
      </c>
      <c r="L106">
        <v>83</v>
      </c>
      <c r="M106">
        <v>3.1749999999999998</v>
      </c>
      <c r="O106">
        <v>0.90532000000000001</v>
      </c>
      <c r="P106">
        <v>125</v>
      </c>
      <c r="Q106">
        <v>137.98939999999999</v>
      </c>
      <c r="S106">
        <v>0.65480000000000005</v>
      </c>
      <c r="T106">
        <v>0.35520000000000002</v>
      </c>
      <c r="U106">
        <v>0.1764</v>
      </c>
    </row>
    <row r="107" spans="1:21" x14ac:dyDescent="0.25">
      <c r="A107">
        <v>376</v>
      </c>
      <c r="B107">
        <v>36</v>
      </c>
      <c r="C107">
        <v>3</v>
      </c>
      <c r="D107" t="s">
        <v>278</v>
      </c>
      <c r="E107" t="s">
        <v>215</v>
      </c>
      <c r="F107" t="s">
        <v>68</v>
      </c>
      <c r="G107" t="s">
        <v>69</v>
      </c>
      <c r="H107" t="s">
        <v>70</v>
      </c>
      <c r="I107">
        <v>0.85</v>
      </c>
      <c r="J107">
        <v>700</v>
      </c>
      <c r="K107">
        <v>12</v>
      </c>
      <c r="L107">
        <v>12</v>
      </c>
      <c r="M107">
        <v>3.1749999999999998</v>
      </c>
      <c r="O107">
        <v>0.90532000000000001</v>
      </c>
      <c r="P107">
        <v>125</v>
      </c>
      <c r="Q107">
        <v>137.98939999999999</v>
      </c>
      <c r="S107">
        <v>1.9219999999999999</v>
      </c>
      <c r="T107">
        <v>1.8693</v>
      </c>
      <c r="U107">
        <v>0.17630000000000001</v>
      </c>
    </row>
    <row r="108" spans="1:21" x14ac:dyDescent="0.25">
      <c r="A108">
        <v>377</v>
      </c>
      <c r="B108">
        <v>36</v>
      </c>
      <c r="C108">
        <v>4</v>
      </c>
      <c r="D108" t="s">
        <v>247</v>
      </c>
      <c r="E108" t="s">
        <v>215</v>
      </c>
      <c r="F108" t="s">
        <v>68</v>
      </c>
      <c r="G108" t="s">
        <v>69</v>
      </c>
      <c r="H108" t="s">
        <v>70</v>
      </c>
      <c r="I108">
        <v>0.85</v>
      </c>
      <c r="J108">
        <v>7233</v>
      </c>
      <c r="K108">
        <v>12</v>
      </c>
      <c r="L108">
        <v>12</v>
      </c>
      <c r="M108">
        <v>3.1749999999999998</v>
      </c>
      <c r="O108">
        <v>1.1721299999999999</v>
      </c>
      <c r="P108">
        <v>125</v>
      </c>
      <c r="Q108">
        <v>137.98939999999999</v>
      </c>
      <c r="S108">
        <v>19.86</v>
      </c>
      <c r="T108">
        <v>19.314699999999998</v>
      </c>
      <c r="U108">
        <v>1.8217000000000001</v>
      </c>
    </row>
    <row r="109" spans="1:21" x14ac:dyDescent="0.25">
      <c r="A109">
        <v>378</v>
      </c>
      <c r="B109">
        <v>36</v>
      </c>
      <c r="C109">
        <v>5</v>
      </c>
      <c r="D109" t="s">
        <v>279</v>
      </c>
      <c r="E109" t="s">
        <v>215</v>
      </c>
      <c r="F109" t="s">
        <v>68</v>
      </c>
      <c r="G109" t="s">
        <v>69</v>
      </c>
      <c r="H109" t="s">
        <v>70</v>
      </c>
      <c r="I109">
        <v>0.85</v>
      </c>
      <c r="J109">
        <v>700</v>
      </c>
      <c r="K109">
        <v>12</v>
      </c>
      <c r="L109">
        <v>12</v>
      </c>
      <c r="M109">
        <v>3.1749999999999998</v>
      </c>
      <c r="O109">
        <v>0.90532000000000001</v>
      </c>
      <c r="P109">
        <v>125</v>
      </c>
      <c r="Q109">
        <v>137.98939999999999</v>
      </c>
      <c r="S109">
        <v>1.9219999999999999</v>
      </c>
      <c r="T109">
        <v>1.8693</v>
      </c>
      <c r="U109">
        <v>0.17630000000000001</v>
      </c>
    </row>
    <row r="110" spans="1:21" x14ac:dyDescent="0.25">
      <c r="A110">
        <v>379</v>
      </c>
      <c r="B110">
        <v>36</v>
      </c>
      <c r="C110">
        <v>6</v>
      </c>
      <c r="D110" t="s">
        <v>280</v>
      </c>
      <c r="E110" t="s">
        <v>212</v>
      </c>
      <c r="F110" t="s">
        <v>68</v>
      </c>
      <c r="G110" t="s">
        <v>69</v>
      </c>
      <c r="H110" t="s">
        <v>70</v>
      </c>
      <c r="I110">
        <v>0.85</v>
      </c>
      <c r="J110">
        <v>125</v>
      </c>
      <c r="K110">
        <v>75</v>
      </c>
      <c r="L110">
        <v>83</v>
      </c>
      <c r="M110">
        <v>3.1749999999999998</v>
      </c>
      <c r="O110">
        <v>0.90532000000000001</v>
      </c>
      <c r="P110">
        <v>125</v>
      </c>
      <c r="Q110">
        <v>137.98939999999999</v>
      </c>
      <c r="S110">
        <v>0.65480000000000005</v>
      </c>
      <c r="T110">
        <v>0.35520000000000002</v>
      </c>
      <c r="U110">
        <v>0.1764</v>
      </c>
    </row>
    <row r="111" spans="1:21" x14ac:dyDescent="0.25">
      <c r="A111">
        <v>380</v>
      </c>
      <c r="B111">
        <v>36</v>
      </c>
      <c r="C111">
        <v>7</v>
      </c>
      <c r="D111" t="s">
        <v>281</v>
      </c>
      <c r="E111" t="s">
        <v>212</v>
      </c>
      <c r="F111" t="s">
        <v>68</v>
      </c>
      <c r="G111" t="s">
        <v>69</v>
      </c>
      <c r="H111" t="s">
        <v>70</v>
      </c>
      <c r="I111">
        <v>1.02</v>
      </c>
      <c r="J111">
        <v>55</v>
      </c>
      <c r="K111">
        <v>55</v>
      </c>
      <c r="L111">
        <v>70</v>
      </c>
      <c r="M111">
        <v>3.1749999999999998</v>
      </c>
      <c r="O111">
        <v>0.90532000000000001</v>
      </c>
      <c r="P111">
        <v>125</v>
      </c>
      <c r="Q111">
        <v>137.98939999999999</v>
      </c>
      <c r="S111">
        <v>1.0414000000000001</v>
      </c>
      <c r="U111">
        <v>0.44330000000000003</v>
      </c>
    </row>
    <row r="112" spans="1:21" x14ac:dyDescent="0.25">
      <c r="A112">
        <v>381</v>
      </c>
      <c r="B112">
        <v>17</v>
      </c>
      <c r="C112">
        <v>1</v>
      </c>
      <c r="D112" t="s">
        <v>282</v>
      </c>
      <c r="E112" t="s">
        <v>219</v>
      </c>
      <c r="F112" t="s">
        <v>68</v>
      </c>
      <c r="G112" t="s">
        <v>69</v>
      </c>
      <c r="H112" t="s">
        <v>70</v>
      </c>
      <c r="I112">
        <v>3.137</v>
      </c>
      <c r="J112">
        <v>0</v>
      </c>
      <c r="K112">
        <v>94</v>
      </c>
      <c r="L112">
        <v>102</v>
      </c>
      <c r="M112">
        <v>3.1749999999999998</v>
      </c>
      <c r="O112">
        <v>18.077770000000001</v>
      </c>
      <c r="P112">
        <v>82</v>
      </c>
      <c r="Q112">
        <v>161.56460000000001</v>
      </c>
      <c r="S112">
        <v>17.5337</v>
      </c>
      <c r="T112">
        <v>15.457800000000001</v>
      </c>
      <c r="U112">
        <v>13.0319</v>
      </c>
    </row>
    <row r="113" spans="1:21" x14ac:dyDescent="0.25">
      <c r="A113">
        <v>382</v>
      </c>
      <c r="B113">
        <v>17</v>
      </c>
      <c r="C113">
        <v>2</v>
      </c>
      <c r="D113" t="s">
        <v>283</v>
      </c>
      <c r="E113" t="s">
        <v>215</v>
      </c>
      <c r="F113" t="s">
        <v>68</v>
      </c>
      <c r="G113" t="s">
        <v>69</v>
      </c>
      <c r="H113" t="s">
        <v>70</v>
      </c>
      <c r="I113">
        <v>3.048</v>
      </c>
      <c r="J113">
        <v>3000</v>
      </c>
      <c r="K113">
        <v>185</v>
      </c>
      <c r="L113">
        <v>185</v>
      </c>
      <c r="M113">
        <v>3.1749999999999998</v>
      </c>
      <c r="O113">
        <v>18.077770000000001</v>
      </c>
      <c r="P113">
        <v>82</v>
      </c>
      <c r="Q113">
        <v>161.56460000000001</v>
      </c>
      <c r="S113">
        <v>32.213900000000002</v>
      </c>
      <c r="T113">
        <v>28.726700000000001</v>
      </c>
      <c r="U113">
        <v>43.688899999999997</v>
      </c>
    </row>
    <row r="114" spans="1:21" x14ac:dyDescent="0.25">
      <c r="A114">
        <v>383</v>
      </c>
      <c r="B114">
        <v>17</v>
      </c>
      <c r="C114">
        <v>3</v>
      </c>
      <c r="D114" t="s">
        <v>284</v>
      </c>
      <c r="E114" t="s">
        <v>215</v>
      </c>
      <c r="F114" t="s">
        <v>68</v>
      </c>
      <c r="G114" t="s">
        <v>69</v>
      </c>
      <c r="H114" t="s">
        <v>70</v>
      </c>
      <c r="I114">
        <v>3.048</v>
      </c>
      <c r="J114">
        <v>3000</v>
      </c>
      <c r="K114">
        <v>185</v>
      </c>
      <c r="L114">
        <v>185</v>
      </c>
      <c r="M114">
        <v>3.1749999999999998</v>
      </c>
      <c r="O114">
        <v>18.077770000000001</v>
      </c>
      <c r="P114">
        <v>82</v>
      </c>
      <c r="Q114">
        <v>161.56460000000001</v>
      </c>
      <c r="S114">
        <v>32.213900000000002</v>
      </c>
      <c r="T114">
        <v>28.726700000000001</v>
      </c>
      <c r="U114">
        <v>43.688899999999997</v>
      </c>
    </row>
    <row r="115" spans="1:21" x14ac:dyDescent="0.25">
      <c r="A115">
        <v>384</v>
      </c>
      <c r="B115">
        <v>17</v>
      </c>
      <c r="C115">
        <v>4</v>
      </c>
      <c r="D115" t="s">
        <v>285</v>
      </c>
      <c r="E115" t="s">
        <v>215</v>
      </c>
      <c r="F115" t="s">
        <v>68</v>
      </c>
      <c r="G115" t="s">
        <v>69</v>
      </c>
      <c r="H115" t="s">
        <v>70</v>
      </c>
      <c r="I115">
        <v>3.048</v>
      </c>
      <c r="J115">
        <v>3000</v>
      </c>
      <c r="K115">
        <v>185</v>
      </c>
      <c r="L115">
        <v>185</v>
      </c>
      <c r="M115">
        <v>3.1749999999999998</v>
      </c>
      <c r="O115">
        <v>18.077770000000001</v>
      </c>
      <c r="P115">
        <v>82</v>
      </c>
      <c r="Q115">
        <v>161.56460000000001</v>
      </c>
      <c r="S115">
        <v>32.213900000000002</v>
      </c>
      <c r="T115">
        <v>28.726700000000001</v>
      </c>
      <c r="U115">
        <v>43.688899999999997</v>
      </c>
    </row>
    <row r="116" spans="1:21" x14ac:dyDescent="0.25">
      <c r="A116">
        <v>385</v>
      </c>
      <c r="B116">
        <v>17</v>
      </c>
      <c r="C116">
        <v>5</v>
      </c>
      <c r="D116" t="s">
        <v>286</v>
      </c>
      <c r="E116" t="s">
        <v>215</v>
      </c>
      <c r="F116" t="s">
        <v>68</v>
      </c>
      <c r="G116" t="s">
        <v>69</v>
      </c>
      <c r="H116" t="s">
        <v>70</v>
      </c>
      <c r="I116">
        <v>3.048</v>
      </c>
      <c r="J116">
        <v>906</v>
      </c>
      <c r="K116">
        <v>185</v>
      </c>
      <c r="L116">
        <v>185</v>
      </c>
      <c r="M116">
        <v>3.1749999999999998</v>
      </c>
      <c r="O116">
        <v>18.077770000000001</v>
      </c>
      <c r="P116">
        <v>82</v>
      </c>
      <c r="Q116">
        <v>161.56460000000001</v>
      </c>
      <c r="S116">
        <v>9.7286000000000001</v>
      </c>
      <c r="T116">
        <v>8.6754999999999995</v>
      </c>
      <c r="U116">
        <v>13.194000000000001</v>
      </c>
    </row>
    <row r="117" spans="1:21" x14ac:dyDescent="0.25">
      <c r="A117">
        <v>386</v>
      </c>
      <c r="B117">
        <v>17</v>
      </c>
      <c r="C117">
        <v>6</v>
      </c>
      <c r="D117" t="s">
        <v>287</v>
      </c>
      <c r="E117" t="s">
        <v>219</v>
      </c>
      <c r="F117" t="s">
        <v>68</v>
      </c>
      <c r="G117" t="s">
        <v>69</v>
      </c>
      <c r="H117" t="s">
        <v>70</v>
      </c>
      <c r="I117">
        <v>3.137</v>
      </c>
      <c r="J117">
        <v>0</v>
      </c>
      <c r="K117">
        <v>94</v>
      </c>
      <c r="L117">
        <v>102</v>
      </c>
      <c r="M117">
        <v>3.1749999999999998</v>
      </c>
      <c r="O117">
        <v>18.077770000000001</v>
      </c>
      <c r="P117">
        <v>82</v>
      </c>
      <c r="Q117">
        <v>161.56460000000001</v>
      </c>
      <c r="S117">
        <v>17.5337</v>
      </c>
      <c r="T117">
        <v>15.457800000000001</v>
      </c>
      <c r="U117">
        <v>13.0319</v>
      </c>
    </row>
    <row r="118" spans="1:21" x14ac:dyDescent="0.25">
      <c r="A118">
        <v>387</v>
      </c>
      <c r="B118">
        <v>17</v>
      </c>
      <c r="C118">
        <v>7</v>
      </c>
      <c r="D118" t="s">
        <v>288</v>
      </c>
      <c r="E118" t="s">
        <v>219</v>
      </c>
      <c r="F118" t="s">
        <v>68</v>
      </c>
      <c r="G118" t="s">
        <v>69</v>
      </c>
      <c r="H118" t="s">
        <v>70</v>
      </c>
      <c r="I118">
        <v>0.50800000000000001</v>
      </c>
      <c r="J118">
        <v>0</v>
      </c>
      <c r="K118">
        <v>30</v>
      </c>
      <c r="L118">
        <v>36</v>
      </c>
      <c r="M118">
        <v>3.1749999999999998</v>
      </c>
      <c r="O118">
        <v>18.077770000000001</v>
      </c>
      <c r="P118">
        <v>82</v>
      </c>
      <c r="Q118">
        <v>161.56460000000001</v>
      </c>
      <c r="S118">
        <v>0.54690000000000005</v>
      </c>
      <c r="T118">
        <v>0.43930000000000002</v>
      </c>
      <c r="U118">
        <v>0.14649999999999999</v>
      </c>
    </row>
    <row r="119" spans="1:21" x14ac:dyDescent="0.25">
      <c r="A119">
        <v>388</v>
      </c>
      <c r="B119">
        <v>18</v>
      </c>
      <c r="C119">
        <v>1</v>
      </c>
      <c r="D119" t="s">
        <v>282</v>
      </c>
      <c r="E119" t="s">
        <v>219</v>
      </c>
      <c r="F119" t="s">
        <v>68</v>
      </c>
      <c r="G119" t="s">
        <v>69</v>
      </c>
      <c r="H119" t="s">
        <v>70</v>
      </c>
      <c r="I119">
        <v>1.7</v>
      </c>
      <c r="J119">
        <v>50</v>
      </c>
      <c r="K119">
        <v>18</v>
      </c>
      <c r="L119">
        <v>22</v>
      </c>
      <c r="M119">
        <v>1.5</v>
      </c>
      <c r="N119">
        <v>0.1</v>
      </c>
      <c r="O119">
        <v>2.6001500000000002</v>
      </c>
      <c r="P119">
        <v>80</v>
      </c>
      <c r="Q119">
        <v>138</v>
      </c>
      <c r="S119">
        <v>3.5709</v>
      </c>
      <c r="T119">
        <v>3.3997999999999999</v>
      </c>
      <c r="U119">
        <v>0.65129999999999999</v>
      </c>
    </row>
    <row r="120" spans="1:21" x14ac:dyDescent="0.25">
      <c r="A120">
        <v>389</v>
      </c>
      <c r="B120">
        <v>18</v>
      </c>
      <c r="C120">
        <v>2</v>
      </c>
      <c r="D120" t="s">
        <v>283</v>
      </c>
      <c r="E120" t="s">
        <v>215</v>
      </c>
      <c r="F120" t="s">
        <v>68</v>
      </c>
      <c r="G120" t="s">
        <v>69</v>
      </c>
      <c r="H120" t="s">
        <v>70</v>
      </c>
      <c r="I120">
        <v>1.7</v>
      </c>
      <c r="J120">
        <v>3000</v>
      </c>
      <c r="K120">
        <v>18</v>
      </c>
      <c r="L120">
        <v>18</v>
      </c>
      <c r="M120">
        <v>1.5</v>
      </c>
      <c r="N120">
        <v>0.1</v>
      </c>
      <c r="O120">
        <v>2.6001500000000002</v>
      </c>
      <c r="P120">
        <v>80</v>
      </c>
      <c r="Q120">
        <v>138</v>
      </c>
      <c r="S120">
        <v>16.3614</v>
      </c>
      <c r="T120">
        <v>16.022099999999998</v>
      </c>
      <c r="U120">
        <v>2.2589000000000001</v>
      </c>
    </row>
    <row r="121" spans="1:21" x14ac:dyDescent="0.25">
      <c r="A121">
        <v>390</v>
      </c>
      <c r="B121">
        <v>18</v>
      </c>
      <c r="C121">
        <v>3</v>
      </c>
      <c r="D121" t="s">
        <v>284</v>
      </c>
      <c r="E121" t="s">
        <v>215</v>
      </c>
      <c r="F121" t="s">
        <v>68</v>
      </c>
      <c r="G121" t="s">
        <v>69</v>
      </c>
      <c r="H121" t="s">
        <v>70</v>
      </c>
      <c r="I121">
        <v>1.7</v>
      </c>
      <c r="J121">
        <v>3000</v>
      </c>
      <c r="K121">
        <v>18</v>
      </c>
      <c r="L121">
        <v>18</v>
      </c>
      <c r="M121">
        <v>1.5</v>
      </c>
      <c r="N121">
        <v>0.1</v>
      </c>
      <c r="O121">
        <v>2.6001500000000002</v>
      </c>
      <c r="P121">
        <v>80</v>
      </c>
      <c r="Q121">
        <v>138</v>
      </c>
      <c r="S121">
        <v>16.3614</v>
      </c>
      <c r="T121">
        <v>16.022099999999998</v>
      </c>
      <c r="U121">
        <v>2.2589000000000001</v>
      </c>
    </row>
    <row r="122" spans="1:21" x14ac:dyDescent="0.25">
      <c r="A122">
        <v>391</v>
      </c>
      <c r="B122">
        <v>18</v>
      </c>
      <c r="C122">
        <v>4</v>
      </c>
      <c r="D122" t="s">
        <v>285</v>
      </c>
      <c r="E122" t="s">
        <v>215</v>
      </c>
      <c r="F122" t="s">
        <v>68</v>
      </c>
      <c r="G122" t="s">
        <v>69</v>
      </c>
      <c r="H122" t="s">
        <v>70</v>
      </c>
      <c r="I122">
        <v>1.7</v>
      </c>
      <c r="J122">
        <v>1850</v>
      </c>
      <c r="K122">
        <v>18</v>
      </c>
      <c r="L122">
        <v>18</v>
      </c>
      <c r="M122">
        <v>1.5</v>
      </c>
      <c r="N122">
        <v>0.1</v>
      </c>
      <c r="O122">
        <v>2.6001500000000002</v>
      </c>
      <c r="P122">
        <v>80</v>
      </c>
      <c r="Q122">
        <v>138</v>
      </c>
      <c r="S122">
        <v>10.089499999999999</v>
      </c>
      <c r="T122">
        <v>9.8803000000000001</v>
      </c>
      <c r="U122">
        <v>1.393</v>
      </c>
    </row>
    <row r="123" spans="1:21" x14ac:dyDescent="0.25">
      <c r="A123">
        <v>392</v>
      </c>
      <c r="B123">
        <v>18</v>
      </c>
      <c r="C123">
        <v>5</v>
      </c>
      <c r="D123" t="s">
        <v>287</v>
      </c>
      <c r="E123" t="s">
        <v>219</v>
      </c>
      <c r="F123" t="s">
        <v>68</v>
      </c>
      <c r="G123" t="s">
        <v>69</v>
      </c>
      <c r="H123" t="s">
        <v>70</v>
      </c>
      <c r="I123">
        <v>1.7</v>
      </c>
      <c r="J123">
        <v>50</v>
      </c>
      <c r="K123">
        <v>18</v>
      </c>
      <c r="L123">
        <v>22</v>
      </c>
      <c r="M123">
        <v>1.5</v>
      </c>
      <c r="N123">
        <v>0.1</v>
      </c>
      <c r="O123">
        <v>2.6001500000000002</v>
      </c>
      <c r="P123">
        <v>80</v>
      </c>
      <c r="Q123">
        <v>138</v>
      </c>
      <c r="S123">
        <v>3.5709</v>
      </c>
      <c r="T123">
        <v>3.3997999999999999</v>
      </c>
      <c r="U123">
        <v>0.65129999999999999</v>
      </c>
    </row>
    <row r="124" spans="1:21" x14ac:dyDescent="0.25">
      <c r="A124">
        <v>393</v>
      </c>
      <c r="B124">
        <v>18</v>
      </c>
      <c r="C124">
        <v>6</v>
      </c>
      <c r="D124" t="s">
        <v>289</v>
      </c>
      <c r="E124" t="s">
        <v>219</v>
      </c>
      <c r="F124" t="s">
        <v>68</v>
      </c>
      <c r="G124" t="s">
        <v>69</v>
      </c>
      <c r="H124" t="s">
        <v>70</v>
      </c>
      <c r="I124">
        <v>0.3</v>
      </c>
      <c r="J124">
        <v>0</v>
      </c>
      <c r="K124">
        <v>12</v>
      </c>
      <c r="L124">
        <v>16</v>
      </c>
      <c r="M124">
        <v>1.5</v>
      </c>
      <c r="N124">
        <v>0.1</v>
      </c>
      <c r="O124">
        <v>2.6001500000000002</v>
      </c>
      <c r="P124">
        <v>80</v>
      </c>
      <c r="Q124">
        <v>138</v>
      </c>
      <c r="S124">
        <v>0.1716</v>
      </c>
      <c r="T124">
        <v>0.1447</v>
      </c>
      <c r="U124">
        <v>2.1000000000000001E-2</v>
      </c>
    </row>
    <row r="125" spans="1:21" x14ac:dyDescent="0.25">
      <c r="A125">
        <v>394</v>
      </c>
      <c r="B125">
        <v>19</v>
      </c>
      <c r="C125">
        <v>1</v>
      </c>
      <c r="D125" t="s">
        <v>290</v>
      </c>
      <c r="E125" t="s">
        <v>219</v>
      </c>
      <c r="F125" t="s">
        <v>68</v>
      </c>
      <c r="G125" t="s">
        <v>69</v>
      </c>
      <c r="H125" t="s">
        <v>70</v>
      </c>
      <c r="I125">
        <v>2.2999999999999998</v>
      </c>
      <c r="J125">
        <v>50</v>
      </c>
      <c r="K125">
        <v>21</v>
      </c>
      <c r="L125">
        <v>25</v>
      </c>
      <c r="M125">
        <v>1.5</v>
      </c>
      <c r="O125">
        <v>2.3E-2</v>
      </c>
      <c r="P125">
        <v>150</v>
      </c>
      <c r="Q125">
        <v>138</v>
      </c>
      <c r="S125">
        <v>6.3555000000000001</v>
      </c>
      <c r="T125">
        <v>6.0956000000000001</v>
      </c>
      <c r="U125">
        <v>1.3244</v>
      </c>
    </row>
    <row r="126" spans="1:21" x14ac:dyDescent="0.25">
      <c r="A126">
        <v>395</v>
      </c>
      <c r="B126">
        <v>19</v>
      </c>
      <c r="C126">
        <v>2</v>
      </c>
      <c r="D126" t="s">
        <v>291</v>
      </c>
      <c r="E126" t="s">
        <v>215</v>
      </c>
      <c r="F126" t="s">
        <v>68</v>
      </c>
      <c r="G126" t="s">
        <v>69</v>
      </c>
      <c r="H126" t="s">
        <v>70</v>
      </c>
      <c r="I126">
        <v>2.3439999999999999</v>
      </c>
      <c r="J126">
        <v>2000</v>
      </c>
      <c r="K126">
        <v>22</v>
      </c>
      <c r="L126">
        <v>22</v>
      </c>
      <c r="M126">
        <v>1.5</v>
      </c>
      <c r="O126">
        <v>2.3E-2</v>
      </c>
      <c r="P126">
        <v>150</v>
      </c>
      <c r="Q126">
        <v>138</v>
      </c>
      <c r="S126">
        <v>14.7278</v>
      </c>
      <c r="T126">
        <v>14.4513</v>
      </c>
      <c r="U126">
        <v>2.4876999999999998</v>
      </c>
    </row>
    <row r="127" spans="1:21" x14ac:dyDescent="0.25">
      <c r="A127">
        <v>396</v>
      </c>
      <c r="B127">
        <v>19</v>
      </c>
      <c r="C127">
        <v>3</v>
      </c>
      <c r="D127" t="s">
        <v>292</v>
      </c>
      <c r="E127" t="s">
        <v>215</v>
      </c>
      <c r="F127" t="s">
        <v>68</v>
      </c>
      <c r="G127" t="s">
        <v>69</v>
      </c>
      <c r="H127" t="s">
        <v>70</v>
      </c>
      <c r="I127">
        <v>2.2999999999999998</v>
      </c>
      <c r="J127">
        <v>2000</v>
      </c>
      <c r="K127">
        <v>22</v>
      </c>
      <c r="L127">
        <v>22</v>
      </c>
      <c r="M127">
        <v>1.5</v>
      </c>
      <c r="O127">
        <v>2.3E-2</v>
      </c>
      <c r="P127">
        <v>150</v>
      </c>
      <c r="Q127">
        <v>138</v>
      </c>
      <c r="S127">
        <v>14.7278</v>
      </c>
      <c r="T127">
        <v>14.4513</v>
      </c>
      <c r="U127">
        <v>2.4876999999999998</v>
      </c>
    </row>
    <row r="128" spans="1:21" x14ac:dyDescent="0.25">
      <c r="A128">
        <v>397</v>
      </c>
      <c r="B128">
        <v>19</v>
      </c>
      <c r="C128">
        <v>4</v>
      </c>
      <c r="D128" t="s">
        <v>293</v>
      </c>
      <c r="E128" t="s">
        <v>215</v>
      </c>
      <c r="F128" t="s">
        <v>68</v>
      </c>
      <c r="G128" t="s">
        <v>69</v>
      </c>
      <c r="H128" t="s">
        <v>70</v>
      </c>
      <c r="I128">
        <v>2.2999999999999998</v>
      </c>
      <c r="J128">
        <v>3000</v>
      </c>
      <c r="K128">
        <v>22</v>
      </c>
      <c r="L128">
        <v>22</v>
      </c>
      <c r="M128">
        <v>1.5</v>
      </c>
      <c r="O128">
        <v>2.3E-2</v>
      </c>
      <c r="P128">
        <v>150</v>
      </c>
      <c r="Q128">
        <v>138</v>
      </c>
      <c r="S128">
        <v>22.091699999999999</v>
      </c>
      <c r="T128">
        <v>21.677</v>
      </c>
      <c r="U128">
        <v>3.7315</v>
      </c>
    </row>
    <row r="129" spans="1:22" x14ac:dyDescent="0.25">
      <c r="A129">
        <v>398</v>
      </c>
      <c r="B129">
        <v>19</v>
      </c>
      <c r="C129">
        <v>5</v>
      </c>
      <c r="D129" t="s">
        <v>294</v>
      </c>
      <c r="E129" t="s">
        <v>215</v>
      </c>
      <c r="F129" t="s">
        <v>68</v>
      </c>
      <c r="G129" t="s">
        <v>69</v>
      </c>
      <c r="H129" t="s">
        <v>70</v>
      </c>
      <c r="I129">
        <v>2.2999999999999998</v>
      </c>
      <c r="J129">
        <v>2000</v>
      </c>
      <c r="K129">
        <v>22</v>
      </c>
      <c r="L129">
        <v>22</v>
      </c>
      <c r="M129">
        <v>1.5</v>
      </c>
      <c r="O129">
        <v>2.3E-2</v>
      </c>
      <c r="P129">
        <v>150</v>
      </c>
      <c r="Q129">
        <v>138</v>
      </c>
      <c r="S129">
        <v>14.7278</v>
      </c>
      <c r="T129">
        <v>14.4513</v>
      </c>
      <c r="U129">
        <v>2.4876999999999998</v>
      </c>
    </row>
    <row r="130" spans="1:22" x14ac:dyDescent="0.25">
      <c r="A130">
        <v>399</v>
      </c>
      <c r="B130">
        <v>19</v>
      </c>
      <c r="C130">
        <v>6</v>
      </c>
      <c r="D130" t="s">
        <v>295</v>
      </c>
      <c r="E130" t="s">
        <v>215</v>
      </c>
      <c r="F130" t="s">
        <v>68</v>
      </c>
      <c r="G130" t="s">
        <v>69</v>
      </c>
      <c r="H130" t="s">
        <v>70</v>
      </c>
      <c r="I130">
        <v>2.2999999999999998</v>
      </c>
      <c r="J130">
        <v>1900</v>
      </c>
      <c r="K130">
        <v>22</v>
      </c>
      <c r="L130">
        <v>22</v>
      </c>
      <c r="M130">
        <v>1.5</v>
      </c>
      <c r="O130">
        <v>2.3E-2</v>
      </c>
      <c r="P130">
        <v>150</v>
      </c>
      <c r="Q130">
        <v>138</v>
      </c>
      <c r="S130">
        <v>13.991400000000001</v>
      </c>
      <c r="T130">
        <v>13.7288</v>
      </c>
      <c r="U130">
        <v>2.3633000000000002</v>
      </c>
    </row>
    <row r="131" spans="1:22" x14ac:dyDescent="0.25">
      <c r="A131">
        <v>400</v>
      </c>
      <c r="B131">
        <v>19</v>
      </c>
      <c r="C131">
        <v>7</v>
      </c>
      <c r="D131" t="s">
        <v>296</v>
      </c>
      <c r="E131" t="s">
        <v>219</v>
      </c>
      <c r="F131" t="s">
        <v>68</v>
      </c>
      <c r="G131" t="s">
        <v>69</v>
      </c>
      <c r="H131" t="s">
        <v>70</v>
      </c>
      <c r="I131">
        <v>2.2999999999999998</v>
      </c>
      <c r="J131">
        <v>50</v>
      </c>
      <c r="K131">
        <v>21</v>
      </c>
      <c r="L131">
        <v>25</v>
      </c>
      <c r="M131">
        <v>1.5</v>
      </c>
      <c r="O131">
        <v>2.3E-2</v>
      </c>
      <c r="P131">
        <v>150</v>
      </c>
      <c r="Q131">
        <v>138</v>
      </c>
      <c r="S131">
        <v>6.3555000000000001</v>
      </c>
      <c r="T131">
        <v>6.0956000000000001</v>
      </c>
      <c r="U131">
        <v>1.3244</v>
      </c>
    </row>
    <row r="132" spans="1:22" x14ac:dyDescent="0.25">
      <c r="A132">
        <v>401</v>
      </c>
      <c r="B132">
        <v>1</v>
      </c>
      <c r="C132">
        <v>1</v>
      </c>
      <c r="D132" t="s">
        <v>297</v>
      </c>
      <c r="E132" t="s">
        <v>65</v>
      </c>
      <c r="F132" t="s">
        <v>68</v>
      </c>
      <c r="G132" t="s">
        <v>69</v>
      </c>
      <c r="H132" t="s">
        <v>70</v>
      </c>
      <c r="I132">
        <v>3.7440000000000002</v>
      </c>
      <c r="J132">
        <v>1700</v>
      </c>
      <c r="K132">
        <v>18</v>
      </c>
      <c r="L132">
        <v>18</v>
      </c>
      <c r="M132">
        <v>1.6</v>
      </c>
      <c r="P132">
        <v>100</v>
      </c>
      <c r="Q132">
        <v>138</v>
      </c>
      <c r="R132">
        <v>10.3627</v>
      </c>
      <c r="S132">
        <v>19.9956</v>
      </c>
      <c r="T132">
        <v>19.8033</v>
      </c>
      <c r="U132">
        <v>4.1923000000000004</v>
      </c>
      <c r="V132">
        <v>5.7857000000000003</v>
      </c>
    </row>
    <row r="133" spans="1:22" x14ac:dyDescent="0.25">
      <c r="A133">
        <v>402</v>
      </c>
      <c r="B133">
        <v>1</v>
      </c>
      <c r="C133">
        <v>2</v>
      </c>
      <c r="D133" t="s">
        <v>298</v>
      </c>
      <c r="E133" t="s">
        <v>65</v>
      </c>
      <c r="F133" t="s">
        <v>68</v>
      </c>
      <c r="G133" t="s">
        <v>69</v>
      </c>
      <c r="H133" t="s">
        <v>70</v>
      </c>
      <c r="I133">
        <v>3.7440000000000002</v>
      </c>
      <c r="J133">
        <v>2000</v>
      </c>
      <c r="K133">
        <v>18</v>
      </c>
      <c r="L133">
        <v>18</v>
      </c>
      <c r="M133">
        <v>1.6</v>
      </c>
      <c r="P133">
        <v>100</v>
      </c>
      <c r="Q133">
        <v>138</v>
      </c>
      <c r="R133">
        <v>10.3627</v>
      </c>
      <c r="S133">
        <v>23.5242</v>
      </c>
      <c r="T133">
        <v>23.298100000000002</v>
      </c>
      <c r="U133">
        <v>3.2658999999999998</v>
      </c>
      <c r="V133">
        <v>4.7854000000000001</v>
      </c>
    </row>
    <row r="134" spans="1:22" x14ac:dyDescent="0.25">
      <c r="A134">
        <v>403</v>
      </c>
      <c r="B134">
        <v>1</v>
      </c>
      <c r="C134">
        <v>3</v>
      </c>
      <c r="D134" t="s">
        <v>299</v>
      </c>
      <c r="E134" t="s">
        <v>65</v>
      </c>
      <c r="F134" t="s">
        <v>68</v>
      </c>
      <c r="G134" t="s">
        <v>69</v>
      </c>
      <c r="H134" t="s">
        <v>70</v>
      </c>
      <c r="I134">
        <v>3.7440000000000002</v>
      </c>
      <c r="J134">
        <v>1000</v>
      </c>
      <c r="K134">
        <v>18</v>
      </c>
      <c r="L134">
        <v>18</v>
      </c>
      <c r="M134">
        <v>1.6</v>
      </c>
      <c r="P134">
        <v>100</v>
      </c>
      <c r="Q134">
        <v>138</v>
      </c>
      <c r="R134">
        <v>10.3627</v>
      </c>
      <c r="S134">
        <v>11.7621</v>
      </c>
      <c r="T134">
        <v>11.648999999999999</v>
      </c>
      <c r="U134">
        <v>1.6329</v>
      </c>
      <c r="V134">
        <v>1.7472000000000001</v>
      </c>
    </row>
    <row r="135" spans="1:22" x14ac:dyDescent="0.25">
      <c r="A135">
        <v>404</v>
      </c>
      <c r="B135">
        <v>1</v>
      </c>
      <c r="C135">
        <v>4</v>
      </c>
      <c r="D135" t="s">
        <v>300</v>
      </c>
      <c r="E135" t="s">
        <v>219</v>
      </c>
      <c r="F135" t="s">
        <v>68</v>
      </c>
      <c r="G135" t="s">
        <v>69</v>
      </c>
      <c r="H135" t="s">
        <v>70</v>
      </c>
      <c r="I135">
        <v>3.65</v>
      </c>
      <c r="J135">
        <v>50</v>
      </c>
      <c r="K135">
        <v>68</v>
      </c>
      <c r="L135">
        <v>78</v>
      </c>
      <c r="M135">
        <v>1</v>
      </c>
      <c r="O135">
        <v>4.9507000000000003</v>
      </c>
      <c r="P135">
        <v>130</v>
      </c>
      <c r="Q135">
        <v>138</v>
      </c>
      <c r="R135">
        <v>13.8725</v>
      </c>
      <c r="S135">
        <v>16.3001</v>
      </c>
      <c r="T135">
        <v>15.014699999999999</v>
      </c>
      <c r="U135">
        <v>10.409800000000001</v>
      </c>
      <c r="V135">
        <v>16.808</v>
      </c>
    </row>
    <row r="136" spans="1:22" x14ac:dyDescent="0.25">
      <c r="A136">
        <v>405</v>
      </c>
      <c r="B136">
        <v>1</v>
      </c>
      <c r="C136">
        <v>5</v>
      </c>
      <c r="D136" t="s">
        <v>283</v>
      </c>
      <c r="E136" t="s">
        <v>215</v>
      </c>
      <c r="F136" t="s">
        <v>68</v>
      </c>
      <c r="G136" t="s">
        <v>69</v>
      </c>
      <c r="H136" t="s">
        <v>70</v>
      </c>
      <c r="I136">
        <v>3.65</v>
      </c>
      <c r="J136">
        <v>3000</v>
      </c>
      <c r="K136">
        <v>69</v>
      </c>
      <c r="L136">
        <v>69</v>
      </c>
      <c r="M136">
        <v>1</v>
      </c>
      <c r="O136">
        <v>4.9507000000000003</v>
      </c>
      <c r="P136">
        <v>130</v>
      </c>
      <c r="Q136">
        <v>138</v>
      </c>
      <c r="R136">
        <v>13.8941</v>
      </c>
      <c r="S136">
        <v>35.701099999999997</v>
      </c>
      <c r="T136">
        <v>34.400399999999998</v>
      </c>
      <c r="U136">
        <v>18.744599999999998</v>
      </c>
      <c r="V136">
        <v>42.687199999999997</v>
      </c>
    </row>
    <row r="137" spans="1:22" x14ac:dyDescent="0.25">
      <c r="A137">
        <v>406</v>
      </c>
      <c r="B137">
        <v>1</v>
      </c>
      <c r="C137">
        <v>6</v>
      </c>
      <c r="D137" t="s">
        <v>301</v>
      </c>
      <c r="E137" t="s">
        <v>215</v>
      </c>
      <c r="F137" t="s">
        <v>68</v>
      </c>
      <c r="G137" t="s">
        <v>69</v>
      </c>
      <c r="H137" t="s">
        <v>70</v>
      </c>
      <c r="I137">
        <v>3.65</v>
      </c>
      <c r="J137">
        <v>1000</v>
      </c>
      <c r="K137">
        <v>69</v>
      </c>
      <c r="L137">
        <v>69</v>
      </c>
      <c r="M137">
        <v>1</v>
      </c>
      <c r="O137">
        <v>4.9507000000000003</v>
      </c>
      <c r="P137">
        <v>130</v>
      </c>
      <c r="Q137">
        <v>138</v>
      </c>
      <c r="R137">
        <v>13.8941</v>
      </c>
      <c r="S137">
        <v>11.900399999999999</v>
      </c>
      <c r="T137">
        <v>11.466799999999999</v>
      </c>
      <c r="U137">
        <v>6.2481999999999998</v>
      </c>
      <c r="V137">
        <v>9.9067000000000007</v>
      </c>
    </row>
    <row r="138" spans="1:22" x14ac:dyDescent="0.25">
      <c r="A138">
        <v>407</v>
      </c>
      <c r="B138">
        <v>1</v>
      </c>
      <c r="C138">
        <v>7</v>
      </c>
      <c r="D138" t="s">
        <v>302</v>
      </c>
      <c r="E138" t="s">
        <v>219</v>
      </c>
      <c r="F138" t="s">
        <v>68</v>
      </c>
      <c r="G138" t="s">
        <v>69</v>
      </c>
      <c r="H138" t="s">
        <v>70</v>
      </c>
      <c r="I138">
        <v>3.65</v>
      </c>
      <c r="J138">
        <v>50</v>
      </c>
      <c r="K138">
        <v>68</v>
      </c>
      <c r="L138">
        <v>78</v>
      </c>
      <c r="M138">
        <v>1</v>
      </c>
      <c r="O138">
        <v>4.9507000000000003</v>
      </c>
      <c r="P138">
        <v>130</v>
      </c>
      <c r="Q138">
        <v>138</v>
      </c>
      <c r="R138">
        <v>13.8725</v>
      </c>
      <c r="S138">
        <v>16.3001</v>
      </c>
      <c r="T138">
        <v>15.014699999999999</v>
      </c>
      <c r="U138">
        <v>10.409800000000001</v>
      </c>
      <c r="V138">
        <v>14.2392</v>
      </c>
    </row>
    <row r="139" spans="1:22" x14ac:dyDescent="0.25">
      <c r="A139">
        <v>408</v>
      </c>
      <c r="B139">
        <v>1</v>
      </c>
      <c r="C139">
        <v>8</v>
      </c>
      <c r="D139" t="s">
        <v>303</v>
      </c>
      <c r="E139" t="s">
        <v>65</v>
      </c>
      <c r="F139" t="s">
        <v>68</v>
      </c>
      <c r="G139" t="s">
        <v>69</v>
      </c>
      <c r="H139" t="s">
        <v>70</v>
      </c>
      <c r="I139">
        <v>3.738</v>
      </c>
      <c r="J139">
        <v>500</v>
      </c>
      <c r="K139">
        <v>18</v>
      </c>
      <c r="L139">
        <v>18</v>
      </c>
      <c r="P139">
        <v>100</v>
      </c>
      <c r="Q139">
        <v>138</v>
      </c>
      <c r="R139">
        <v>10.6853</v>
      </c>
      <c r="S139">
        <v>5.8715999999999999</v>
      </c>
      <c r="T139">
        <v>5.8151000000000002</v>
      </c>
      <c r="U139">
        <v>0.81520000000000004</v>
      </c>
      <c r="V139">
        <v>0.87219999999999998</v>
      </c>
    </row>
    <row r="140" spans="1:22" x14ac:dyDescent="0.25">
      <c r="A140">
        <v>409</v>
      </c>
      <c r="B140">
        <v>1</v>
      </c>
      <c r="C140">
        <v>9</v>
      </c>
      <c r="D140" t="s">
        <v>304</v>
      </c>
      <c r="E140" t="s">
        <v>65</v>
      </c>
      <c r="F140" t="s">
        <v>68</v>
      </c>
      <c r="G140" t="s">
        <v>69</v>
      </c>
      <c r="H140" t="s">
        <v>70</v>
      </c>
      <c r="I140">
        <v>2.9670000000000001</v>
      </c>
      <c r="J140">
        <v>2800</v>
      </c>
      <c r="K140">
        <v>18</v>
      </c>
      <c r="L140">
        <v>18</v>
      </c>
      <c r="P140">
        <v>100</v>
      </c>
      <c r="Q140">
        <v>138</v>
      </c>
      <c r="R140">
        <v>11.4238</v>
      </c>
      <c r="S140">
        <v>26.0961</v>
      </c>
      <c r="T140">
        <v>25.779399999999999</v>
      </c>
      <c r="U140">
        <v>4.1303000000000001</v>
      </c>
      <c r="V140">
        <v>5.4194000000000004</v>
      </c>
    </row>
    <row r="141" spans="1:22" x14ac:dyDescent="0.25">
      <c r="A141">
        <v>410</v>
      </c>
      <c r="B141">
        <v>1</v>
      </c>
      <c r="C141">
        <v>10</v>
      </c>
      <c r="D141" t="s">
        <v>305</v>
      </c>
      <c r="E141" t="s">
        <v>65</v>
      </c>
      <c r="F141" t="s">
        <v>68</v>
      </c>
      <c r="G141" t="s">
        <v>69</v>
      </c>
      <c r="H141" t="s">
        <v>70</v>
      </c>
      <c r="I141">
        <v>2.9670000000000001</v>
      </c>
      <c r="J141">
        <v>500</v>
      </c>
      <c r="K141">
        <v>18</v>
      </c>
      <c r="L141">
        <v>18</v>
      </c>
      <c r="P141">
        <v>100</v>
      </c>
      <c r="Q141">
        <v>138</v>
      </c>
      <c r="R141">
        <v>11.4238</v>
      </c>
      <c r="S141">
        <v>4.6605999999999996</v>
      </c>
      <c r="T141">
        <v>4.6040000000000001</v>
      </c>
      <c r="U141">
        <v>0.6462</v>
      </c>
      <c r="V141">
        <v>0.69140000000000001</v>
      </c>
    </row>
    <row r="142" spans="1:22" x14ac:dyDescent="0.25">
      <c r="A142">
        <v>411</v>
      </c>
      <c r="B142">
        <v>1</v>
      </c>
      <c r="C142">
        <v>11</v>
      </c>
      <c r="D142" t="s">
        <v>306</v>
      </c>
      <c r="E142" t="s">
        <v>219</v>
      </c>
      <c r="F142" t="s">
        <v>68</v>
      </c>
      <c r="G142" t="s">
        <v>69</v>
      </c>
      <c r="H142" t="s">
        <v>70</v>
      </c>
      <c r="I142">
        <v>2.9</v>
      </c>
      <c r="J142">
        <v>50</v>
      </c>
      <c r="K142">
        <v>52</v>
      </c>
      <c r="L142">
        <v>60</v>
      </c>
      <c r="M142">
        <v>3</v>
      </c>
      <c r="O142">
        <v>4.5507</v>
      </c>
      <c r="P142">
        <v>110</v>
      </c>
      <c r="Q142">
        <v>138</v>
      </c>
      <c r="R142">
        <v>13.742100000000001</v>
      </c>
      <c r="S142">
        <v>10.360799999999999</v>
      </c>
      <c r="T142">
        <v>9.5717999999999996</v>
      </c>
      <c r="U142">
        <v>5.0923999999999996</v>
      </c>
      <c r="V142">
        <v>5.8551000000000002</v>
      </c>
    </row>
    <row r="143" spans="1:22" x14ac:dyDescent="0.25">
      <c r="A143">
        <v>412</v>
      </c>
      <c r="B143">
        <v>1</v>
      </c>
      <c r="C143">
        <v>12</v>
      </c>
      <c r="D143" t="s">
        <v>307</v>
      </c>
      <c r="E143" t="s">
        <v>215</v>
      </c>
      <c r="F143" t="s">
        <v>68</v>
      </c>
      <c r="G143" t="s">
        <v>69</v>
      </c>
      <c r="H143" t="s">
        <v>70</v>
      </c>
      <c r="I143">
        <v>2.9</v>
      </c>
      <c r="J143">
        <v>3025</v>
      </c>
      <c r="K143">
        <v>53</v>
      </c>
      <c r="L143">
        <v>53</v>
      </c>
      <c r="M143">
        <v>3</v>
      </c>
      <c r="O143">
        <v>4.5507</v>
      </c>
      <c r="P143">
        <v>110</v>
      </c>
      <c r="Q143">
        <v>138</v>
      </c>
      <c r="R143">
        <v>13.7744</v>
      </c>
      <c r="S143">
        <v>28.567</v>
      </c>
      <c r="T143">
        <v>27.5596</v>
      </c>
      <c r="U143">
        <v>11.527100000000001</v>
      </c>
      <c r="V143">
        <v>29.510200000000001</v>
      </c>
    </row>
    <row r="144" spans="1:22" x14ac:dyDescent="0.25">
      <c r="A144">
        <v>413</v>
      </c>
      <c r="B144">
        <v>1</v>
      </c>
      <c r="C144">
        <v>13</v>
      </c>
      <c r="D144" t="s">
        <v>308</v>
      </c>
      <c r="E144" t="s">
        <v>219</v>
      </c>
      <c r="F144" t="s">
        <v>68</v>
      </c>
      <c r="G144" t="s">
        <v>69</v>
      </c>
      <c r="H144" t="s">
        <v>70</v>
      </c>
      <c r="I144">
        <v>2.9</v>
      </c>
      <c r="J144">
        <v>50</v>
      </c>
      <c r="K144">
        <v>52</v>
      </c>
      <c r="L144">
        <v>60</v>
      </c>
      <c r="M144">
        <v>3</v>
      </c>
      <c r="O144">
        <v>4.5507</v>
      </c>
      <c r="P144">
        <v>110</v>
      </c>
      <c r="Q144">
        <v>138</v>
      </c>
      <c r="R144">
        <v>11.452199999999999</v>
      </c>
      <c r="S144">
        <v>10.360799999999999</v>
      </c>
      <c r="T144">
        <v>9.5717999999999996</v>
      </c>
      <c r="U144">
        <v>5.0923999999999996</v>
      </c>
      <c r="V144">
        <v>9.5565999999999995</v>
      </c>
    </row>
    <row r="145" spans="1:22" x14ac:dyDescent="0.25">
      <c r="A145">
        <v>414</v>
      </c>
      <c r="B145">
        <v>2</v>
      </c>
      <c r="C145">
        <v>1</v>
      </c>
      <c r="D145" t="s">
        <v>309</v>
      </c>
      <c r="E145" t="s">
        <v>65</v>
      </c>
      <c r="F145" t="s">
        <v>68</v>
      </c>
      <c r="G145" t="s">
        <v>69</v>
      </c>
      <c r="H145" t="s">
        <v>70</v>
      </c>
      <c r="I145">
        <v>2.9710000000000001</v>
      </c>
      <c r="J145">
        <v>2700</v>
      </c>
      <c r="K145">
        <v>14</v>
      </c>
      <c r="L145">
        <v>14</v>
      </c>
      <c r="M145">
        <v>1.6</v>
      </c>
      <c r="P145">
        <v>100</v>
      </c>
      <c r="Q145">
        <v>137.9992</v>
      </c>
      <c r="R145">
        <v>103.93089999999999</v>
      </c>
      <c r="S145">
        <v>25.200900000000001</v>
      </c>
      <c r="T145">
        <v>24.9634</v>
      </c>
      <c r="U145">
        <v>3.7843</v>
      </c>
      <c r="V145">
        <v>4.4492000000000003</v>
      </c>
    </row>
    <row r="146" spans="1:22" x14ac:dyDescent="0.25">
      <c r="A146">
        <v>415</v>
      </c>
      <c r="B146">
        <v>2</v>
      </c>
      <c r="C146">
        <v>2</v>
      </c>
      <c r="D146" t="s">
        <v>310</v>
      </c>
      <c r="E146" t="s">
        <v>65</v>
      </c>
      <c r="F146" t="s">
        <v>68</v>
      </c>
      <c r="G146" t="s">
        <v>69</v>
      </c>
      <c r="H146" t="s">
        <v>70</v>
      </c>
      <c r="I146">
        <v>2.9710000000000001</v>
      </c>
      <c r="J146">
        <v>1000</v>
      </c>
      <c r="K146">
        <v>14</v>
      </c>
      <c r="L146">
        <v>14</v>
      </c>
      <c r="M146">
        <v>1.6</v>
      </c>
      <c r="P146">
        <v>100</v>
      </c>
      <c r="Q146">
        <v>137.9992</v>
      </c>
      <c r="R146">
        <v>103.93089999999999</v>
      </c>
      <c r="S146">
        <v>9.3337000000000003</v>
      </c>
      <c r="T146">
        <v>9.2456999999999994</v>
      </c>
      <c r="U146">
        <v>1.0079</v>
      </c>
      <c r="V146">
        <v>1.0785</v>
      </c>
    </row>
    <row r="147" spans="1:22" x14ac:dyDescent="0.25">
      <c r="A147">
        <v>416</v>
      </c>
      <c r="B147">
        <v>2</v>
      </c>
      <c r="C147">
        <v>3</v>
      </c>
      <c r="D147" t="s">
        <v>311</v>
      </c>
      <c r="E147" t="s">
        <v>219</v>
      </c>
      <c r="F147" t="s">
        <v>68</v>
      </c>
      <c r="G147" t="s">
        <v>69</v>
      </c>
      <c r="H147" t="s">
        <v>70</v>
      </c>
      <c r="I147">
        <v>2.9</v>
      </c>
      <c r="J147">
        <v>50</v>
      </c>
      <c r="K147">
        <v>52</v>
      </c>
      <c r="L147">
        <v>60</v>
      </c>
      <c r="M147">
        <v>3</v>
      </c>
      <c r="O147">
        <v>4.5508100000000002</v>
      </c>
      <c r="P147">
        <v>100</v>
      </c>
      <c r="Q147">
        <v>137.9992</v>
      </c>
      <c r="R147">
        <v>140.12719999999999</v>
      </c>
      <c r="S147">
        <v>10.360799999999999</v>
      </c>
      <c r="T147">
        <v>9.5717999999999996</v>
      </c>
      <c r="U147">
        <v>5.0922999999999998</v>
      </c>
      <c r="V147">
        <v>20.284500000000001</v>
      </c>
    </row>
    <row r="148" spans="1:22" x14ac:dyDescent="0.25">
      <c r="A148">
        <v>417</v>
      </c>
      <c r="B148">
        <v>2</v>
      </c>
      <c r="C148">
        <v>4</v>
      </c>
      <c r="D148" t="s">
        <v>283</v>
      </c>
      <c r="E148" t="s">
        <v>215</v>
      </c>
      <c r="F148" t="s">
        <v>68</v>
      </c>
      <c r="G148" t="s">
        <v>69</v>
      </c>
      <c r="H148" t="s">
        <v>70</v>
      </c>
      <c r="I148">
        <v>3.008</v>
      </c>
      <c r="J148">
        <v>3025</v>
      </c>
      <c r="K148">
        <v>53</v>
      </c>
      <c r="L148">
        <v>53</v>
      </c>
      <c r="M148">
        <v>3</v>
      </c>
      <c r="O148">
        <v>4.5508100000000002</v>
      </c>
      <c r="P148">
        <v>100</v>
      </c>
      <c r="Q148">
        <v>137.9992</v>
      </c>
      <c r="R148">
        <v>140.44200000000001</v>
      </c>
      <c r="S148">
        <v>28.585999999999999</v>
      </c>
      <c r="T148">
        <v>27.578600000000002</v>
      </c>
      <c r="U148">
        <v>11.534800000000001</v>
      </c>
      <c r="V148">
        <v>11.086399999999999</v>
      </c>
    </row>
    <row r="149" spans="1:22" x14ac:dyDescent="0.25">
      <c r="A149">
        <v>418</v>
      </c>
      <c r="B149">
        <v>2</v>
      </c>
      <c r="C149">
        <v>5</v>
      </c>
      <c r="D149" t="s">
        <v>312</v>
      </c>
      <c r="E149" t="s">
        <v>219</v>
      </c>
      <c r="F149" t="s">
        <v>68</v>
      </c>
      <c r="G149" t="s">
        <v>69</v>
      </c>
      <c r="H149" t="s">
        <v>70</v>
      </c>
      <c r="I149">
        <v>2.9</v>
      </c>
      <c r="J149">
        <v>50</v>
      </c>
      <c r="K149">
        <v>52</v>
      </c>
      <c r="L149">
        <v>60</v>
      </c>
      <c r="M149">
        <v>3</v>
      </c>
      <c r="O149">
        <v>4.5508100000000002</v>
      </c>
      <c r="P149">
        <v>100</v>
      </c>
      <c r="Q149">
        <v>137.9992</v>
      </c>
      <c r="R149">
        <v>116.7727</v>
      </c>
      <c r="S149">
        <v>10.360799999999999</v>
      </c>
      <c r="T149">
        <v>9.5717999999999996</v>
      </c>
      <c r="U149">
        <v>5.0922999999999998</v>
      </c>
    </row>
    <row r="150" spans="1:22" x14ac:dyDescent="0.25">
      <c r="A150">
        <v>419</v>
      </c>
      <c r="B150">
        <v>3</v>
      </c>
      <c r="C150">
        <v>1</v>
      </c>
      <c r="D150" t="s">
        <v>313</v>
      </c>
      <c r="E150" t="s">
        <v>219</v>
      </c>
      <c r="F150" t="s">
        <v>85</v>
      </c>
      <c r="G150" t="s">
        <v>86</v>
      </c>
      <c r="H150" t="s">
        <v>87</v>
      </c>
      <c r="I150">
        <v>0.16830000000000001</v>
      </c>
      <c r="J150">
        <v>50</v>
      </c>
      <c r="K150">
        <v>7</v>
      </c>
      <c r="L150">
        <v>8.2353000000000005</v>
      </c>
      <c r="M150">
        <v>3</v>
      </c>
      <c r="O150">
        <v>2.2999999999999998</v>
      </c>
      <c r="P150">
        <v>80</v>
      </c>
      <c r="Q150">
        <v>118</v>
      </c>
      <c r="S150">
        <v>5.8400000000000001E-2</v>
      </c>
      <c r="T150">
        <v>0.05</v>
      </c>
      <c r="U150">
        <v>3.5999999999999999E-3</v>
      </c>
      <c r="V150">
        <v>1.24E-2</v>
      </c>
    </row>
    <row r="151" spans="1:22" x14ac:dyDescent="0.25">
      <c r="A151">
        <v>420</v>
      </c>
      <c r="B151">
        <v>3</v>
      </c>
      <c r="C151">
        <v>2</v>
      </c>
      <c r="D151" t="s">
        <v>314</v>
      </c>
      <c r="E151" t="s">
        <v>212</v>
      </c>
      <c r="F151" t="s">
        <v>255</v>
      </c>
      <c r="G151" t="s">
        <v>315</v>
      </c>
      <c r="H151" t="s">
        <v>316</v>
      </c>
      <c r="I151">
        <v>0.1542</v>
      </c>
      <c r="J151">
        <v>97</v>
      </c>
      <c r="K151">
        <v>35.052</v>
      </c>
      <c r="L151">
        <v>38</v>
      </c>
      <c r="M151">
        <v>3.1749999999999998</v>
      </c>
      <c r="O151">
        <v>2.2999999999999998</v>
      </c>
      <c r="P151">
        <v>80</v>
      </c>
      <c r="Q151">
        <v>138</v>
      </c>
      <c r="S151">
        <v>0.13950000000000001</v>
      </c>
      <c r="T151">
        <v>4.8399999999999999E-2</v>
      </c>
      <c r="U151">
        <v>2.2599999999999999E-2</v>
      </c>
      <c r="V151">
        <v>2.4199999999999999E-2</v>
      </c>
    </row>
    <row r="152" spans="1:22" x14ac:dyDescent="0.25">
      <c r="A152">
        <v>421</v>
      </c>
      <c r="B152">
        <v>3</v>
      </c>
      <c r="C152">
        <v>3</v>
      </c>
      <c r="D152" t="s">
        <v>317</v>
      </c>
      <c r="E152" t="s">
        <v>212</v>
      </c>
      <c r="F152" t="s">
        <v>255</v>
      </c>
      <c r="G152" t="s">
        <v>315</v>
      </c>
      <c r="H152" t="s">
        <v>316</v>
      </c>
      <c r="I152">
        <v>0.1542</v>
      </c>
      <c r="J152">
        <v>97</v>
      </c>
      <c r="K152">
        <v>35.052</v>
      </c>
      <c r="L152">
        <v>38</v>
      </c>
      <c r="M152">
        <v>3.1749999999999998</v>
      </c>
      <c r="O152">
        <v>2.2999999999999998</v>
      </c>
      <c r="P152">
        <v>80</v>
      </c>
      <c r="Q152">
        <v>138</v>
      </c>
      <c r="S152">
        <v>0.1386</v>
      </c>
      <c r="T152">
        <v>4.8399999999999999E-2</v>
      </c>
      <c r="U152">
        <v>2.2100000000000002E-2</v>
      </c>
      <c r="V152">
        <v>2.3599999999999999E-2</v>
      </c>
    </row>
    <row r="153" spans="1:22" x14ac:dyDescent="0.25">
      <c r="A153">
        <v>422</v>
      </c>
      <c r="B153">
        <v>3</v>
      </c>
      <c r="C153">
        <v>4</v>
      </c>
      <c r="D153" t="s">
        <v>283</v>
      </c>
      <c r="E153" t="s">
        <v>215</v>
      </c>
      <c r="F153" t="s">
        <v>85</v>
      </c>
      <c r="G153" t="s">
        <v>86</v>
      </c>
      <c r="H153" t="s">
        <v>87</v>
      </c>
      <c r="I153">
        <v>0.16830000000000001</v>
      </c>
      <c r="J153">
        <v>1400</v>
      </c>
      <c r="K153">
        <v>7</v>
      </c>
      <c r="L153">
        <v>7</v>
      </c>
      <c r="M153">
        <v>3</v>
      </c>
      <c r="O153">
        <v>2.2999999999999998</v>
      </c>
      <c r="P153">
        <v>80</v>
      </c>
      <c r="Q153">
        <v>118</v>
      </c>
      <c r="R153">
        <v>13.886200000000001</v>
      </c>
      <c r="S153">
        <v>0.74019999999999997</v>
      </c>
      <c r="T153">
        <v>0.67859999999999998</v>
      </c>
      <c r="U153">
        <v>3.85E-2</v>
      </c>
      <c r="V153">
        <v>0.11849999999999999</v>
      </c>
    </row>
    <row r="154" spans="1:22" x14ac:dyDescent="0.25">
      <c r="A154">
        <v>423</v>
      </c>
      <c r="B154">
        <v>3</v>
      </c>
      <c r="C154">
        <v>5</v>
      </c>
      <c r="D154" t="s">
        <v>318</v>
      </c>
      <c r="E154" t="s">
        <v>212</v>
      </c>
      <c r="F154" t="s">
        <v>255</v>
      </c>
      <c r="G154" t="s">
        <v>315</v>
      </c>
      <c r="H154" t="s">
        <v>316</v>
      </c>
      <c r="I154">
        <v>0.1542</v>
      </c>
      <c r="J154">
        <v>97</v>
      </c>
      <c r="K154">
        <v>35.052</v>
      </c>
      <c r="L154">
        <v>38</v>
      </c>
      <c r="M154">
        <v>3</v>
      </c>
      <c r="O154">
        <v>2.2999999999999998</v>
      </c>
      <c r="P154">
        <v>80</v>
      </c>
      <c r="Q154">
        <v>138</v>
      </c>
      <c r="S154">
        <v>0.1386</v>
      </c>
      <c r="T154">
        <v>4.8399999999999999E-2</v>
      </c>
      <c r="U154">
        <v>2.2100000000000002E-2</v>
      </c>
      <c r="V154">
        <v>2.3599999999999999E-2</v>
      </c>
    </row>
    <row r="155" spans="1:22" x14ac:dyDescent="0.25">
      <c r="A155">
        <v>424</v>
      </c>
      <c r="B155">
        <v>3</v>
      </c>
      <c r="C155">
        <v>6</v>
      </c>
      <c r="D155" t="s">
        <v>319</v>
      </c>
      <c r="E155" t="s">
        <v>212</v>
      </c>
      <c r="F155" t="s">
        <v>255</v>
      </c>
      <c r="G155" t="s">
        <v>315</v>
      </c>
      <c r="H155" t="s">
        <v>316</v>
      </c>
      <c r="I155">
        <v>0.1542</v>
      </c>
      <c r="J155">
        <v>97</v>
      </c>
      <c r="K155">
        <v>35.052</v>
      </c>
      <c r="L155">
        <v>38</v>
      </c>
      <c r="M155">
        <v>3</v>
      </c>
      <c r="O155">
        <v>2.2999999999999998</v>
      </c>
      <c r="P155">
        <v>80</v>
      </c>
      <c r="Q155">
        <v>138</v>
      </c>
      <c r="S155">
        <v>0.13950000000000001</v>
      </c>
      <c r="T155">
        <v>4.8399999999999999E-2</v>
      </c>
      <c r="U155">
        <v>2.24E-2</v>
      </c>
      <c r="V155">
        <v>2.5999999999999999E-2</v>
      </c>
    </row>
    <row r="156" spans="1:22" x14ac:dyDescent="0.25">
      <c r="A156">
        <v>425</v>
      </c>
      <c r="B156">
        <v>3</v>
      </c>
      <c r="C156">
        <v>7</v>
      </c>
      <c r="D156" t="s">
        <v>284</v>
      </c>
      <c r="E156" t="s">
        <v>215</v>
      </c>
      <c r="F156" t="s">
        <v>85</v>
      </c>
      <c r="G156" t="s">
        <v>86</v>
      </c>
      <c r="H156" t="s">
        <v>87</v>
      </c>
      <c r="I156">
        <v>0.16830000000000001</v>
      </c>
      <c r="J156">
        <v>2596</v>
      </c>
      <c r="K156">
        <v>7</v>
      </c>
      <c r="L156">
        <v>7</v>
      </c>
      <c r="M156">
        <v>3</v>
      </c>
      <c r="O156">
        <v>2.2999999999999998</v>
      </c>
      <c r="P156">
        <v>80</v>
      </c>
      <c r="Q156">
        <v>118</v>
      </c>
      <c r="R156">
        <v>13.886200000000001</v>
      </c>
      <c r="S156">
        <v>1.3726</v>
      </c>
      <c r="T156">
        <v>1.2584</v>
      </c>
      <c r="U156">
        <v>7.1400000000000005E-2</v>
      </c>
      <c r="V156">
        <v>2.4199999999999999E-2</v>
      </c>
    </row>
    <row r="157" spans="1:22" x14ac:dyDescent="0.25">
      <c r="A157">
        <v>426</v>
      </c>
      <c r="B157">
        <v>3</v>
      </c>
      <c r="C157">
        <v>8</v>
      </c>
      <c r="D157" t="s">
        <v>320</v>
      </c>
      <c r="E157" t="s">
        <v>212</v>
      </c>
      <c r="F157" t="s">
        <v>255</v>
      </c>
      <c r="G157" t="s">
        <v>315</v>
      </c>
      <c r="H157" t="s">
        <v>316</v>
      </c>
      <c r="I157">
        <v>0.1542</v>
      </c>
      <c r="J157">
        <v>97</v>
      </c>
      <c r="K157">
        <v>35.052</v>
      </c>
      <c r="L157">
        <v>38</v>
      </c>
      <c r="M157">
        <v>3</v>
      </c>
      <c r="O157">
        <v>2.2999999999999998</v>
      </c>
      <c r="P157">
        <v>80</v>
      </c>
      <c r="Q157">
        <v>138</v>
      </c>
      <c r="S157">
        <v>0.1386</v>
      </c>
      <c r="T157">
        <v>4.8399999999999999E-2</v>
      </c>
      <c r="U157">
        <v>2.2599999999999999E-2</v>
      </c>
      <c r="V157">
        <v>2.4199999999999999E-2</v>
      </c>
    </row>
    <row r="158" spans="1:22" x14ac:dyDescent="0.25">
      <c r="A158">
        <v>427</v>
      </c>
      <c r="B158">
        <v>3</v>
      </c>
      <c r="C158">
        <v>9</v>
      </c>
      <c r="D158" t="s">
        <v>321</v>
      </c>
      <c r="E158" t="s">
        <v>212</v>
      </c>
      <c r="F158" t="s">
        <v>255</v>
      </c>
      <c r="G158" t="s">
        <v>315</v>
      </c>
      <c r="H158" t="s">
        <v>316</v>
      </c>
      <c r="I158">
        <v>0.1542</v>
      </c>
      <c r="J158">
        <v>97</v>
      </c>
      <c r="K158">
        <v>35.052</v>
      </c>
      <c r="L158">
        <v>38</v>
      </c>
      <c r="M158">
        <v>3</v>
      </c>
      <c r="O158">
        <v>2.2999999999999998</v>
      </c>
      <c r="P158">
        <v>80</v>
      </c>
      <c r="Q158">
        <v>138</v>
      </c>
      <c r="S158">
        <v>0.1386</v>
      </c>
      <c r="T158">
        <v>4.8399999999999999E-2</v>
      </c>
      <c r="U158">
        <v>2.2599999999999999E-2</v>
      </c>
      <c r="V158">
        <v>0.55420000000000003</v>
      </c>
    </row>
    <row r="159" spans="1:22" x14ac:dyDescent="0.25">
      <c r="A159">
        <v>428</v>
      </c>
      <c r="B159">
        <v>3</v>
      </c>
      <c r="C159">
        <v>10</v>
      </c>
      <c r="D159" t="s">
        <v>285</v>
      </c>
      <c r="E159" t="s">
        <v>215</v>
      </c>
      <c r="F159" t="s">
        <v>85</v>
      </c>
      <c r="G159" t="s">
        <v>86</v>
      </c>
      <c r="H159" t="s">
        <v>87</v>
      </c>
      <c r="I159">
        <v>0.16830000000000001</v>
      </c>
      <c r="J159">
        <v>512.1</v>
      </c>
      <c r="K159">
        <v>7</v>
      </c>
      <c r="L159">
        <v>7</v>
      </c>
      <c r="M159">
        <v>3</v>
      </c>
      <c r="O159">
        <v>2.2999999999999998</v>
      </c>
      <c r="P159">
        <v>80</v>
      </c>
      <c r="Q159">
        <v>118</v>
      </c>
      <c r="R159">
        <v>13.886200000000001</v>
      </c>
      <c r="S159">
        <v>0.27079999999999999</v>
      </c>
      <c r="T159">
        <v>0.2482</v>
      </c>
      <c r="U159">
        <v>1.41E-2</v>
      </c>
      <c r="V159">
        <v>2.3599999999999999E-2</v>
      </c>
    </row>
    <row r="160" spans="1:22" x14ac:dyDescent="0.25">
      <c r="A160">
        <v>429</v>
      </c>
      <c r="B160">
        <v>3</v>
      </c>
      <c r="C160">
        <v>11</v>
      </c>
      <c r="D160" t="s">
        <v>322</v>
      </c>
      <c r="E160" t="s">
        <v>212</v>
      </c>
      <c r="F160" t="s">
        <v>255</v>
      </c>
      <c r="G160" t="s">
        <v>315</v>
      </c>
      <c r="H160" t="s">
        <v>316</v>
      </c>
      <c r="I160">
        <v>0.1542</v>
      </c>
      <c r="J160">
        <v>97</v>
      </c>
      <c r="K160">
        <v>35.052</v>
      </c>
      <c r="L160">
        <v>38</v>
      </c>
      <c r="M160">
        <v>3</v>
      </c>
      <c r="O160">
        <v>2.2999999999999998</v>
      </c>
      <c r="P160">
        <v>80</v>
      </c>
      <c r="Q160">
        <v>138</v>
      </c>
      <c r="S160">
        <v>0.1386</v>
      </c>
      <c r="T160">
        <v>4.8399999999999999E-2</v>
      </c>
      <c r="U160">
        <v>2.2100000000000002E-2</v>
      </c>
      <c r="V160">
        <v>3.8100000000000002E-2</v>
      </c>
    </row>
    <row r="161" spans="1:22" x14ac:dyDescent="0.25">
      <c r="A161">
        <v>430</v>
      </c>
      <c r="B161">
        <v>3</v>
      </c>
      <c r="C161">
        <v>12</v>
      </c>
      <c r="D161" t="s">
        <v>323</v>
      </c>
      <c r="E161" t="s">
        <v>212</v>
      </c>
      <c r="F161" t="s">
        <v>255</v>
      </c>
      <c r="G161" t="s">
        <v>315</v>
      </c>
      <c r="H161" t="s">
        <v>316</v>
      </c>
      <c r="I161">
        <v>0.3175</v>
      </c>
      <c r="J161">
        <v>40</v>
      </c>
      <c r="K161">
        <v>40</v>
      </c>
      <c r="L161">
        <v>40</v>
      </c>
      <c r="M161">
        <v>3</v>
      </c>
      <c r="O161">
        <v>2.2999999999999998</v>
      </c>
      <c r="P161">
        <v>80</v>
      </c>
      <c r="Q161">
        <v>138</v>
      </c>
      <c r="S161">
        <v>0.1191</v>
      </c>
      <c r="U161">
        <v>2.4500000000000001E-2</v>
      </c>
    </row>
    <row r="162" spans="1:22" x14ac:dyDescent="0.25">
      <c r="A162">
        <v>431</v>
      </c>
      <c r="B162">
        <v>4</v>
      </c>
      <c r="C162">
        <v>1</v>
      </c>
      <c r="D162" t="s">
        <v>324</v>
      </c>
      <c r="E162" t="s">
        <v>65</v>
      </c>
      <c r="F162" t="s">
        <v>68</v>
      </c>
      <c r="G162" t="s">
        <v>69</v>
      </c>
      <c r="H162" t="s">
        <v>70</v>
      </c>
      <c r="I162">
        <v>2.0299999999999998</v>
      </c>
      <c r="J162">
        <v>2000</v>
      </c>
      <c r="K162">
        <v>8</v>
      </c>
      <c r="L162">
        <v>8</v>
      </c>
      <c r="M162">
        <v>1.5</v>
      </c>
      <c r="P162">
        <v>80</v>
      </c>
      <c r="Q162">
        <v>138</v>
      </c>
      <c r="R162">
        <v>9.1986000000000008</v>
      </c>
      <c r="S162">
        <v>12.754899999999999</v>
      </c>
      <c r="T162">
        <v>12.654299999999999</v>
      </c>
      <c r="U162">
        <v>1.1518999999999999</v>
      </c>
      <c r="V162">
        <v>1.4325000000000001</v>
      </c>
    </row>
    <row r="163" spans="1:22" x14ac:dyDescent="0.25">
      <c r="A163">
        <v>432</v>
      </c>
      <c r="B163">
        <v>4</v>
      </c>
      <c r="C163">
        <v>2</v>
      </c>
      <c r="D163" t="s">
        <v>325</v>
      </c>
      <c r="E163" t="s">
        <v>219</v>
      </c>
      <c r="F163" t="s">
        <v>68</v>
      </c>
      <c r="G163" t="s">
        <v>69</v>
      </c>
      <c r="H163" t="s">
        <v>70</v>
      </c>
      <c r="I163">
        <v>2</v>
      </c>
      <c r="J163">
        <v>50</v>
      </c>
      <c r="K163">
        <v>19</v>
      </c>
      <c r="L163">
        <v>22</v>
      </c>
      <c r="M163">
        <v>1.5</v>
      </c>
      <c r="N163">
        <v>1.01E-3</v>
      </c>
      <c r="O163">
        <v>2.3E-2</v>
      </c>
      <c r="P163">
        <v>80</v>
      </c>
      <c r="Q163">
        <v>138</v>
      </c>
      <c r="R163">
        <v>12.393599999999999</v>
      </c>
      <c r="S163">
        <v>4.8498999999999999</v>
      </c>
      <c r="T163">
        <v>4.6501000000000001</v>
      </c>
      <c r="U163">
        <v>0.88849999999999996</v>
      </c>
      <c r="V163">
        <v>1.0316000000000001</v>
      </c>
    </row>
    <row r="164" spans="1:22" x14ac:dyDescent="0.25">
      <c r="A164">
        <v>433</v>
      </c>
      <c r="B164">
        <v>4</v>
      </c>
      <c r="C164">
        <v>3</v>
      </c>
      <c r="D164" t="s">
        <v>291</v>
      </c>
      <c r="E164" t="s">
        <v>215</v>
      </c>
      <c r="F164" t="s">
        <v>68</v>
      </c>
      <c r="G164" t="s">
        <v>69</v>
      </c>
      <c r="H164" t="s">
        <v>70</v>
      </c>
      <c r="I164">
        <v>2.04</v>
      </c>
      <c r="J164">
        <v>2800</v>
      </c>
      <c r="K164">
        <v>20</v>
      </c>
      <c r="L164">
        <v>20</v>
      </c>
      <c r="M164">
        <v>1.5</v>
      </c>
      <c r="N164">
        <v>1.01E-3</v>
      </c>
      <c r="O164">
        <v>2.3E-2</v>
      </c>
      <c r="P164">
        <v>80</v>
      </c>
      <c r="Q164">
        <v>138</v>
      </c>
      <c r="R164">
        <v>12.530900000000001</v>
      </c>
      <c r="S164">
        <v>17.944800000000001</v>
      </c>
      <c r="T164">
        <v>17.5929</v>
      </c>
      <c r="U164">
        <v>2.7544</v>
      </c>
      <c r="V164">
        <v>7.6901999999999999</v>
      </c>
    </row>
    <row r="165" spans="1:22" x14ac:dyDescent="0.25">
      <c r="A165">
        <v>434</v>
      </c>
      <c r="B165">
        <v>4</v>
      </c>
      <c r="C165">
        <v>4</v>
      </c>
      <c r="D165" t="s">
        <v>326</v>
      </c>
      <c r="E165" t="s">
        <v>215</v>
      </c>
      <c r="F165" t="s">
        <v>68</v>
      </c>
      <c r="G165" t="s">
        <v>69</v>
      </c>
      <c r="H165" t="s">
        <v>70</v>
      </c>
      <c r="I165">
        <v>2</v>
      </c>
      <c r="J165">
        <v>1400</v>
      </c>
      <c r="K165">
        <v>20</v>
      </c>
      <c r="L165">
        <v>20</v>
      </c>
      <c r="M165">
        <v>1.5</v>
      </c>
      <c r="N165">
        <v>1.01E-3</v>
      </c>
      <c r="O165">
        <v>2.3E-2</v>
      </c>
      <c r="P165">
        <v>80</v>
      </c>
      <c r="Q165">
        <v>138</v>
      </c>
      <c r="R165">
        <v>12.530900000000001</v>
      </c>
      <c r="S165">
        <v>8.9724000000000004</v>
      </c>
      <c r="T165">
        <v>8.7965</v>
      </c>
      <c r="U165">
        <v>1.3772</v>
      </c>
      <c r="V165">
        <v>1.5172000000000001</v>
      </c>
    </row>
    <row r="166" spans="1:22" x14ac:dyDescent="0.25">
      <c r="A166">
        <v>435</v>
      </c>
      <c r="B166">
        <v>4</v>
      </c>
      <c r="C166">
        <v>5</v>
      </c>
      <c r="D166" t="s">
        <v>327</v>
      </c>
      <c r="E166" t="s">
        <v>219</v>
      </c>
      <c r="F166" t="s">
        <v>68</v>
      </c>
      <c r="G166" t="s">
        <v>69</v>
      </c>
      <c r="H166" t="s">
        <v>70</v>
      </c>
      <c r="I166">
        <v>2</v>
      </c>
      <c r="J166">
        <v>50</v>
      </c>
      <c r="K166">
        <v>19</v>
      </c>
      <c r="L166">
        <v>22</v>
      </c>
      <c r="M166">
        <v>1.5</v>
      </c>
      <c r="N166">
        <v>1.01E-3</v>
      </c>
      <c r="O166">
        <v>2.3E-2</v>
      </c>
      <c r="P166">
        <v>80</v>
      </c>
      <c r="Q166">
        <v>138</v>
      </c>
      <c r="S166">
        <v>4.8498999999999999</v>
      </c>
      <c r="T166">
        <v>4.6501000000000001</v>
      </c>
      <c r="U166">
        <v>0.88849999999999996</v>
      </c>
      <c r="V166">
        <v>4.4973999999999998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190</v>
      </c>
      <c r="C1" t="s">
        <v>192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  <c r="I1" t="s">
        <v>333</v>
      </c>
      <c r="J1" t="s">
        <v>334</v>
      </c>
    </row>
    <row r="2" spans="1:10" x14ac:dyDescent="0.25">
      <c r="A2">
        <v>40</v>
      </c>
      <c r="B2">
        <v>17</v>
      </c>
      <c r="C2" t="s">
        <v>282</v>
      </c>
      <c r="D2">
        <v>3137</v>
      </c>
      <c r="E2" t="s">
        <v>335</v>
      </c>
      <c r="F2">
        <v>0</v>
      </c>
      <c r="G2">
        <v>0</v>
      </c>
      <c r="H2">
        <v>3416</v>
      </c>
      <c r="I2">
        <v>9908</v>
      </c>
      <c r="J2">
        <v>33.845700000000001</v>
      </c>
    </row>
    <row r="3" spans="1:10" x14ac:dyDescent="0.25">
      <c r="A3">
        <v>41</v>
      </c>
      <c r="B3">
        <v>18</v>
      </c>
      <c r="C3" t="s">
        <v>283</v>
      </c>
      <c r="D3">
        <v>1700</v>
      </c>
      <c r="E3" t="s">
        <v>335</v>
      </c>
      <c r="F3">
        <v>0</v>
      </c>
      <c r="G3">
        <v>0</v>
      </c>
      <c r="H3">
        <v>1736</v>
      </c>
      <c r="I3">
        <v>8000</v>
      </c>
      <c r="J3">
        <v>13.888</v>
      </c>
    </row>
    <row r="4" spans="1:10" x14ac:dyDescent="0.25">
      <c r="A4">
        <v>42</v>
      </c>
      <c r="B4">
        <v>19</v>
      </c>
      <c r="C4" t="s">
        <v>290</v>
      </c>
      <c r="D4">
        <v>2300</v>
      </c>
      <c r="E4" t="s">
        <v>336</v>
      </c>
      <c r="F4">
        <v>0</v>
      </c>
      <c r="G4">
        <v>0</v>
      </c>
      <c r="H4">
        <v>2344</v>
      </c>
      <c r="I4">
        <v>11000</v>
      </c>
      <c r="J4">
        <v>25.783999999999999</v>
      </c>
    </row>
    <row r="5" spans="1:10" x14ac:dyDescent="0.25">
      <c r="A5">
        <v>43</v>
      </c>
      <c r="B5">
        <v>1</v>
      </c>
      <c r="C5" t="s">
        <v>298</v>
      </c>
      <c r="D5">
        <v>3744</v>
      </c>
      <c r="E5" t="s">
        <v>337</v>
      </c>
      <c r="F5">
        <v>0</v>
      </c>
      <c r="G5">
        <v>90</v>
      </c>
      <c r="H5">
        <v>1500</v>
      </c>
      <c r="I5">
        <v>0</v>
      </c>
      <c r="J5">
        <v>8.8216000000000001</v>
      </c>
    </row>
    <row r="6" spans="1:10" x14ac:dyDescent="0.25">
      <c r="A6">
        <v>44</v>
      </c>
      <c r="B6">
        <v>1</v>
      </c>
      <c r="C6" t="s">
        <v>300</v>
      </c>
      <c r="D6">
        <v>3650</v>
      </c>
      <c r="E6" t="s">
        <v>338</v>
      </c>
      <c r="F6">
        <v>0</v>
      </c>
      <c r="G6">
        <v>360</v>
      </c>
      <c r="H6">
        <v>1500</v>
      </c>
      <c r="I6">
        <v>0</v>
      </c>
      <c r="J6">
        <v>34.400399999999998</v>
      </c>
    </row>
    <row r="7" spans="1:10" x14ac:dyDescent="0.25">
      <c r="A7">
        <v>45</v>
      </c>
      <c r="B7">
        <v>1</v>
      </c>
      <c r="C7" t="s">
        <v>301</v>
      </c>
      <c r="D7">
        <v>3650</v>
      </c>
      <c r="E7" t="s">
        <v>339</v>
      </c>
      <c r="F7">
        <v>0</v>
      </c>
      <c r="G7">
        <v>180</v>
      </c>
      <c r="H7">
        <v>1500</v>
      </c>
      <c r="I7">
        <v>0</v>
      </c>
      <c r="J7">
        <v>17.200199999999999</v>
      </c>
    </row>
    <row r="8" spans="1:10" x14ac:dyDescent="0.25">
      <c r="A8">
        <v>46</v>
      </c>
      <c r="B8">
        <v>1</v>
      </c>
      <c r="C8" t="s">
        <v>307</v>
      </c>
      <c r="D8">
        <v>2900</v>
      </c>
      <c r="E8" t="s">
        <v>340</v>
      </c>
      <c r="F8">
        <v>0</v>
      </c>
      <c r="G8">
        <v>180</v>
      </c>
      <c r="H8">
        <v>1500</v>
      </c>
      <c r="I8">
        <v>0</v>
      </c>
      <c r="J8">
        <v>13.665900000000001</v>
      </c>
    </row>
    <row r="9" spans="1:10" x14ac:dyDescent="0.25">
      <c r="A9">
        <v>47</v>
      </c>
      <c r="B9">
        <v>1</v>
      </c>
      <c r="C9" t="s">
        <v>308</v>
      </c>
      <c r="D9">
        <v>2900</v>
      </c>
      <c r="E9" t="s">
        <v>341</v>
      </c>
      <c r="F9">
        <v>0</v>
      </c>
      <c r="G9">
        <v>0</v>
      </c>
      <c r="H9">
        <v>4000</v>
      </c>
      <c r="I9">
        <v>4000</v>
      </c>
      <c r="J9">
        <v>16</v>
      </c>
    </row>
    <row r="10" spans="1:10" x14ac:dyDescent="0.25">
      <c r="A10">
        <v>48</v>
      </c>
      <c r="B10">
        <v>2</v>
      </c>
      <c r="C10" t="s">
        <v>311</v>
      </c>
      <c r="D10">
        <v>2900</v>
      </c>
      <c r="E10" t="s">
        <v>342</v>
      </c>
      <c r="F10">
        <v>0</v>
      </c>
      <c r="G10">
        <v>360</v>
      </c>
      <c r="H10">
        <v>1500</v>
      </c>
      <c r="I10">
        <v>0</v>
      </c>
      <c r="J10">
        <v>27.331900000000001</v>
      </c>
    </row>
    <row r="11" spans="1:10" x14ac:dyDescent="0.25">
      <c r="A11">
        <v>49</v>
      </c>
      <c r="B11">
        <v>2</v>
      </c>
      <c r="C11" t="s">
        <v>312</v>
      </c>
      <c r="D11">
        <v>2900</v>
      </c>
      <c r="E11" t="s">
        <v>343</v>
      </c>
      <c r="F11">
        <v>0</v>
      </c>
      <c r="G11">
        <v>0</v>
      </c>
      <c r="H11">
        <v>5000</v>
      </c>
      <c r="I11">
        <v>5000</v>
      </c>
      <c r="J11">
        <v>25</v>
      </c>
    </row>
    <row r="12" spans="1:10" x14ac:dyDescent="0.25">
      <c r="A12">
        <v>50</v>
      </c>
      <c r="B12">
        <v>4</v>
      </c>
      <c r="C12" t="s">
        <v>291</v>
      </c>
      <c r="D12">
        <v>2040</v>
      </c>
      <c r="E12" t="s">
        <v>344</v>
      </c>
      <c r="F12">
        <v>0</v>
      </c>
      <c r="G12">
        <v>360</v>
      </c>
      <c r="H12">
        <v>1500</v>
      </c>
      <c r="I12">
        <v>0</v>
      </c>
      <c r="J12">
        <v>19.226500000000001</v>
      </c>
    </row>
    <row r="13" spans="1:10" x14ac:dyDescent="0.25">
      <c r="A13">
        <v>51</v>
      </c>
      <c r="B13">
        <v>4</v>
      </c>
      <c r="C13" t="s">
        <v>327</v>
      </c>
      <c r="D13">
        <v>2000</v>
      </c>
      <c r="E13" t="s">
        <v>344</v>
      </c>
      <c r="F13">
        <v>45</v>
      </c>
      <c r="G13">
        <v>0</v>
      </c>
      <c r="H13">
        <v>4038</v>
      </c>
      <c r="I13">
        <v>4038</v>
      </c>
      <c r="J13">
        <v>16.305399999999999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6"/>
  <sheetViews>
    <sheetView workbookViewId="0">
      <selection activeCell="M22" sqref="M22"/>
    </sheetView>
  </sheetViews>
  <sheetFormatPr defaultRowHeight="15" x14ac:dyDescent="0.25"/>
  <sheetData>
    <row r="1" spans="1:9" x14ac:dyDescent="0.25">
      <c r="A1" t="s">
        <v>0</v>
      </c>
      <c r="B1" t="s">
        <v>190</v>
      </c>
      <c r="C1" t="s">
        <v>193</v>
      </c>
      <c r="D1" t="s">
        <v>345</v>
      </c>
      <c r="E1" t="s">
        <v>346</v>
      </c>
      <c r="F1" t="s">
        <v>347</v>
      </c>
      <c r="G1" t="s">
        <v>348</v>
      </c>
      <c r="H1" t="s">
        <v>349</v>
      </c>
      <c r="I1" t="s">
        <v>350</v>
      </c>
    </row>
    <row r="2" spans="1:9" x14ac:dyDescent="0.25">
      <c r="A2">
        <v>550</v>
      </c>
      <c r="B2">
        <v>13</v>
      </c>
      <c r="C2" t="s">
        <v>351</v>
      </c>
      <c r="D2">
        <v>68538.2</v>
      </c>
      <c r="E2">
        <v>68538.2</v>
      </c>
      <c r="F2">
        <v>68538.2</v>
      </c>
      <c r="G2">
        <v>68538.2</v>
      </c>
      <c r="H2">
        <v>68538.2</v>
      </c>
      <c r="I2">
        <v>68538.2</v>
      </c>
    </row>
    <row r="3" spans="1:9" x14ac:dyDescent="0.25">
      <c r="A3">
        <v>551</v>
      </c>
      <c r="B3">
        <v>13</v>
      </c>
      <c r="C3" t="s">
        <v>352</v>
      </c>
      <c r="D3">
        <v>1355.6</v>
      </c>
      <c r="E3">
        <v>1355.6</v>
      </c>
      <c r="F3">
        <v>1355.6</v>
      </c>
      <c r="G3">
        <v>1355.6</v>
      </c>
      <c r="H3">
        <v>1355.6</v>
      </c>
      <c r="I3">
        <v>1355.6</v>
      </c>
    </row>
    <row r="4" spans="1:9" x14ac:dyDescent="0.25">
      <c r="A4">
        <v>552</v>
      </c>
      <c r="B4">
        <v>13</v>
      </c>
      <c r="C4" t="s">
        <v>353</v>
      </c>
      <c r="D4">
        <v>2985.6</v>
      </c>
      <c r="E4">
        <v>2985.6</v>
      </c>
      <c r="F4">
        <v>2985.6</v>
      </c>
      <c r="G4">
        <v>2985.6</v>
      </c>
      <c r="H4">
        <v>2985.6</v>
      </c>
      <c r="I4">
        <v>2985.6</v>
      </c>
    </row>
    <row r="5" spans="1:9" x14ac:dyDescent="0.25">
      <c r="A5">
        <v>553</v>
      </c>
      <c r="B5">
        <v>13</v>
      </c>
      <c r="C5" t="s">
        <v>354</v>
      </c>
      <c r="D5">
        <v>200</v>
      </c>
      <c r="E5">
        <v>200</v>
      </c>
      <c r="F5">
        <v>200</v>
      </c>
      <c r="G5">
        <v>200</v>
      </c>
      <c r="H5">
        <v>200</v>
      </c>
      <c r="I5">
        <v>200</v>
      </c>
    </row>
    <row r="6" spans="1:9" x14ac:dyDescent="0.25">
      <c r="A6">
        <v>554</v>
      </c>
      <c r="B6">
        <v>13</v>
      </c>
      <c r="C6" t="s">
        <v>355</v>
      </c>
      <c r="E6">
        <v>401</v>
      </c>
      <c r="G6">
        <v>63</v>
      </c>
      <c r="I6">
        <v>172</v>
      </c>
    </row>
    <row r="7" spans="1:9" x14ac:dyDescent="0.25">
      <c r="A7">
        <v>555</v>
      </c>
      <c r="B7">
        <v>13</v>
      </c>
      <c r="C7" t="s">
        <v>356</v>
      </c>
      <c r="F7">
        <v>12</v>
      </c>
      <c r="G7">
        <v>1</v>
      </c>
      <c r="I7">
        <v>42026</v>
      </c>
    </row>
    <row r="8" spans="1:9" x14ac:dyDescent="0.25">
      <c r="A8">
        <v>556</v>
      </c>
      <c r="B8">
        <v>13</v>
      </c>
      <c r="C8" t="s">
        <v>357</v>
      </c>
      <c r="D8">
        <v>31139</v>
      </c>
      <c r="E8">
        <v>31139</v>
      </c>
      <c r="F8">
        <v>31139</v>
      </c>
      <c r="G8">
        <v>31139</v>
      </c>
      <c r="H8">
        <v>31139</v>
      </c>
      <c r="I8">
        <v>31139</v>
      </c>
    </row>
    <row r="9" spans="1:9" x14ac:dyDescent="0.25">
      <c r="A9">
        <v>557</v>
      </c>
      <c r="B9">
        <v>13</v>
      </c>
      <c r="C9" t="s">
        <v>358</v>
      </c>
      <c r="F9">
        <v>1481.6</v>
      </c>
      <c r="G9">
        <v>1481.6</v>
      </c>
      <c r="H9">
        <v>1481.6</v>
      </c>
      <c r="I9">
        <v>1481.6</v>
      </c>
    </row>
    <row r="10" spans="1:9" x14ac:dyDescent="0.25">
      <c r="A10">
        <v>558</v>
      </c>
      <c r="B10">
        <v>13</v>
      </c>
      <c r="C10" t="s">
        <v>359</v>
      </c>
      <c r="I10">
        <v>978.5</v>
      </c>
    </row>
    <row r="11" spans="1:9" x14ac:dyDescent="0.25">
      <c r="A11">
        <v>559</v>
      </c>
      <c r="B11">
        <v>13</v>
      </c>
      <c r="C11" t="s">
        <v>360</v>
      </c>
      <c r="I11">
        <v>156</v>
      </c>
    </row>
    <row r="12" spans="1:9" x14ac:dyDescent="0.25">
      <c r="A12">
        <v>560</v>
      </c>
      <c r="B12">
        <v>13</v>
      </c>
      <c r="C12" t="s">
        <v>361</v>
      </c>
      <c r="E12">
        <v>19924.2</v>
      </c>
    </row>
    <row r="13" spans="1:9" x14ac:dyDescent="0.25">
      <c r="A13">
        <v>561</v>
      </c>
      <c r="B13">
        <v>13</v>
      </c>
      <c r="C13" t="s">
        <v>362</v>
      </c>
      <c r="E13">
        <v>3120.4</v>
      </c>
    </row>
    <row r="14" spans="1:9" x14ac:dyDescent="0.25">
      <c r="A14">
        <v>562</v>
      </c>
      <c r="B14">
        <v>13</v>
      </c>
      <c r="C14" t="s">
        <v>363</v>
      </c>
      <c r="D14">
        <v>104218.5</v>
      </c>
      <c r="E14">
        <v>127263.1</v>
      </c>
      <c r="F14">
        <v>105700</v>
      </c>
      <c r="G14">
        <v>105700</v>
      </c>
      <c r="H14">
        <v>105700</v>
      </c>
      <c r="I14">
        <v>106834.5</v>
      </c>
    </row>
    <row r="15" spans="1:9" x14ac:dyDescent="0.25">
      <c r="A15">
        <v>563</v>
      </c>
      <c r="B15">
        <v>14</v>
      </c>
      <c r="C15" t="s">
        <v>355</v>
      </c>
      <c r="E15">
        <v>401</v>
      </c>
      <c r="G15">
        <v>57</v>
      </c>
      <c r="I15">
        <v>162</v>
      </c>
    </row>
    <row r="16" spans="1:9" x14ac:dyDescent="0.25">
      <c r="A16">
        <v>564</v>
      </c>
      <c r="B16">
        <v>14</v>
      </c>
      <c r="C16" t="s">
        <v>356</v>
      </c>
      <c r="F16">
        <v>13</v>
      </c>
      <c r="G16">
        <v>1</v>
      </c>
      <c r="I16">
        <v>42026</v>
      </c>
    </row>
    <row r="17" spans="1:9" x14ac:dyDescent="0.25">
      <c r="A17">
        <v>565</v>
      </c>
      <c r="B17">
        <v>14</v>
      </c>
      <c r="C17" t="s">
        <v>351</v>
      </c>
      <c r="D17">
        <v>21032.7</v>
      </c>
      <c r="E17">
        <v>21032.7</v>
      </c>
      <c r="F17">
        <v>21032.7</v>
      </c>
      <c r="G17">
        <v>21032.7</v>
      </c>
      <c r="H17">
        <v>21032.7</v>
      </c>
      <c r="I17">
        <v>21032.7</v>
      </c>
    </row>
    <row r="18" spans="1:9" x14ac:dyDescent="0.25">
      <c r="A18">
        <v>566</v>
      </c>
      <c r="B18">
        <v>14</v>
      </c>
      <c r="C18" t="s">
        <v>352</v>
      </c>
      <c r="D18">
        <v>756.9</v>
      </c>
      <c r="E18">
        <v>756.9</v>
      </c>
      <c r="F18">
        <v>756.9</v>
      </c>
      <c r="G18">
        <v>756.9</v>
      </c>
      <c r="H18">
        <v>756.9</v>
      </c>
      <c r="I18">
        <v>756.9</v>
      </c>
    </row>
    <row r="19" spans="1:9" x14ac:dyDescent="0.25">
      <c r="A19">
        <v>567</v>
      </c>
      <c r="B19">
        <v>14</v>
      </c>
      <c r="C19" t="s">
        <v>353</v>
      </c>
      <c r="D19">
        <v>2031</v>
      </c>
      <c r="E19">
        <v>2031</v>
      </c>
      <c r="F19">
        <v>2031</v>
      </c>
      <c r="G19">
        <v>2031</v>
      </c>
      <c r="H19">
        <v>2031</v>
      </c>
      <c r="I19">
        <v>2031</v>
      </c>
    </row>
    <row r="20" spans="1:9" x14ac:dyDescent="0.25">
      <c r="A20">
        <v>568</v>
      </c>
      <c r="B20">
        <v>14</v>
      </c>
      <c r="C20" t="s">
        <v>357</v>
      </c>
      <c r="D20">
        <v>11587.8</v>
      </c>
      <c r="E20">
        <v>11587.8</v>
      </c>
      <c r="F20">
        <v>11587.8</v>
      </c>
      <c r="G20">
        <v>11587.8</v>
      </c>
      <c r="H20">
        <v>11587.8</v>
      </c>
      <c r="I20">
        <v>11587.8</v>
      </c>
    </row>
    <row r="21" spans="1:9" x14ac:dyDescent="0.25">
      <c r="A21">
        <v>569</v>
      </c>
      <c r="B21">
        <v>14</v>
      </c>
      <c r="C21" t="s">
        <v>358</v>
      </c>
      <c r="F21">
        <v>1974.5</v>
      </c>
      <c r="G21">
        <v>1974.5</v>
      </c>
      <c r="H21">
        <v>1974.5</v>
      </c>
      <c r="I21">
        <v>1974.5</v>
      </c>
    </row>
    <row r="22" spans="1:9" x14ac:dyDescent="0.25">
      <c r="A22">
        <v>570</v>
      </c>
      <c r="B22">
        <v>14</v>
      </c>
      <c r="C22" t="s">
        <v>359</v>
      </c>
      <c r="I22">
        <v>3523.4</v>
      </c>
    </row>
    <row r="23" spans="1:9" x14ac:dyDescent="0.25">
      <c r="A23">
        <v>571</v>
      </c>
      <c r="B23">
        <v>14</v>
      </c>
      <c r="C23" t="s">
        <v>360</v>
      </c>
      <c r="I23">
        <v>1932.9</v>
      </c>
    </row>
    <row r="24" spans="1:9" x14ac:dyDescent="0.25">
      <c r="A24">
        <v>572</v>
      </c>
      <c r="B24">
        <v>14</v>
      </c>
      <c r="C24" t="s">
        <v>361</v>
      </c>
      <c r="E24">
        <v>5605.2</v>
      </c>
    </row>
    <row r="25" spans="1:9" x14ac:dyDescent="0.25">
      <c r="A25">
        <v>573</v>
      </c>
      <c r="B25">
        <v>14</v>
      </c>
      <c r="C25" t="s">
        <v>362</v>
      </c>
      <c r="E25">
        <v>1932.9</v>
      </c>
    </row>
    <row r="26" spans="1:9" x14ac:dyDescent="0.25">
      <c r="A26">
        <v>574</v>
      </c>
      <c r="B26">
        <v>14</v>
      </c>
      <c r="C26" t="s">
        <v>363</v>
      </c>
      <c r="D26">
        <v>35408.400000000001</v>
      </c>
      <c r="E26">
        <v>42946.5</v>
      </c>
      <c r="F26">
        <v>37383</v>
      </c>
      <c r="G26">
        <v>37383</v>
      </c>
      <c r="H26">
        <v>37383</v>
      </c>
      <c r="I26">
        <v>42839.199999999997</v>
      </c>
    </row>
    <row r="27" spans="1:9" x14ac:dyDescent="0.25">
      <c r="A27">
        <v>575</v>
      </c>
      <c r="B27">
        <v>15</v>
      </c>
      <c r="C27" t="s">
        <v>351</v>
      </c>
      <c r="D27">
        <v>2392.5</v>
      </c>
      <c r="E27">
        <v>2392.5</v>
      </c>
      <c r="F27">
        <v>2392.5</v>
      </c>
      <c r="G27">
        <v>2392.5</v>
      </c>
      <c r="H27">
        <v>2392.5</v>
      </c>
      <c r="I27">
        <v>2392.5</v>
      </c>
    </row>
    <row r="28" spans="1:9" x14ac:dyDescent="0.25">
      <c r="A28">
        <v>576</v>
      </c>
      <c r="B28">
        <v>15</v>
      </c>
      <c r="C28" t="s">
        <v>352</v>
      </c>
      <c r="D28">
        <v>156</v>
      </c>
      <c r="E28">
        <v>156</v>
      </c>
      <c r="F28">
        <v>156</v>
      </c>
      <c r="G28">
        <v>156</v>
      </c>
      <c r="H28">
        <v>156</v>
      </c>
      <c r="I28">
        <v>156</v>
      </c>
    </row>
    <row r="29" spans="1:9" x14ac:dyDescent="0.25">
      <c r="A29">
        <v>577</v>
      </c>
      <c r="B29">
        <v>15</v>
      </c>
      <c r="C29" t="s">
        <v>353</v>
      </c>
      <c r="D29">
        <v>520.20000000000005</v>
      </c>
      <c r="E29">
        <v>520.20000000000005</v>
      </c>
      <c r="F29">
        <v>520.20000000000005</v>
      </c>
      <c r="G29">
        <v>520.20000000000005</v>
      </c>
      <c r="H29">
        <v>520.20000000000005</v>
      </c>
      <c r="I29">
        <v>520.20000000000005</v>
      </c>
    </row>
    <row r="30" spans="1:9" x14ac:dyDescent="0.25">
      <c r="A30">
        <v>578</v>
      </c>
      <c r="B30">
        <v>15</v>
      </c>
      <c r="C30" t="s">
        <v>357</v>
      </c>
      <c r="D30">
        <v>2587.9</v>
      </c>
      <c r="E30">
        <v>2587.9</v>
      </c>
      <c r="F30">
        <v>2587.9</v>
      </c>
      <c r="G30">
        <v>2587.9</v>
      </c>
      <c r="H30">
        <v>2587.9</v>
      </c>
      <c r="I30">
        <v>2587.9</v>
      </c>
    </row>
    <row r="31" spans="1:9" x14ac:dyDescent="0.25">
      <c r="A31">
        <v>579</v>
      </c>
      <c r="B31">
        <v>15</v>
      </c>
      <c r="C31" t="s">
        <v>355</v>
      </c>
      <c r="E31">
        <v>140</v>
      </c>
      <c r="G31">
        <v>58</v>
      </c>
      <c r="I31">
        <v>135</v>
      </c>
    </row>
    <row r="32" spans="1:9" x14ac:dyDescent="0.25">
      <c r="A32">
        <v>580</v>
      </c>
      <c r="B32">
        <v>15</v>
      </c>
      <c r="C32" t="s">
        <v>356</v>
      </c>
      <c r="F32">
        <v>12</v>
      </c>
      <c r="G32">
        <v>11</v>
      </c>
      <c r="I32">
        <v>52026</v>
      </c>
    </row>
    <row r="33" spans="1:9" x14ac:dyDescent="0.25">
      <c r="A33">
        <v>581</v>
      </c>
      <c r="B33">
        <v>15</v>
      </c>
      <c r="C33" t="s">
        <v>359</v>
      </c>
      <c r="I33">
        <v>1367.4</v>
      </c>
    </row>
    <row r="34" spans="1:9" x14ac:dyDescent="0.25">
      <c r="A34">
        <v>582</v>
      </c>
      <c r="B34">
        <v>15</v>
      </c>
      <c r="C34" t="s">
        <v>360</v>
      </c>
      <c r="I34">
        <v>392.1</v>
      </c>
    </row>
    <row r="35" spans="1:9" x14ac:dyDescent="0.25">
      <c r="A35">
        <v>583</v>
      </c>
      <c r="B35">
        <v>15</v>
      </c>
      <c r="C35" t="s">
        <v>361</v>
      </c>
      <c r="E35">
        <v>1367.4</v>
      </c>
    </row>
    <row r="36" spans="1:9" x14ac:dyDescent="0.25">
      <c r="A36">
        <v>584</v>
      </c>
      <c r="B36">
        <v>15</v>
      </c>
      <c r="C36" t="s">
        <v>362</v>
      </c>
      <c r="E36">
        <v>392.1</v>
      </c>
    </row>
    <row r="37" spans="1:9" x14ac:dyDescent="0.25">
      <c r="A37">
        <v>585</v>
      </c>
      <c r="B37">
        <v>15</v>
      </c>
      <c r="C37" t="s">
        <v>363</v>
      </c>
      <c r="D37">
        <v>5656.7</v>
      </c>
      <c r="E37">
        <v>7416.1</v>
      </c>
      <c r="F37">
        <v>5656.7</v>
      </c>
      <c r="G37">
        <v>5656.7</v>
      </c>
      <c r="H37">
        <v>5656.7</v>
      </c>
      <c r="I37">
        <v>7416.1</v>
      </c>
    </row>
    <row r="38" spans="1:9" x14ac:dyDescent="0.25">
      <c r="A38">
        <v>586</v>
      </c>
      <c r="B38">
        <v>15</v>
      </c>
      <c r="C38" t="s">
        <v>364</v>
      </c>
      <c r="H38">
        <v>392292.2</v>
      </c>
    </row>
    <row r="39" spans="1:9" x14ac:dyDescent="0.25">
      <c r="A39">
        <v>587</v>
      </c>
      <c r="B39">
        <v>15</v>
      </c>
      <c r="C39" t="s">
        <v>365</v>
      </c>
      <c r="H39">
        <v>392.1</v>
      </c>
    </row>
    <row r="40" spans="1:9" x14ac:dyDescent="0.25">
      <c r="A40">
        <v>588</v>
      </c>
      <c r="B40">
        <v>15</v>
      </c>
      <c r="C40" t="s">
        <v>366</v>
      </c>
      <c r="H40">
        <v>392.1</v>
      </c>
    </row>
    <row r="41" spans="1:9" x14ac:dyDescent="0.25">
      <c r="A41">
        <v>589</v>
      </c>
      <c r="B41">
        <v>15</v>
      </c>
      <c r="C41" t="s">
        <v>367</v>
      </c>
      <c r="F41">
        <v>2026</v>
      </c>
    </row>
    <row r="42" spans="1:9" x14ac:dyDescent="0.25">
      <c r="A42">
        <v>590</v>
      </c>
      <c r="B42">
        <v>15</v>
      </c>
      <c r="C42" t="s">
        <v>368</v>
      </c>
      <c r="F42">
        <v>13</v>
      </c>
      <c r="G42">
        <v>11</v>
      </c>
      <c r="I42">
        <v>52026</v>
      </c>
    </row>
    <row r="43" spans="1:9" x14ac:dyDescent="0.25">
      <c r="A43">
        <v>591</v>
      </c>
      <c r="B43">
        <v>15</v>
      </c>
      <c r="C43" t="s">
        <v>369</v>
      </c>
      <c r="G43">
        <v>-44</v>
      </c>
      <c r="H43">
        <v>50</v>
      </c>
    </row>
    <row r="44" spans="1:9" x14ac:dyDescent="0.25">
      <c r="A44">
        <v>592</v>
      </c>
      <c r="B44">
        <v>15</v>
      </c>
      <c r="C44" t="s">
        <v>370</v>
      </c>
      <c r="H44">
        <v>51</v>
      </c>
    </row>
    <row r="45" spans="1:9" x14ac:dyDescent="0.25">
      <c r="A45">
        <v>593</v>
      </c>
      <c r="B45">
        <v>15</v>
      </c>
      <c r="C45" t="s">
        <v>371</v>
      </c>
      <c r="H45">
        <v>102</v>
      </c>
    </row>
    <row r="46" spans="1:9" x14ac:dyDescent="0.25">
      <c r="A46">
        <v>594</v>
      </c>
      <c r="B46">
        <v>15</v>
      </c>
      <c r="C46" t="s">
        <v>372</v>
      </c>
      <c r="F46">
        <v>16.5</v>
      </c>
      <c r="G46">
        <v>2025</v>
      </c>
    </row>
    <row r="47" spans="1:9" x14ac:dyDescent="0.25">
      <c r="A47">
        <v>595</v>
      </c>
      <c r="B47">
        <v>15</v>
      </c>
      <c r="C47" t="s">
        <v>373</v>
      </c>
      <c r="E47">
        <v>-1</v>
      </c>
      <c r="F47">
        <v>-44</v>
      </c>
    </row>
    <row r="48" spans="1:9" x14ac:dyDescent="0.25">
      <c r="A48">
        <v>596</v>
      </c>
      <c r="B48">
        <v>15</v>
      </c>
      <c r="C48" t="s">
        <v>374</v>
      </c>
      <c r="F48">
        <v>14</v>
      </c>
      <c r="G48">
        <v>11</v>
      </c>
      <c r="I48">
        <v>52026</v>
      </c>
    </row>
    <row r="49" spans="1:9" x14ac:dyDescent="0.25">
      <c r="A49">
        <v>597</v>
      </c>
      <c r="B49">
        <v>15</v>
      </c>
      <c r="C49" t="s">
        <v>375</v>
      </c>
      <c r="H49">
        <v>0</v>
      </c>
    </row>
    <row r="50" spans="1:9" x14ac:dyDescent="0.25">
      <c r="A50">
        <v>598</v>
      </c>
      <c r="B50">
        <v>15</v>
      </c>
      <c r="C50" t="s">
        <v>376</v>
      </c>
      <c r="H50">
        <v>0</v>
      </c>
    </row>
    <row r="51" spans="1:9" x14ac:dyDescent="0.25">
      <c r="A51">
        <v>599</v>
      </c>
      <c r="B51">
        <v>15</v>
      </c>
      <c r="C51" t="s">
        <v>377</v>
      </c>
      <c r="H51">
        <v>0</v>
      </c>
    </row>
    <row r="52" spans="1:9" x14ac:dyDescent="0.25">
      <c r="A52">
        <v>600</v>
      </c>
      <c r="B52">
        <v>15</v>
      </c>
      <c r="C52" t="s">
        <v>378</v>
      </c>
      <c r="I52">
        <v>0</v>
      </c>
    </row>
    <row r="53" spans="1:9" x14ac:dyDescent="0.25">
      <c r="A53">
        <v>601</v>
      </c>
      <c r="B53">
        <v>15</v>
      </c>
      <c r="C53" t="s">
        <v>379</v>
      </c>
      <c r="H53">
        <v>0</v>
      </c>
    </row>
    <row r="54" spans="1:9" x14ac:dyDescent="0.25">
      <c r="A54">
        <v>602</v>
      </c>
      <c r="B54">
        <v>15</v>
      </c>
      <c r="C54" t="s">
        <v>380</v>
      </c>
      <c r="H54">
        <v>33</v>
      </c>
    </row>
    <row r="55" spans="1:9" x14ac:dyDescent="0.25">
      <c r="A55">
        <v>603</v>
      </c>
      <c r="B55">
        <v>15</v>
      </c>
      <c r="C55" t="s">
        <v>381</v>
      </c>
      <c r="E55">
        <v>3.4449999999999998</v>
      </c>
      <c r="H55">
        <v>15</v>
      </c>
    </row>
    <row r="56" spans="1:9" x14ac:dyDescent="0.25">
      <c r="A56">
        <v>604</v>
      </c>
      <c r="B56">
        <v>15</v>
      </c>
      <c r="C56" t="s">
        <v>382</v>
      </c>
      <c r="I56">
        <v>1.1000000000000001</v>
      </c>
    </row>
    <row r="57" spans="1:9" x14ac:dyDescent="0.25">
      <c r="A57">
        <v>605</v>
      </c>
      <c r="B57">
        <v>15</v>
      </c>
      <c r="C57" t="s">
        <v>383</v>
      </c>
      <c r="F57">
        <v>15</v>
      </c>
      <c r="G57">
        <v>11</v>
      </c>
      <c r="I57">
        <v>52026</v>
      </c>
    </row>
    <row r="58" spans="1:9" x14ac:dyDescent="0.25">
      <c r="A58">
        <v>606</v>
      </c>
      <c r="B58">
        <v>15</v>
      </c>
      <c r="C58" t="s">
        <v>384</v>
      </c>
      <c r="G58">
        <v>0</v>
      </c>
      <c r="I58">
        <v>0</v>
      </c>
    </row>
    <row r="59" spans="1:9" x14ac:dyDescent="0.25">
      <c r="A59">
        <v>607</v>
      </c>
      <c r="B59">
        <v>15</v>
      </c>
      <c r="C59" t="s">
        <v>385</v>
      </c>
      <c r="H59">
        <v>12.8</v>
      </c>
    </row>
    <row r="60" spans="1:9" x14ac:dyDescent="0.25">
      <c r="A60">
        <v>608</v>
      </c>
      <c r="B60">
        <v>15</v>
      </c>
      <c r="C60" t="s">
        <v>386</v>
      </c>
      <c r="F60">
        <v>12.8</v>
      </c>
      <c r="I60">
        <v>1.7</v>
      </c>
    </row>
    <row r="61" spans="1:9" x14ac:dyDescent="0.25">
      <c r="A61">
        <v>609</v>
      </c>
      <c r="B61">
        <v>15</v>
      </c>
      <c r="C61" t="s">
        <v>387</v>
      </c>
      <c r="E61">
        <v>0.06</v>
      </c>
      <c r="I61">
        <v>15.4</v>
      </c>
    </row>
    <row r="62" spans="1:9" x14ac:dyDescent="0.25">
      <c r="A62">
        <v>610</v>
      </c>
      <c r="B62">
        <v>15</v>
      </c>
      <c r="C62" t="s">
        <v>388</v>
      </c>
      <c r="F62">
        <v>16</v>
      </c>
      <c r="G62">
        <v>11</v>
      </c>
      <c r="I62">
        <v>52026</v>
      </c>
    </row>
    <row r="63" spans="1:9" x14ac:dyDescent="0.25">
      <c r="A63">
        <v>611</v>
      </c>
      <c r="B63">
        <v>16</v>
      </c>
      <c r="C63" t="s">
        <v>351</v>
      </c>
      <c r="D63">
        <v>2162.5</v>
      </c>
      <c r="E63">
        <v>2162.5</v>
      </c>
      <c r="F63">
        <v>2162.5</v>
      </c>
      <c r="G63">
        <v>2162.5</v>
      </c>
      <c r="H63">
        <v>2162.5</v>
      </c>
      <c r="I63">
        <v>2162.5</v>
      </c>
    </row>
    <row r="64" spans="1:9" x14ac:dyDescent="0.25">
      <c r="A64">
        <v>612</v>
      </c>
      <c r="B64">
        <v>16</v>
      </c>
      <c r="C64" t="s">
        <v>352</v>
      </c>
      <c r="D64">
        <v>147.4</v>
      </c>
      <c r="E64">
        <v>147.4</v>
      </c>
      <c r="F64">
        <v>147.4</v>
      </c>
      <c r="G64">
        <v>147.4</v>
      </c>
      <c r="H64">
        <v>147.4</v>
      </c>
      <c r="I64">
        <v>147.4</v>
      </c>
    </row>
    <row r="65" spans="1:9" x14ac:dyDescent="0.25">
      <c r="A65">
        <v>613</v>
      </c>
      <c r="B65">
        <v>16</v>
      </c>
      <c r="C65" t="s">
        <v>353</v>
      </c>
      <c r="D65">
        <v>731.4</v>
      </c>
      <c r="E65">
        <v>731.4</v>
      </c>
      <c r="F65">
        <v>731.4</v>
      </c>
      <c r="G65">
        <v>731.4</v>
      </c>
      <c r="H65">
        <v>731.4</v>
      </c>
      <c r="I65">
        <v>731.4</v>
      </c>
    </row>
    <row r="66" spans="1:9" x14ac:dyDescent="0.25">
      <c r="A66">
        <v>614</v>
      </c>
      <c r="B66">
        <v>16</v>
      </c>
      <c r="C66" t="s">
        <v>357</v>
      </c>
      <c r="D66">
        <v>2325.6999999999998</v>
      </c>
      <c r="E66">
        <v>2325.6999999999998</v>
      </c>
      <c r="F66">
        <v>2325.6999999999998</v>
      </c>
      <c r="G66">
        <v>2325.6999999999998</v>
      </c>
      <c r="H66">
        <v>2325.6999999999998</v>
      </c>
      <c r="I66">
        <v>2325.6999999999998</v>
      </c>
    </row>
    <row r="67" spans="1:9" x14ac:dyDescent="0.25">
      <c r="A67">
        <v>615</v>
      </c>
      <c r="B67">
        <v>16</v>
      </c>
      <c r="C67" t="s">
        <v>356</v>
      </c>
      <c r="F67">
        <v>12</v>
      </c>
      <c r="G67">
        <v>11</v>
      </c>
      <c r="I67">
        <v>82026</v>
      </c>
    </row>
    <row r="68" spans="1:9" x14ac:dyDescent="0.25">
      <c r="A68">
        <v>616</v>
      </c>
      <c r="B68">
        <v>16</v>
      </c>
      <c r="C68" t="s">
        <v>359</v>
      </c>
      <c r="I68">
        <v>1165.3</v>
      </c>
    </row>
    <row r="69" spans="1:9" x14ac:dyDescent="0.25">
      <c r="A69">
        <v>617</v>
      </c>
      <c r="B69">
        <v>16</v>
      </c>
      <c r="C69" t="s">
        <v>360</v>
      </c>
      <c r="I69">
        <v>339</v>
      </c>
    </row>
    <row r="70" spans="1:9" x14ac:dyDescent="0.25">
      <c r="A70">
        <v>618</v>
      </c>
      <c r="B70">
        <v>16</v>
      </c>
      <c r="C70" t="s">
        <v>361</v>
      </c>
      <c r="E70">
        <v>1165.3</v>
      </c>
    </row>
    <row r="71" spans="1:9" x14ac:dyDescent="0.25">
      <c r="A71">
        <v>619</v>
      </c>
      <c r="B71">
        <v>16</v>
      </c>
      <c r="C71" t="s">
        <v>362</v>
      </c>
      <c r="E71">
        <v>339.4</v>
      </c>
    </row>
    <row r="72" spans="1:9" x14ac:dyDescent="0.25">
      <c r="A72">
        <v>620</v>
      </c>
      <c r="B72">
        <v>16</v>
      </c>
      <c r="C72" t="s">
        <v>363</v>
      </c>
      <c r="D72">
        <v>5367</v>
      </c>
      <c r="E72">
        <v>6871.7</v>
      </c>
      <c r="F72">
        <v>5367</v>
      </c>
      <c r="G72">
        <v>5367</v>
      </c>
      <c r="H72">
        <v>5367</v>
      </c>
      <c r="I72">
        <v>6871.3</v>
      </c>
    </row>
    <row r="73" spans="1:9" x14ac:dyDescent="0.25">
      <c r="A73">
        <v>621</v>
      </c>
      <c r="B73">
        <v>16</v>
      </c>
      <c r="C73" t="s">
        <v>364</v>
      </c>
      <c r="H73">
        <v>339572.1</v>
      </c>
    </row>
    <row r="74" spans="1:9" x14ac:dyDescent="0.25">
      <c r="A74">
        <v>622</v>
      </c>
      <c r="B74">
        <v>16</v>
      </c>
      <c r="C74" t="s">
        <v>365</v>
      </c>
      <c r="H74">
        <v>339</v>
      </c>
    </row>
    <row r="75" spans="1:9" x14ac:dyDescent="0.25">
      <c r="A75">
        <v>623</v>
      </c>
      <c r="B75">
        <v>16</v>
      </c>
      <c r="C75" t="s">
        <v>366</v>
      </c>
      <c r="H75">
        <v>339.4</v>
      </c>
    </row>
    <row r="76" spans="1:9" x14ac:dyDescent="0.25">
      <c r="A76">
        <v>624</v>
      </c>
      <c r="B76">
        <v>16</v>
      </c>
      <c r="C76" t="s">
        <v>367</v>
      </c>
      <c r="F76">
        <v>2026</v>
      </c>
    </row>
    <row r="77" spans="1:9" x14ac:dyDescent="0.25">
      <c r="A77">
        <v>625</v>
      </c>
      <c r="B77">
        <v>16</v>
      </c>
      <c r="C77" t="s">
        <v>368</v>
      </c>
      <c r="F77">
        <v>13</v>
      </c>
      <c r="G77">
        <v>11</v>
      </c>
      <c r="I77">
        <v>82026</v>
      </c>
    </row>
    <row r="78" spans="1:9" x14ac:dyDescent="0.25">
      <c r="A78">
        <v>626</v>
      </c>
      <c r="B78">
        <v>16</v>
      </c>
      <c r="C78" t="s">
        <v>369</v>
      </c>
      <c r="G78">
        <v>-44</v>
      </c>
      <c r="H78">
        <v>50</v>
      </c>
    </row>
    <row r="79" spans="1:9" x14ac:dyDescent="0.25">
      <c r="A79">
        <v>627</v>
      </c>
      <c r="B79">
        <v>16</v>
      </c>
      <c r="C79" t="s">
        <v>370</v>
      </c>
      <c r="H79">
        <v>102</v>
      </c>
    </row>
    <row r="80" spans="1:9" x14ac:dyDescent="0.25">
      <c r="A80">
        <v>628</v>
      </c>
      <c r="B80">
        <v>16</v>
      </c>
      <c r="C80" t="s">
        <v>371</v>
      </c>
      <c r="H80">
        <v>102</v>
      </c>
    </row>
    <row r="81" spans="1:9" x14ac:dyDescent="0.25">
      <c r="A81">
        <v>629</v>
      </c>
      <c r="B81">
        <v>16</v>
      </c>
      <c r="C81" t="s">
        <v>389</v>
      </c>
      <c r="E81">
        <v>16.5</v>
      </c>
      <c r="I81">
        <v>-44</v>
      </c>
    </row>
    <row r="82" spans="1:9" x14ac:dyDescent="0.25">
      <c r="A82">
        <v>630</v>
      </c>
      <c r="B82">
        <v>16</v>
      </c>
      <c r="C82" t="s">
        <v>390</v>
      </c>
      <c r="I82">
        <v>2</v>
      </c>
    </row>
    <row r="83" spans="1:9" x14ac:dyDescent="0.25">
      <c r="A83">
        <v>631</v>
      </c>
      <c r="B83">
        <v>16</v>
      </c>
      <c r="C83" t="s">
        <v>391</v>
      </c>
      <c r="H83">
        <v>2</v>
      </c>
    </row>
    <row r="84" spans="1:9" x14ac:dyDescent="0.25">
      <c r="A84">
        <v>632</v>
      </c>
      <c r="B84">
        <v>16</v>
      </c>
      <c r="C84" t="s">
        <v>372</v>
      </c>
      <c r="F84">
        <v>16.5</v>
      </c>
      <c r="G84">
        <v>2025</v>
      </c>
    </row>
    <row r="85" spans="1:9" x14ac:dyDescent="0.25">
      <c r="A85">
        <v>633</v>
      </c>
      <c r="B85">
        <v>16</v>
      </c>
      <c r="C85" t="s">
        <v>374</v>
      </c>
      <c r="F85">
        <v>14</v>
      </c>
      <c r="G85">
        <v>11</v>
      </c>
      <c r="I85">
        <v>82026</v>
      </c>
    </row>
    <row r="86" spans="1:9" x14ac:dyDescent="0.25">
      <c r="A86">
        <v>634</v>
      </c>
      <c r="B86">
        <v>16</v>
      </c>
      <c r="C86" t="s">
        <v>375</v>
      </c>
      <c r="H86">
        <v>0</v>
      </c>
    </row>
    <row r="87" spans="1:9" x14ac:dyDescent="0.25">
      <c r="A87">
        <v>635</v>
      </c>
      <c r="B87">
        <v>16</v>
      </c>
      <c r="C87" t="s">
        <v>376</v>
      </c>
      <c r="H87">
        <v>0</v>
      </c>
    </row>
    <row r="88" spans="1:9" x14ac:dyDescent="0.25">
      <c r="A88">
        <v>636</v>
      </c>
      <c r="B88">
        <v>16</v>
      </c>
      <c r="C88" t="s">
        <v>377</v>
      </c>
      <c r="H88">
        <v>0</v>
      </c>
    </row>
    <row r="89" spans="1:9" x14ac:dyDescent="0.25">
      <c r="A89">
        <v>637</v>
      </c>
      <c r="B89">
        <v>16</v>
      </c>
      <c r="C89" t="s">
        <v>378</v>
      </c>
      <c r="I89">
        <v>0</v>
      </c>
    </row>
    <row r="90" spans="1:9" x14ac:dyDescent="0.25">
      <c r="A90">
        <v>638</v>
      </c>
      <c r="B90">
        <v>16</v>
      </c>
      <c r="C90" t="s">
        <v>379</v>
      </c>
      <c r="H90">
        <v>0</v>
      </c>
    </row>
    <row r="91" spans="1:9" x14ac:dyDescent="0.25">
      <c r="A91">
        <v>639</v>
      </c>
      <c r="B91">
        <v>16</v>
      </c>
      <c r="C91" t="s">
        <v>380</v>
      </c>
      <c r="H91">
        <v>33</v>
      </c>
    </row>
    <row r="92" spans="1:9" x14ac:dyDescent="0.25">
      <c r="A92">
        <v>640</v>
      </c>
      <c r="B92">
        <v>16</v>
      </c>
      <c r="C92" t="s">
        <v>381</v>
      </c>
      <c r="E92">
        <v>3.4449999999999998</v>
      </c>
      <c r="H92">
        <v>15</v>
      </c>
    </row>
    <row r="93" spans="1:9" x14ac:dyDescent="0.25">
      <c r="A93">
        <v>641</v>
      </c>
      <c r="B93">
        <v>16</v>
      </c>
      <c r="C93" t="s">
        <v>382</v>
      </c>
      <c r="I93">
        <v>1.1000000000000001</v>
      </c>
    </row>
    <row r="94" spans="1:9" x14ac:dyDescent="0.25">
      <c r="A94">
        <v>642</v>
      </c>
      <c r="B94">
        <v>16</v>
      </c>
      <c r="C94" t="s">
        <v>383</v>
      </c>
      <c r="F94">
        <v>15</v>
      </c>
      <c r="G94">
        <v>11</v>
      </c>
      <c r="I94">
        <v>82026</v>
      </c>
    </row>
    <row r="95" spans="1:9" x14ac:dyDescent="0.25">
      <c r="A95">
        <v>643</v>
      </c>
      <c r="B95">
        <v>16</v>
      </c>
      <c r="C95" t="s">
        <v>384</v>
      </c>
      <c r="G95">
        <v>0</v>
      </c>
      <c r="I95">
        <v>0</v>
      </c>
    </row>
    <row r="96" spans="1:9" x14ac:dyDescent="0.25">
      <c r="A96">
        <v>644</v>
      </c>
      <c r="B96">
        <v>16</v>
      </c>
      <c r="C96" t="s">
        <v>385</v>
      </c>
      <c r="H96">
        <v>12.8</v>
      </c>
    </row>
    <row r="97" spans="1:9" x14ac:dyDescent="0.25">
      <c r="A97">
        <v>645</v>
      </c>
      <c r="B97">
        <v>16</v>
      </c>
      <c r="C97" t="s">
        <v>386</v>
      </c>
      <c r="F97">
        <v>12.8</v>
      </c>
      <c r="I97">
        <v>1.7</v>
      </c>
    </row>
    <row r="98" spans="1:9" x14ac:dyDescent="0.25">
      <c r="A98">
        <v>646</v>
      </c>
      <c r="B98">
        <v>16</v>
      </c>
      <c r="C98" t="s">
        <v>387</v>
      </c>
      <c r="E98">
        <v>0.06</v>
      </c>
      <c r="I98">
        <v>15.4</v>
      </c>
    </row>
    <row r="99" spans="1:9" x14ac:dyDescent="0.25">
      <c r="A99">
        <v>647</v>
      </c>
      <c r="B99">
        <v>16</v>
      </c>
      <c r="C99" t="s">
        <v>388</v>
      </c>
      <c r="F99">
        <v>16</v>
      </c>
      <c r="G99">
        <v>11</v>
      </c>
      <c r="I99">
        <v>82026</v>
      </c>
    </row>
    <row r="100" spans="1:9" x14ac:dyDescent="0.25">
      <c r="A100">
        <v>648</v>
      </c>
      <c r="B100">
        <v>24</v>
      </c>
      <c r="C100" t="s">
        <v>351</v>
      </c>
      <c r="D100">
        <v>2050.5</v>
      </c>
      <c r="E100">
        <v>2050.5</v>
      </c>
      <c r="F100">
        <v>2050.5</v>
      </c>
      <c r="G100">
        <v>2050.5</v>
      </c>
      <c r="H100">
        <v>2050.5</v>
      </c>
      <c r="I100">
        <v>2050.5</v>
      </c>
    </row>
    <row r="101" spans="1:9" x14ac:dyDescent="0.25">
      <c r="A101">
        <v>649</v>
      </c>
      <c r="B101">
        <v>24</v>
      </c>
      <c r="C101" t="s">
        <v>352</v>
      </c>
      <c r="D101">
        <v>277.3</v>
      </c>
      <c r="E101">
        <v>277.3</v>
      </c>
      <c r="F101">
        <v>277.3</v>
      </c>
      <c r="G101">
        <v>277.3</v>
      </c>
      <c r="H101">
        <v>277.3</v>
      </c>
      <c r="I101">
        <v>277.3</v>
      </c>
    </row>
    <row r="102" spans="1:9" x14ac:dyDescent="0.25">
      <c r="A102">
        <v>650</v>
      </c>
      <c r="B102">
        <v>24</v>
      </c>
      <c r="C102" t="s">
        <v>353</v>
      </c>
      <c r="D102">
        <v>466.7</v>
      </c>
      <c r="E102">
        <v>466.7</v>
      </c>
      <c r="F102">
        <v>466.7</v>
      </c>
      <c r="G102">
        <v>466.7</v>
      </c>
      <c r="H102">
        <v>466.7</v>
      </c>
      <c r="I102">
        <v>466.7</v>
      </c>
    </row>
    <row r="103" spans="1:9" x14ac:dyDescent="0.25">
      <c r="A103">
        <v>651</v>
      </c>
      <c r="B103">
        <v>24</v>
      </c>
      <c r="C103" t="s">
        <v>354</v>
      </c>
      <c r="D103">
        <v>100</v>
      </c>
      <c r="E103">
        <v>100</v>
      </c>
      <c r="F103">
        <v>100</v>
      </c>
      <c r="G103">
        <v>100</v>
      </c>
      <c r="H103">
        <v>100</v>
      </c>
      <c r="I103">
        <v>100</v>
      </c>
    </row>
    <row r="104" spans="1:9" x14ac:dyDescent="0.25">
      <c r="A104">
        <v>652</v>
      </c>
      <c r="B104">
        <v>24</v>
      </c>
      <c r="C104" t="s">
        <v>357</v>
      </c>
      <c r="D104">
        <v>2329.8000000000002</v>
      </c>
      <c r="E104">
        <v>2329.8000000000002</v>
      </c>
      <c r="F104">
        <v>2329.8000000000002</v>
      </c>
      <c r="G104">
        <v>2329.8000000000002</v>
      </c>
      <c r="H104">
        <v>2329.8000000000002</v>
      </c>
      <c r="I104">
        <v>2329.8000000000002</v>
      </c>
    </row>
    <row r="105" spans="1:9" x14ac:dyDescent="0.25">
      <c r="A105">
        <v>653</v>
      </c>
      <c r="B105">
        <v>24</v>
      </c>
      <c r="C105" t="s">
        <v>358</v>
      </c>
      <c r="H105">
        <v>40</v>
      </c>
      <c r="I105">
        <v>40</v>
      </c>
    </row>
    <row r="106" spans="1:9" x14ac:dyDescent="0.25">
      <c r="A106">
        <v>654</v>
      </c>
      <c r="B106">
        <v>24</v>
      </c>
      <c r="C106" t="s">
        <v>392</v>
      </c>
      <c r="G106">
        <v>5100</v>
      </c>
      <c r="H106">
        <v>5100</v>
      </c>
    </row>
    <row r="107" spans="1:9" x14ac:dyDescent="0.25">
      <c r="A107">
        <v>655</v>
      </c>
      <c r="B107">
        <v>24</v>
      </c>
      <c r="C107" t="s">
        <v>393</v>
      </c>
      <c r="E107">
        <v>6800</v>
      </c>
    </row>
    <row r="108" spans="1:9" x14ac:dyDescent="0.25">
      <c r="A108">
        <v>656</v>
      </c>
      <c r="B108">
        <v>24</v>
      </c>
      <c r="C108" t="s">
        <v>394</v>
      </c>
      <c r="I108">
        <v>6000</v>
      </c>
    </row>
    <row r="109" spans="1:9" x14ac:dyDescent="0.25">
      <c r="A109">
        <v>657</v>
      </c>
      <c r="B109">
        <v>24</v>
      </c>
      <c r="C109" t="s">
        <v>359</v>
      </c>
      <c r="I109">
        <v>853.1</v>
      </c>
    </row>
    <row r="110" spans="1:9" x14ac:dyDescent="0.25">
      <c r="A110">
        <v>658</v>
      </c>
      <c r="B110">
        <v>24</v>
      </c>
      <c r="C110" t="s">
        <v>360</v>
      </c>
      <c r="I110">
        <v>5.5</v>
      </c>
    </row>
    <row r="111" spans="1:9" x14ac:dyDescent="0.25">
      <c r="A111">
        <v>659</v>
      </c>
      <c r="B111">
        <v>24</v>
      </c>
      <c r="C111" t="s">
        <v>361</v>
      </c>
      <c r="E111">
        <v>1314</v>
      </c>
    </row>
    <row r="112" spans="1:9" x14ac:dyDescent="0.25">
      <c r="A112">
        <v>660</v>
      </c>
      <c r="B112">
        <v>24</v>
      </c>
      <c r="C112" t="s">
        <v>362</v>
      </c>
      <c r="E112">
        <v>367.7</v>
      </c>
    </row>
    <row r="113" spans="1:9" x14ac:dyDescent="0.25">
      <c r="A113">
        <v>661</v>
      </c>
      <c r="B113">
        <v>24</v>
      </c>
      <c r="C113" t="s">
        <v>363</v>
      </c>
      <c r="D113">
        <v>5224.3</v>
      </c>
      <c r="E113">
        <v>13705.9</v>
      </c>
      <c r="F113">
        <v>5224.3</v>
      </c>
      <c r="G113">
        <v>10324.299999999999</v>
      </c>
      <c r="H113">
        <v>10364.200000000001</v>
      </c>
      <c r="I113">
        <v>12122.9</v>
      </c>
    </row>
    <row r="114" spans="1:9" x14ac:dyDescent="0.25">
      <c r="A114">
        <v>662</v>
      </c>
      <c r="B114">
        <v>25</v>
      </c>
      <c r="C114" t="s">
        <v>356</v>
      </c>
      <c r="F114">
        <v>13</v>
      </c>
      <c r="G114">
        <v>9</v>
      </c>
      <c r="I114">
        <v>122026</v>
      </c>
    </row>
    <row r="115" spans="1:9" x14ac:dyDescent="0.25">
      <c r="A115">
        <v>663</v>
      </c>
      <c r="B115">
        <v>25</v>
      </c>
      <c r="C115" t="s">
        <v>351</v>
      </c>
      <c r="D115">
        <v>2047.4</v>
      </c>
      <c r="E115">
        <v>2047.4</v>
      </c>
      <c r="F115">
        <v>2047.4</v>
      </c>
      <c r="G115">
        <v>2047.4</v>
      </c>
      <c r="H115">
        <v>2047.4</v>
      </c>
      <c r="I115">
        <v>2047.4</v>
      </c>
    </row>
    <row r="116" spans="1:9" x14ac:dyDescent="0.25">
      <c r="A116">
        <v>664</v>
      </c>
      <c r="B116">
        <v>25</v>
      </c>
      <c r="C116" t="s">
        <v>352</v>
      </c>
      <c r="D116">
        <v>240.3</v>
      </c>
      <c r="E116">
        <v>240.3</v>
      </c>
      <c r="F116">
        <v>240.3</v>
      </c>
      <c r="G116">
        <v>240.3</v>
      </c>
      <c r="H116">
        <v>240.3</v>
      </c>
      <c r="I116">
        <v>240.3</v>
      </c>
    </row>
    <row r="117" spans="1:9" x14ac:dyDescent="0.25">
      <c r="A117">
        <v>665</v>
      </c>
      <c r="B117">
        <v>25</v>
      </c>
      <c r="C117" t="s">
        <v>353</v>
      </c>
      <c r="D117">
        <v>466.7</v>
      </c>
      <c r="E117">
        <v>466.7</v>
      </c>
      <c r="F117">
        <v>466.7</v>
      </c>
      <c r="G117">
        <v>466.7</v>
      </c>
      <c r="H117">
        <v>466.7</v>
      </c>
      <c r="I117">
        <v>466.7</v>
      </c>
    </row>
    <row r="118" spans="1:9" x14ac:dyDescent="0.25">
      <c r="A118">
        <v>666</v>
      </c>
      <c r="B118">
        <v>25</v>
      </c>
      <c r="C118" t="s">
        <v>357</v>
      </c>
      <c r="D118">
        <v>2329.8000000000002</v>
      </c>
      <c r="E118">
        <v>2329.8000000000002</v>
      </c>
      <c r="F118">
        <v>2329.8000000000002</v>
      </c>
      <c r="G118">
        <v>2329.8000000000002</v>
      </c>
      <c r="H118">
        <v>2329.8000000000002</v>
      </c>
      <c r="I118">
        <v>2329.8000000000002</v>
      </c>
    </row>
    <row r="119" spans="1:9" x14ac:dyDescent="0.25">
      <c r="A119">
        <v>667</v>
      </c>
      <c r="B119">
        <v>25</v>
      </c>
      <c r="C119" t="s">
        <v>358</v>
      </c>
      <c r="H119">
        <v>40.299999999999997</v>
      </c>
      <c r="I119">
        <v>40.299999999999997</v>
      </c>
    </row>
    <row r="120" spans="1:9" x14ac:dyDescent="0.25">
      <c r="A120">
        <v>668</v>
      </c>
      <c r="B120">
        <v>25</v>
      </c>
      <c r="C120" t="s">
        <v>359</v>
      </c>
      <c r="I120">
        <v>843</v>
      </c>
    </row>
    <row r="121" spans="1:9" x14ac:dyDescent="0.25">
      <c r="A121">
        <v>669</v>
      </c>
      <c r="B121">
        <v>25</v>
      </c>
      <c r="C121" t="s">
        <v>360</v>
      </c>
      <c r="I121">
        <v>5.5</v>
      </c>
    </row>
    <row r="122" spans="1:9" x14ac:dyDescent="0.25">
      <c r="A122">
        <v>670</v>
      </c>
      <c r="B122">
        <v>25</v>
      </c>
      <c r="C122" t="s">
        <v>361</v>
      </c>
      <c r="E122">
        <v>1303.9000000000001</v>
      </c>
    </row>
    <row r="123" spans="1:9" x14ac:dyDescent="0.25">
      <c r="A123">
        <v>671</v>
      </c>
      <c r="B123">
        <v>25</v>
      </c>
      <c r="C123" t="s">
        <v>362</v>
      </c>
      <c r="E123">
        <v>367.7</v>
      </c>
    </row>
    <row r="124" spans="1:9" x14ac:dyDescent="0.25">
      <c r="A124">
        <v>672</v>
      </c>
      <c r="B124">
        <v>25</v>
      </c>
      <c r="C124" t="s">
        <v>363</v>
      </c>
      <c r="D124">
        <v>5084.1000000000004</v>
      </c>
      <c r="E124">
        <v>6755.7</v>
      </c>
      <c r="F124">
        <v>5084.1000000000004</v>
      </c>
      <c r="G124">
        <v>5084.1000000000004</v>
      </c>
      <c r="H124">
        <v>5124.3999999999996</v>
      </c>
      <c r="I124">
        <v>5972.9</v>
      </c>
    </row>
    <row r="125" spans="1:9" x14ac:dyDescent="0.25">
      <c r="A125">
        <v>673</v>
      </c>
      <c r="B125">
        <v>26</v>
      </c>
      <c r="C125" t="s">
        <v>355</v>
      </c>
      <c r="E125">
        <v>401</v>
      </c>
      <c r="G125">
        <v>66</v>
      </c>
      <c r="I125">
        <v>214</v>
      </c>
    </row>
    <row r="126" spans="1:9" x14ac:dyDescent="0.25">
      <c r="A126">
        <v>674</v>
      </c>
      <c r="B126">
        <v>26</v>
      </c>
      <c r="C126" t="s">
        <v>356</v>
      </c>
      <c r="F126">
        <v>13</v>
      </c>
      <c r="G126">
        <v>4</v>
      </c>
      <c r="I126">
        <v>212026</v>
      </c>
    </row>
    <row r="127" spans="1:9" x14ac:dyDescent="0.25">
      <c r="A127">
        <v>675</v>
      </c>
      <c r="B127">
        <v>26</v>
      </c>
      <c r="C127" t="s">
        <v>351</v>
      </c>
      <c r="D127">
        <v>234.1</v>
      </c>
      <c r="E127">
        <v>234.1</v>
      </c>
      <c r="F127">
        <v>234.1</v>
      </c>
      <c r="G127">
        <v>234.1</v>
      </c>
      <c r="H127">
        <v>234.1</v>
      </c>
      <c r="I127">
        <v>234.1</v>
      </c>
    </row>
    <row r="128" spans="1:9" x14ac:dyDescent="0.25">
      <c r="A128">
        <v>676</v>
      </c>
      <c r="B128">
        <v>26</v>
      </c>
      <c r="C128" t="s">
        <v>352</v>
      </c>
      <c r="D128">
        <v>44.2</v>
      </c>
      <c r="E128">
        <v>44.2</v>
      </c>
      <c r="F128">
        <v>44.2</v>
      </c>
      <c r="G128">
        <v>44.2</v>
      </c>
      <c r="H128">
        <v>44.2</v>
      </c>
      <c r="I128">
        <v>44.2</v>
      </c>
    </row>
    <row r="129" spans="1:9" x14ac:dyDescent="0.25">
      <c r="A129">
        <v>677</v>
      </c>
      <c r="B129">
        <v>26</v>
      </c>
      <c r="C129" t="s">
        <v>353</v>
      </c>
      <c r="D129">
        <v>54.6</v>
      </c>
      <c r="E129">
        <v>54.6</v>
      </c>
      <c r="F129">
        <v>54.6</v>
      </c>
      <c r="G129">
        <v>54.6</v>
      </c>
      <c r="H129">
        <v>54.6</v>
      </c>
      <c r="I129">
        <v>54.6</v>
      </c>
    </row>
    <row r="130" spans="1:9" x14ac:dyDescent="0.25">
      <c r="A130">
        <v>678</v>
      </c>
      <c r="B130">
        <v>26</v>
      </c>
      <c r="C130" t="s">
        <v>357</v>
      </c>
      <c r="D130">
        <v>232.9</v>
      </c>
      <c r="E130">
        <v>232.9</v>
      </c>
      <c r="F130">
        <v>232.9</v>
      </c>
      <c r="G130">
        <v>232.9</v>
      </c>
      <c r="H130">
        <v>232.9</v>
      </c>
      <c r="I130">
        <v>232.9</v>
      </c>
    </row>
    <row r="131" spans="1:9" x14ac:dyDescent="0.25">
      <c r="A131">
        <v>679</v>
      </c>
      <c r="B131">
        <v>26</v>
      </c>
      <c r="C131" t="s">
        <v>359</v>
      </c>
      <c r="I131">
        <v>111.9</v>
      </c>
    </row>
    <row r="132" spans="1:9" x14ac:dyDescent="0.25">
      <c r="A132">
        <v>680</v>
      </c>
      <c r="B132">
        <v>26</v>
      </c>
      <c r="C132" t="s">
        <v>360</v>
      </c>
      <c r="I132">
        <v>21.5</v>
      </c>
    </row>
    <row r="133" spans="1:9" x14ac:dyDescent="0.25">
      <c r="A133">
        <v>681</v>
      </c>
      <c r="B133">
        <v>26</v>
      </c>
      <c r="C133" t="s">
        <v>361</v>
      </c>
      <c r="E133">
        <v>116.2</v>
      </c>
    </row>
    <row r="134" spans="1:9" x14ac:dyDescent="0.25">
      <c r="A134">
        <v>682</v>
      </c>
      <c r="B134">
        <v>26</v>
      </c>
      <c r="C134" t="s">
        <v>362</v>
      </c>
      <c r="E134">
        <v>21.5</v>
      </c>
    </row>
    <row r="135" spans="1:9" x14ac:dyDescent="0.25">
      <c r="A135">
        <v>683</v>
      </c>
      <c r="B135">
        <v>26</v>
      </c>
      <c r="C135" t="s">
        <v>363</v>
      </c>
      <c r="D135">
        <v>565.70000000000005</v>
      </c>
      <c r="E135">
        <v>703.4</v>
      </c>
      <c r="F135">
        <v>565.70000000000005</v>
      </c>
      <c r="G135">
        <v>565.70000000000005</v>
      </c>
      <c r="H135">
        <v>565.70000000000005</v>
      </c>
      <c r="I135">
        <v>699.1</v>
      </c>
    </row>
    <row r="136" spans="1:9" x14ac:dyDescent="0.25">
      <c r="A136">
        <v>684</v>
      </c>
      <c r="B136">
        <v>26</v>
      </c>
      <c r="C136" t="s">
        <v>364</v>
      </c>
      <c r="H136">
        <v>21503.1</v>
      </c>
    </row>
    <row r="137" spans="1:9" x14ac:dyDescent="0.25">
      <c r="A137">
        <v>685</v>
      </c>
      <c r="B137">
        <v>26</v>
      </c>
      <c r="C137" t="s">
        <v>365</v>
      </c>
      <c r="H137">
        <v>21.5</v>
      </c>
    </row>
    <row r="138" spans="1:9" x14ac:dyDescent="0.25">
      <c r="A138">
        <v>686</v>
      </c>
      <c r="B138">
        <v>26</v>
      </c>
      <c r="C138" t="s">
        <v>366</v>
      </c>
      <c r="H138">
        <v>21.5</v>
      </c>
    </row>
    <row r="139" spans="1:9" x14ac:dyDescent="0.25">
      <c r="A139">
        <v>687</v>
      </c>
      <c r="B139">
        <v>26</v>
      </c>
      <c r="C139" t="s">
        <v>367</v>
      </c>
      <c r="F139">
        <v>2026</v>
      </c>
    </row>
    <row r="140" spans="1:9" x14ac:dyDescent="0.25">
      <c r="A140">
        <v>688</v>
      </c>
      <c r="B140">
        <v>26</v>
      </c>
      <c r="C140" t="s">
        <v>368</v>
      </c>
      <c r="F140">
        <v>14</v>
      </c>
      <c r="G140">
        <v>4</v>
      </c>
      <c r="I140">
        <v>212026</v>
      </c>
    </row>
    <row r="141" spans="1:9" x14ac:dyDescent="0.25">
      <c r="A141">
        <v>689</v>
      </c>
      <c r="B141">
        <v>26</v>
      </c>
      <c r="C141" t="s">
        <v>369</v>
      </c>
      <c r="G141">
        <v>-44</v>
      </c>
      <c r="H141">
        <v>50</v>
      </c>
    </row>
    <row r="142" spans="1:9" x14ac:dyDescent="0.25">
      <c r="A142">
        <v>690</v>
      </c>
      <c r="B142">
        <v>26</v>
      </c>
      <c r="C142" t="s">
        <v>370</v>
      </c>
      <c r="H142">
        <v>104.014</v>
      </c>
    </row>
    <row r="143" spans="1:9" x14ac:dyDescent="0.25">
      <c r="A143">
        <v>691</v>
      </c>
      <c r="B143">
        <v>26</v>
      </c>
      <c r="C143" t="s">
        <v>371</v>
      </c>
      <c r="H143">
        <v>52.006999999999998</v>
      </c>
    </row>
    <row r="144" spans="1:9" x14ac:dyDescent="0.25">
      <c r="A144">
        <v>692</v>
      </c>
      <c r="B144">
        <v>26</v>
      </c>
      <c r="C144" t="s">
        <v>389</v>
      </c>
      <c r="E144">
        <v>16.5</v>
      </c>
      <c r="I144">
        <v>-44</v>
      </c>
    </row>
    <row r="145" spans="1:9" x14ac:dyDescent="0.25">
      <c r="A145">
        <v>693</v>
      </c>
      <c r="B145">
        <v>26</v>
      </c>
      <c r="C145" t="s">
        <v>390</v>
      </c>
      <c r="I145">
        <v>2</v>
      </c>
    </row>
    <row r="146" spans="1:9" x14ac:dyDescent="0.25">
      <c r="A146">
        <v>694</v>
      </c>
      <c r="B146">
        <v>26</v>
      </c>
      <c r="C146" t="s">
        <v>391</v>
      </c>
      <c r="H146">
        <v>2</v>
      </c>
    </row>
    <row r="147" spans="1:9" x14ac:dyDescent="0.25">
      <c r="A147">
        <v>695</v>
      </c>
      <c r="B147">
        <v>26</v>
      </c>
      <c r="C147" t="s">
        <v>372</v>
      </c>
      <c r="F147">
        <v>16.5</v>
      </c>
      <c r="G147">
        <v>2025</v>
      </c>
    </row>
    <row r="148" spans="1:9" x14ac:dyDescent="0.25">
      <c r="A148">
        <v>696</v>
      </c>
      <c r="B148">
        <v>26</v>
      </c>
      <c r="C148" t="s">
        <v>374</v>
      </c>
      <c r="F148">
        <v>15</v>
      </c>
      <c r="G148">
        <v>4</v>
      </c>
      <c r="I148">
        <v>212026</v>
      </c>
    </row>
    <row r="149" spans="1:9" x14ac:dyDescent="0.25">
      <c r="A149">
        <v>697</v>
      </c>
      <c r="B149">
        <v>26</v>
      </c>
      <c r="C149" t="s">
        <v>395</v>
      </c>
      <c r="D149">
        <v>875</v>
      </c>
      <c r="F149">
        <v>3</v>
      </c>
      <c r="H149">
        <v>1</v>
      </c>
      <c r="I149">
        <v>2020</v>
      </c>
    </row>
    <row r="150" spans="1:9" x14ac:dyDescent="0.25">
      <c r="A150">
        <v>698</v>
      </c>
      <c r="B150">
        <v>26</v>
      </c>
      <c r="C150" t="s">
        <v>396</v>
      </c>
      <c r="G150">
        <v>875</v>
      </c>
      <c r="I150">
        <v>3</v>
      </c>
    </row>
    <row r="151" spans="1:9" x14ac:dyDescent="0.25">
      <c r="A151">
        <v>699</v>
      </c>
      <c r="B151">
        <v>26</v>
      </c>
      <c r="C151" t="s">
        <v>397</v>
      </c>
      <c r="G151">
        <v>-875</v>
      </c>
      <c r="H151">
        <v>180</v>
      </c>
    </row>
    <row r="152" spans="1:9" x14ac:dyDescent="0.25">
      <c r="A152">
        <v>700</v>
      </c>
      <c r="B152">
        <v>26</v>
      </c>
      <c r="C152" t="s">
        <v>378</v>
      </c>
      <c r="I152">
        <v>0</v>
      </c>
    </row>
    <row r="153" spans="1:9" x14ac:dyDescent="0.25">
      <c r="A153">
        <v>701</v>
      </c>
      <c r="B153">
        <v>26</v>
      </c>
      <c r="C153" t="s">
        <v>398</v>
      </c>
      <c r="E153">
        <v>1</v>
      </c>
      <c r="F153">
        <v>2</v>
      </c>
      <c r="G153">
        <v>3</v>
      </c>
    </row>
    <row r="154" spans="1:9" x14ac:dyDescent="0.25">
      <c r="A154">
        <v>702</v>
      </c>
      <c r="B154">
        <v>26</v>
      </c>
      <c r="C154" t="s">
        <v>382</v>
      </c>
      <c r="I154">
        <v>1.1000000000000001</v>
      </c>
    </row>
    <row r="155" spans="1:9" x14ac:dyDescent="0.25">
      <c r="A155">
        <v>703</v>
      </c>
      <c r="B155">
        <v>26</v>
      </c>
      <c r="C155" t="s">
        <v>383</v>
      </c>
      <c r="F155">
        <v>16</v>
      </c>
      <c r="G155">
        <v>4</v>
      </c>
      <c r="I155">
        <v>212026</v>
      </c>
    </row>
    <row r="156" spans="1:9" x14ac:dyDescent="0.25">
      <c r="A156">
        <v>704</v>
      </c>
      <c r="B156">
        <v>26</v>
      </c>
      <c r="C156" t="s">
        <v>399</v>
      </c>
      <c r="F156">
        <v>1893</v>
      </c>
      <c r="H156">
        <v>4</v>
      </c>
      <c r="I156">
        <v>2024</v>
      </c>
    </row>
    <row r="157" spans="1:9" x14ac:dyDescent="0.25">
      <c r="A157">
        <v>705</v>
      </c>
      <c r="B157">
        <v>26</v>
      </c>
      <c r="C157" t="s">
        <v>400</v>
      </c>
      <c r="I157">
        <v>2</v>
      </c>
    </row>
    <row r="158" spans="1:9" x14ac:dyDescent="0.25">
      <c r="A158">
        <v>706</v>
      </c>
      <c r="B158">
        <v>26</v>
      </c>
      <c r="C158" t="s">
        <v>401</v>
      </c>
      <c r="I158">
        <v>2</v>
      </c>
    </row>
    <row r="159" spans="1:9" x14ac:dyDescent="0.25">
      <c r="A159">
        <v>707</v>
      </c>
      <c r="B159">
        <v>26</v>
      </c>
      <c r="C159" t="s">
        <v>402</v>
      </c>
      <c r="I159">
        <v>9.3899999999999997E-2</v>
      </c>
    </row>
    <row r="160" spans="1:9" x14ac:dyDescent="0.25">
      <c r="A160">
        <v>708</v>
      </c>
      <c r="B160">
        <v>26</v>
      </c>
      <c r="C160" t="s">
        <v>388</v>
      </c>
      <c r="F160">
        <v>17</v>
      </c>
      <c r="G160">
        <v>4</v>
      </c>
      <c r="I160">
        <v>212026</v>
      </c>
    </row>
    <row r="161" spans="1:9" x14ac:dyDescent="0.25">
      <c r="A161">
        <v>709</v>
      </c>
      <c r="B161">
        <v>27</v>
      </c>
      <c r="C161" t="s">
        <v>351</v>
      </c>
      <c r="D161">
        <v>21250</v>
      </c>
      <c r="E161">
        <v>21250</v>
      </c>
      <c r="F161">
        <v>21250</v>
      </c>
      <c r="G161">
        <v>21250</v>
      </c>
      <c r="H161">
        <v>21250</v>
      </c>
      <c r="I161">
        <v>21250</v>
      </c>
    </row>
    <row r="162" spans="1:9" x14ac:dyDescent="0.25">
      <c r="A162">
        <v>710</v>
      </c>
      <c r="B162">
        <v>27</v>
      </c>
      <c r="C162" t="s">
        <v>352</v>
      </c>
      <c r="D162">
        <v>2041.2</v>
      </c>
      <c r="E162">
        <v>2041.2</v>
      </c>
      <c r="F162">
        <v>2041.2</v>
      </c>
      <c r="G162">
        <v>2041.2</v>
      </c>
      <c r="H162">
        <v>2041.2</v>
      </c>
      <c r="I162">
        <v>2041.2</v>
      </c>
    </row>
    <row r="163" spans="1:9" x14ac:dyDescent="0.25">
      <c r="A163">
        <v>711</v>
      </c>
      <c r="B163">
        <v>27</v>
      </c>
      <c r="C163" t="s">
        <v>353</v>
      </c>
      <c r="D163">
        <v>1552</v>
      </c>
      <c r="E163">
        <v>1552</v>
      </c>
      <c r="F163">
        <v>1552</v>
      </c>
      <c r="G163">
        <v>1552</v>
      </c>
      <c r="H163">
        <v>1552</v>
      </c>
      <c r="I163">
        <v>1552</v>
      </c>
    </row>
    <row r="164" spans="1:9" x14ac:dyDescent="0.25">
      <c r="A164">
        <v>712</v>
      </c>
      <c r="B164">
        <v>27</v>
      </c>
      <c r="C164" t="s">
        <v>354</v>
      </c>
      <c r="D164">
        <v>300</v>
      </c>
      <c r="E164">
        <v>300</v>
      </c>
      <c r="F164">
        <v>300</v>
      </c>
      <c r="G164">
        <v>300</v>
      </c>
      <c r="H164">
        <v>300</v>
      </c>
      <c r="I164">
        <v>300</v>
      </c>
    </row>
    <row r="165" spans="1:9" x14ac:dyDescent="0.25">
      <c r="A165">
        <v>713</v>
      </c>
      <c r="B165">
        <v>27</v>
      </c>
      <c r="C165" t="s">
        <v>357</v>
      </c>
      <c r="D165">
        <v>39342.1</v>
      </c>
      <c r="E165">
        <v>39342.1</v>
      </c>
      <c r="F165">
        <v>39342.1</v>
      </c>
      <c r="G165">
        <v>39342.1</v>
      </c>
      <c r="H165">
        <v>39342.1</v>
      </c>
      <c r="I165">
        <v>39342.1</v>
      </c>
    </row>
    <row r="166" spans="1:9" x14ac:dyDescent="0.25">
      <c r="A166">
        <v>714</v>
      </c>
      <c r="B166">
        <v>27</v>
      </c>
      <c r="C166" t="s">
        <v>359</v>
      </c>
      <c r="I166">
        <v>20000.7</v>
      </c>
    </row>
    <row r="167" spans="1:9" x14ac:dyDescent="0.25">
      <c r="A167">
        <v>715</v>
      </c>
      <c r="B167">
        <v>27</v>
      </c>
      <c r="C167" t="s">
        <v>355</v>
      </c>
      <c r="E167">
        <v>401</v>
      </c>
      <c r="G167">
        <v>70</v>
      </c>
      <c r="I167">
        <v>182</v>
      </c>
    </row>
    <row r="168" spans="1:9" x14ac:dyDescent="0.25">
      <c r="A168">
        <v>716</v>
      </c>
      <c r="B168">
        <v>27</v>
      </c>
      <c r="C168" t="s">
        <v>356</v>
      </c>
      <c r="F168">
        <v>14</v>
      </c>
      <c r="G168">
        <v>11</v>
      </c>
      <c r="I168">
        <v>42026</v>
      </c>
    </row>
    <row r="169" spans="1:9" x14ac:dyDescent="0.25">
      <c r="A169">
        <v>717</v>
      </c>
      <c r="B169">
        <v>27</v>
      </c>
      <c r="C169" t="s">
        <v>360</v>
      </c>
      <c r="I169">
        <v>4388.8999999999996</v>
      </c>
    </row>
    <row r="170" spans="1:9" x14ac:dyDescent="0.25">
      <c r="A170">
        <v>718</v>
      </c>
      <c r="B170">
        <v>27</v>
      </c>
      <c r="C170" t="s">
        <v>361</v>
      </c>
      <c r="E170">
        <v>25097.3</v>
      </c>
    </row>
    <row r="171" spans="1:9" x14ac:dyDescent="0.25">
      <c r="A171">
        <v>719</v>
      </c>
      <c r="B171">
        <v>27</v>
      </c>
      <c r="C171" t="s">
        <v>362</v>
      </c>
      <c r="E171">
        <v>7314.8</v>
      </c>
    </row>
    <row r="172" spans="1:9" x14ac:dyDescent="0.25">
      <c r="A172">
        <v>720</v>
      </c>
      <c r="B172">
        <v>27</v>
      </c>
      <c r="C172" t="s">
        <v>363</v>
      </c>
      <c r="D172">
        <v>64485.2</v>
      </c>
      <c r="E172">
        <v>96897.3</v>
      </c>
      <c r="F172">
        <v>64485.2</v>
      </c>
      <c r="G172">
        <v>64485.2</v>
      </c>
      <c r="H172">
        <v>64485.2</v>
      </c>
      <c r="I172">
        <v>88874.8</v>
      </c>
    </row>
    <row r="173" spans="1:9" x14ac:dyDescent="0.25">
      <c r="A173">
        <v>721</v>
      </c>
      <c r="B173">
        <v>27</v>
      </c>
      <c r="C173" t="s">
        <v>364</v>
      </c>
      <c r="H173">
        <v>7318105</v>
      </c>
    </row>
    <row r="174" spans="1:9" x14ac:dyDescent="0.25">
      <c r="A174">
        <v>722</v>
      </c>
      <c r="B174">
        <v>27</v>
      </c>
      <c r="C174" t="s">
        <v>365</v>
      </c>
      <c r="H174">
        <v>4388.8999999999996</v>
      </c>
    </row>
    <row r="175" spans="1:9" x14ac:dyDescent="0.25">
      <c r="A175">
        <v>723</v>
      </c>
      <c r="B175">
        <v>27</v>
      </c>
      <c r="C175" t="s">
        <v>366</v>
      </c>
      <c r="H175">
        <v>7314.8</v>
      </c>
    </row>
    <row r="176" spans="1:9" x14ac:dyDescent="0.25">
      <c r="A176">
        <v>724</v>
      </c>
      <c r="B176">
        <v>27</v>
      </c>
      <c r="C176" t="s">
        <v>367</v>
      </c>
      <c r="F176">
        <v>2026</v>
      </c>
    </row>
    <row r="177" spans="1:9" x14ac:dyDescent="0.25">
      <c r="A177">
        <v>725</v>
      </c>
      <c r="B177">
        <v>27</v>
      </c>
      <c r="C177" t="s">
        <v>368</v>
      </c>
      <c r="F177">
        <v>15</v>
      </c>
      <c r="G177">
        <v>11</v>
      </c>
      <c r="I177">
        <v>42026</v>
      </c>
    </row>
    <row r="178" spans="1:9" x14ac:dyDescent="0.25">
      <c r="A178">
        <v>726</v>
      </c>
      <c r="B178">
        <v>27</v>
      </c>
      <c r="C178" t="s">
        <v>369</v>
      </c>
      <c r="G178">
        <v>-44</v>
      </c>
      <c r="H178">
        <v>50</v>
      </c>
    </row>
    <row r="179" spans="1:9" x14ac:dyDescent="0.25">
      <c r="A179">
        <v>727</v>
      </c>
      <c r="B179">
        <v>27</v>
      </c>
      <c r="C179" t="s">
        <v>370</v>
      </c>
      <c r="H179">
        <v>52.006999999999998</v>
      </c>
    </row>
    <row r="180" spans="1:9" x14ac:dyDescent="0.25">
      <c r="A180">
        <v>728</v>
      </c>
      <c r="B180">
        <v>27</v>
      </c>
      <c r="C180" t="s">
        <v>371</v>
      </c>
      <c r="H180">
        <v>19.986999999999998</v>
      </c>
    </row>
    <row r="181" spans="1:9" x14ac:dyDescent="0.25">
      <c r="A181">
        <v>729</v>
      </c>
      <c r="B181">
        <v>27</v>
      </c>
      <c r="C181" t="s">
        <v>389</v>
      </c>
      <c r="E181">
        <v>16.5</v>
      </c>
      <c r="I181">
        <v>-44</v>
      </c>
    </row>
    <row r="182" spans="1:9" x14ac:dyDescent="0.25">
      <c r="A182">
        <v>730</v>
      </c>
      <c r="B182">
        <v>27</v>
      </c>
      <c r="C182" t="s">
        <v>403</v>
      </c>
      <c r="G182">
        <v>5</v>
      </c>
    </row>
    <row r="183" spans="1:9" x14ac:dyDescent="0.25">
      <c r="A183">
        <v>731</v>
      </c>
      <c r="B183">
        <v>27</v>
      </c>
      <c r="C183" t="s">
        <v>372</v>
      </c>
      <c r="F183">
        <v>16.5</v>
      </c>
      <c r="G183">
        <v>2025</v>
      </c>
    </row>
    <row r="184" spans="1:9" x14ac:dyDescent="0.25">
      <c r="A184">
        <v>732</v>
      </c>
      <c r="B184">
        <v>27</v>
      </c>
      <c r="C184" t="s">
        <v>404</v>
      </c>
      <c r="G184">
        <v>16.47</v>
      </c>
      <c r="H184">
        <v>2025</v>
      </c>
    </row>
    <row r="185" spans="1:9" x14ac:dyDescent="0.25">
      <c r="A185">
        <v>733</v>
      </c>
      <c r="B185">
        <v>27</v>
      </c>
      <c r="C185" t="s">
        <v>374</v>
      </c>
      <c r="F185">
        <v>16</v>
      </c>
      <c r="G185">
        <v>11</v>
      </c>
      <c r="I185">
        <v>42026</v>
      </c>
    </row>
    <row r="186" spans="1:9" x14ac:dyDescent="0.25">
      <c r="A186">
        <v>734</v>
      </c>
      <c r="B186">
        <v>27</v>
      </c>
      <c r="C186" t="s">
        <v>395</v>
      </c>
      <c r="D186">
        <v>875</v>
      </c>
      <c r="F186">
        <v>3</v>
      </c>
      <c r="H186">
        <v>1</v>
      </c>
      <c r="I186">
        <v>2020</v>
      </c>
    </row>
    <row r="187" spans="1:9" x14ac:dyDescent="0.25">
      <c r="A187">
        <v>735</v>
      </c>
      <c r="B187">
        <v>27</v>
      </c>
      <c r="C187" t="s">
        <v>396</v>
      </c>
      <c r="G187">
        <v>875</v>
      </c>
      <c r="I187">
        <v>3</v>
      </c>
    </row>
    <row r="188" spans="1:9" x14ac:dyDescent="0.25">
      <c r="A188">
        <v>736</v>
      </c>
      <c r="B188">
        <v>27</v>
      </c>
      <c r="C188" t="s">
        <v>397</v>
      </c>
      <c r="G188">
        <v>-875</v>
      </c>
      <c r="H188">
        <v>180</v>
      </c>
    </row>
    <row r="189" spans="1:9" x14ac:dyDescent="0.25">
      <c r="A189">
        <v>737</v>
      </c>
      <c r="B189">
        <v>27</v>
      </c>
      <c r="C189" t="s">
        <v>378</v>
      </c>
      <c r="I189">
        <v>0</v>
      </c>
    </row>
    <row r="190" spans="1:9" x14ac:dyDescent="0.25">
      <c r="A190">
        <v>738</v>
      </c>
      <c r="B190">
        <v>27</v>
      </c>
      <c r="C190" t="s">
        <v>398</v>
      </c>
      <c r="E190">
        <v>1</v>
      </c>
      <c r="F190">
        <v>2</v>
      </c>
      <c r="G190">
        <v>3</v>
      </c>
    </row>
    <row r="191" spans="1:9" x14ac:dyDescent="0.25">
      <c r="A191">
        <v>739</v>
      </c>
      <c r="B191">
        <v>27</v>
      </c>
      <c r="C191" t="s">
        <v>382</v>
      </c>
      <c r="I191">
        <v>1.1000000000000001</v>
      </c>
    </row>
    <row r="192" spans="1:9" x14ac:dyDescent="0.25">
      <c r="A192">
        <v>740</v>
      </c>
      <c r="B192">
        <v>27</v>
      </c>
      <c r="C192" t="s">
        <v>383</v>
      </c>
      <c r="F192">
        <v>17</v>
      </c>
      <c r="G192">
        <v>11</v>
      </c>
      <c r="I192">
        <v>42026</v>
      </c>
    </row>
    <row r="193" spans="1:9" x14ac:dyDescent="0.25">
      <c r="A193">
        <v>741</v>
      </c>
      <c r="B193">
        <v>27</v>
      </c>
      <c r="C193" t="s">
        <v>399</v>
      </c>
      <c r="F193">
        <v>1893</v>
      </c>
      <c r="H193">
        <v>4</v>
      </c>
      <c r="I193">
        <v>2024</v>
      </c>
    </row>
    <row r="194" spans="1:9" x14ac:dyDescent="0.25">
      <c r="A194">
        <v>742</v>
      </c>
      <c r="B194">
        <v>27</v>
      </c>
      <c r="C194" t="s">
        <v>400</v>
      </c>
      <c r="I194">
        <v>2</v>
      </c>
    </row>
    <row r="195" spans="1:9" x14ac:dyDescent="0.25">
      <c r="A195">
        <v>743</v>
      </c>
      <c r="B195">
        <v>27</v>
      </c>
      <c r="C195" t="s">
        <v>401</v>
      </c>
      <c r="I195">
        <v>2</v>
      </c>
    </row>
    <row r="196" spans="1:9" x14ac:dyDescent="0.25">
      <c r="A196">
        <v>744</v>
      </c>
      <c r="B196">
        <v>27</v>
      </c>
      <c r="C196" t="s">
        <v>402</v>
      </c>
      <c r="I196">
        <v>9.3899999999999997E-2</v>
      </c>
    </row>
    <row r="197" spans="1:9" x14ac:dyDescent="0.25">
      <c r="A197">
        <v>745</v>
      </c>
      <c r="B197">
        <v>27</v>
      </c>
      <c r="C197" t="s">
        <v>388</v>
      </c>
      <c r="F197">
        <v>18</v>
      </c>
      <c r="G197">
        <v>11</v>
      </c>
      <c r="I197">
        <v>42026</v>
      </c>
    </row>
    <row r="198" spans="1:9" x14ac:dyDescent="0.25">
      <c r="A198">
        <v>746</v>
      </c>
      <c r="B198">
        <v>28</v>
      </c>
      <c r="C198" t="s">
        <v>355</v>
      </c>
      <c r="E198">
        <v>401</v>
      </c>
      <c r="G198">
        <v>56</v>
      </c>
      <c r="I198">
        <v>112</v>
      </c>
    </row>
    <row r="199" spans="1:9" x14ac:dyDescent="0.25">
      <c r="A199">
        <v>747</v>
      </c>
      <c r="B199">
        <v>28</v>
      </c>
      <c r="C199" t="s">
        <v>356</v>
      </c>
      <c r="F199">
        <v>16</v>
      </c>
      <c r="G199">
        <v>11</v>
      </c>
      <c r="I199">
        <v>42026</v>
      </c>
    </row>
    <row r="200" spans="1:9" x14ac:dyDescent="0.25">
      <c r="A200">
        <v>748</v>
      </c>
      <c r="B200">
        <v>28</v>
      </c>
      <c r="C200" t="s">
        <v>351</v>
      </c>
      <c r="D200">
        <v>1036.3</v>
      </c>
      <c r="E200">
        <v>1036.3</v>
      </c>
      <c r="F200">
        <v>1036.3</v>
      </c>
      <c r="G200">
        <v>1036.3</v>
      </c>
      <c r="H200">
        <v>1036.3</v>
      </c>
      <c r="I200">
        <v>1036.3</v>
      </c>
    </row>
    <row r="201" spans="1:9" x14ac:dyDescent="0.25">
      <c r="A201">
        <v>749</v>
      </c>
      <c r="B201">
        <v>28</v>
      </c>
      <c r="C201" t="s">
        <v>353</v>
      </c>
      <c r="D201">
        <v>70.8</v>
      </c>
      <c r="E201">
        <v>70.8</v>
      </c>
      <c r="F201">
        <v>70.8</v>
      </c>
      <c r="G201">
        <v>70.8</v>
      </c>
      <c r="H201">
        <v>70.8</v>
      </c>
      <c r="I201">
        <v>70.8</v>
      </c>
    </row>
    <row r="202" spans="1:9" x14ac:dyDescent="0.25">
      <c r="A202">
        <v>750</v>
      </c>
      <c r="B202">
        <v>28</v>
      </c>
      <c r="C202" t="s">
        <v>357</v>
      </c>
      <c r="D202">
        <v>1142.3</v>
      </c>
      <c r="E202">
        <v>1142.3</v>
      </c>
      <c r="F202">
        <v>1142.3</v>
      </c>
      <c r="G202">
        <v>1142.3</v>
      </c>
      <c r="H202">
        <v>1142.3</v>
      </c>
      <c r="I202">
        <v>1142.3</v>
      </c>
    </row>
    <row r="203" spans="1:9" x14ac:dyDescent="0.25">
      <c r="A203">
        <v>751</v>
      </c>
      <c r="B203">
        <v>28</v>
      </c>
      <c r="C203" t="s">
        <v>358</v>
      </c>
      <c r="F203">
        <v>245.5</v>
      </c>
      <c r="G203">
        <v>245.5</v>
      </c>
      <c r="H203">
        <v>245.5</v>
      </c>
      <c r="I203">
        <v>245.5</v>
      </c>
    </row>
    <row r="204" spans="1:9" x14ac:dyDescent="0.25">
      <c r="A204">
        <v>752</v>
      </c>
      <c r="B204">
        <v>28</v>
      </c>
      <c r="C204" t="s">
        <v>359</v>
      </c>
      <c r="I204">
        <v>590.1</v>
      </c>
    </row>
    <row r="205" spans="1:9" x14ac:dyDescent="0.25">
      <c r="A205">
        <v>753</v>
      </c>
      <c r="B205">
        <v>28</v>
      </c>
      <c r="C205" t="s">
        <v>360</v>
      </c>
      <c r="I205">
        <v>107.2</v>
      </c>
    </row>
    <row r="206" spans="1:9" x14ac:dyDescent="0.25">
      <c r="A206">
        <v>754</v>
      </c>
      <c r="B206">
        <v>28</v>
      </c>
      <c r="C206" t="s">
        <v>361</v>
      </c>
      <c r="E206">
        <v>839.8</v>
      </c>
    </row>
    <row r="207" spans="1:9" x14ac:dyDescent="0.25">
      <c r="A207">
        <v>755</v>
      </c>
      <c r="B207">
        <v>28</v>
      </c>
      <c r="C207" t="s">
        <v>362</v>
      </c>
      <c r="E207">
        <v>153.19999999999999</v>
      </c>
    </row>
    <row r="208" spans="1:9" x14ac:dyDescent="0.25">
      <c r="A208">
        <v>756</v>
      </c>
      <c r="B208">
        <v>28</v>
      </c>
      <c r="C208" t="s">
        <v>363</v>
      </c>
      <c r="D208">
        <v>2249.4</v>
      </c>
      <c r="E208">
        <v>3242.4</v>
      </c>
      <c r="F208">
        <v>2494.9</v>
      </c>
      <c r="G208">
        <v>2494.9</v>
      </c>
      <c r="H208">
        <v>2494.9</v>
      </c>
      <c r="I208">
        <v>3192.2</v>
      </c>
    </row>
    <row r="209" spans="1:9" x14ac:dyDescent="0.25">
      <c r="A209">
        <v>757</v>
      </c>
      <c r="B209">
        <v>29</v>
      </c>
      <c r="C209" t="s">
        <v>355</v>
      </c>
      <c r="E209">
        <v>401</v>
      </c>
      <c r="G209">
        <v>61</v>
      </c>
      <c r="I209">
        <v>173</v>
      </c>
    </row>
    <row r="210" spans="1:9" x14ac:dyDescent="0.25">
      <c r="A210">
        <v>758</v>
      </c>
      <c r="B210">
        <v>29</v>
      </c>
      <c r="C210" t="s">
        <v>356</v>
      </c>
      <c r="F210">
        <v>13</v>
      </c>
      <c r="G210">
        <v>9</v>
      </c>
      <c r="I210">
        <v>122026</v>
      </c>
    </row>
    <row r="211" spans="1:9" x14ac:dyDescent="0.25">
      <c r="A211">
        <v>759</v>
      </c>
      <c r="B211">
        <v>29</v>
      </c>
      <c r="C211" t="s">
        <v>351</v>
      </c>
      <c r="D211">
        <v>1204</v>
      </c>
      <c r="E211">
        <v>1204</v>
      </c>
      <c r="F211">
        <v>1204</v>
      </c>
      <c r="G211">
        <v>1204</v>
      </c>
      <c r="H211">
        <v>1204</v>
      </c>
      <c r="I211">
        <v>1204</v>
      </c>
    </row>
    <row r="212" spans="1:9" x14ac:dyDescent="0.25">
      <c r="A212">
        <v>760</v>
      </c>
      <c r="B212">
        <v>29</v>
      </c>
      <c r="C212" t="s">
        <v>352</v>
      </c>
      <c r="D212">
        <v>164.8</v>
      </c>
      <c r="E212">
        <v>164.8</v>
      </c>
      <c r="F212">
        <v>164.8</v>
      </c>
      <c r="G212">
        <v>164.8</v>
      </c>
      <c r="H212">
        <v>164.8</v>
      </c>
      <c r="I212">
        <v>164.8</v>
      </c>
    </row>
    <row r="213" spans="1:9" x14ac:dyDescent="0.25">
      <c r="A213">
        <v>761</v>
      </c>
      <c r="B213">
        <v>29</v>
      </c>
      <c r="C213" t="s">
        <v>353</v>
      </c>
      <c r="D213">
        <v>267.39999999999998</v>
      </c>
      <c r="E213">
        <v>267.39999999999998</v>
      </c>
      <c r="F213">
        <v>267.39999999999998</v>
      </c>
      <c r="G213">
        <v>267.39999999999998</v>
      </c>
      <c r="H213">
        <v>267.39999999999998</v>
      </c>
      <c r="I213">
        <v>267.39999999999998</v>
      </c>
    </row>
    <row r="214" spans="1:9" x14ac:dyDescent="0.25">
      <c r="A214">
        <v>762</v>
      </c>
      <c r="B214">
        <v>29</v>
      </c>
      <c r="C214" t="s">
        <v>357</v>
      </c>
      <c r="D214">
        <v>2356.5</v>
      </c>
      <c r="E214">
        <v>2356.5</v>
      </c>
      <c r="F214">
        <v>2356.5</v>
      </c>
      <c r="G214">
        <v>2356.5</v>
      </c>
      <c r="H214">
        <v>2356.5</v>
      </c>
      <c r="I214">
        <v>2356.5</v>
      </c>
    </row>
    <row r="215" spans="1:9" x14ac:dyDescent="0.25">
      <c r="A215">
        <v>763</v>
      </c>
      <c r="B215">
        <v>29</v>
      </c>
      <c r="C215" t="s">
        <v>358</v>
      </c>
      <c r="F215">
        <v>67.5</v>
      </c>
      <c r="G215">
        <v>67.5</v>
      </c>
      <c r="H215">
        <v>67.5</v>
      </c>
      <c r="I215">
        <v>67.5</v>
      </c>
    </row>
    <row r="216" spans="1:9" x14ac:dyDescent="0.25">
      <c r="A216">
        <v>764</v>
      </c>
      <c r="B216">
        <v>29</v>
      </c>
      <c r="C216" t="s">
        <v>359</v>
      </c>
      <c r="I216">
        <v>481.1</v>
      </c>
    </row>
    <row r="217" spans="1:9" x14ac:dyDescent="0.25">
      <c r="A217">
        <v>765</v>
      </c>
      <c r="B217">
        <v>29</v>
      </c>
      <c r="C217" t="s">
        <v>360</v>
      </c>
      <c r="I217">
        <v>277.89999999999998</v>
      </c>
    </row>
    <row r="218" spans="1:9" x14ac:dyDescent="0.25">
      <c r="A218">
        <v>766</v>
      </c>
      <c r="B218">
        <v>29</v>
      </c>
      <c r="C218" t="s">
        <v>361</v>
      </c>
      <c r="E218">
        <v>1333.8</v>
      </c>
    </row>
    <row r="219" spans="1:9" x14ac:dyDescent="0.25">
      <c r="A219">
        <v>767</v>
      </c>
      <c r="B219">
        <v>29</v>
      </c>
      <c r="C219" t="s">
        <v>362</v>
      </c>
      <c r="E219">
        <v>277.89999999999998</v>
      </c>
    </row>
    <row r="220" spans="1:9" x14ac:dyDescent="0.25">
      <c r="A220">
        <v>768</v>
      </c>
      <c r="B220">
        <v>29</v>
      </c>
      <c r="C220" t="s">
        <v>363</v>
      </c>
      <c r="D220">
        <v>3992.7</v>
      </c>
      <c r="E220">
        <v>5604.4</v>
      </c>
      <c r="F220">
        <v>4060.2</v>
      </c>
      <c r="G220">
        <v>4060.2</v>
      </c>
      <c r="H220">
        <v>4060.2</v>
      </c>
      <c r="I220">
        <v>4819.2</v>
      </c>
    </row>
    <row r="221" spans="1:9" x14ac:dyDescent="0.25">
      <c r="A221">
        <v>769</v>
      </c>
      <c r="B221">
        <v>30</v>
      </c>
      <c r="C221" t="s">
        <v>355</v>
      </c>
      <c r="E221">
        <v>401</v>
      </c>
      <c r="G221">
        <v>61</v>
      </c>
      <c r="I221">
        <v>172</v>
      </c>
    </row>
    <row r="222" spans="1:9" x14ac:dyDescent="0.25">
      <c r="A222">
        <v>770</v>
      </c>
      <c r="B222">
        <v>30</v>
      </c>
      <c r="C222" t="s">
        <v>356</v>
      </c>
      <c r="F222">
        <v>13</v>
      </c>
      <c r="G222">
        <v>9</v>
      </c>
      <c r="I222">
        <v>122026</v>
      </c>
    </row>
    <row r="223" spans="1:9" x14ac:dyDescent="0.25">
      <c r="A223">
        <v>771</v>
      </c>
      <c r="B223">
        <v>30</v>
      </c>
      <c r="C223" t="s">
        <v>351</v>
      </c>
      <c r="D223">
        <v>1204</v>
      </c>
      <c r="E223">
        <v>1204</v>
      </c>
      <c r="F223">
        <v>1204</v>
      </c>
      <c r="G223">
        <v>1204</v>
      </c>
      <c r="H223">
        <v>1204</v>
      </c>
      <c r="I223">
        <v>1204</v>
      </c>
    </row>
    <row r="224" spans="1:9" x14ac:dyDescent="0.25">
      <c r="A224">
        <v>772</v>
      </c>
      <c r="B224">
        <v>30</v>
      </c>
      <c r="C224" t="s">
        <v>352</v>
      </c>
      <c r="D224">
        <v>164.8</v>
      </c>
      <c r="E224">
        <v>164.8</v>
      </c>
      <c r="F224">
        <v>164.8</v>
      </c>
      <c r="G224">
        <v>164.8</v>
      </c>
      <c r="H224">
        <v>164.8</v>
      </c>
      <c r="I224">
        <v>164.8</v>
      </c>
    </row>
    <row r="225" spans="1:9" x14ac:dyDescent="0.25">
      <c r="A225">
        <v>773</v>
      </c>
      <c r="B225">
        <v>30</v>
      </c>
      <c r="C225" t="s">
        <v>353</v>
      </c>
      <c r="D225">
        <v>267.39999999999998</v>
      </c>
      <c r="E225">
        <v>267.39999999999998</v>
      </c>
      <c r="F225">
        <v>267.39999999999998</v>
      </c>
      <c r="G225">
        <v>267.39999999999998</v>
      </c>
      <c r="H225">
        <v>267.39999999999998</v>
      </c>
      <c r="I225">
        <v>267.39999999999998</v>
      </c>
    </row>
    <row r="226" spans="1:9" x14ac:dyDescent="0.25">
      <c r="A226">
        <v>774</v>
      </c>
      <c r="B226">
        <v>30</v>
      </c>
      <c r="C226" t="s">
        <v>357</v>
      </c>
      <c r="D226">
        <v>2573.1999999999998</v>
      </c>
      <c r="E226">
        <v>2573.1999999999998</v>
      </c>
      <c r="F226">
        <v>2573.1999999999998</v>
      </c>
      <c r="G226">
        <v>2573.1999999999998</v>
      </c>
      <c r="H226">
        <v>2573.1999999999998</v>
      </c>
      <c r="I226">
        <v>2573.1999999999998</v>
      </c>
    </row>
    <row r="227" spans="1:9" x14ac:dyDescent="0.25">
      <c r="A227">
        <v>775</v>
      </c>
      <c r="B227">
        <v>30</v>
      </c>
      <c r="C227" t="s">
        <v>358</v>
      </c>
      <c r="F227">
        <v>67.5</v>
      </c>
      <c r="G227">
        <v>67.5</v>
      </c>
      <c r="H227">
        <v>67.5</v>
      </c>
      <c r="I227">
        <v>67.5</v>
      </c>
    </row>
    <row r="228" spans="1:9" x14ac:dyDescent="0.25">
      <c r="A228">
        <v>776</v>
      </c>
      <c r="B228">
        <v>30</v>
      </c>
      <c r="C228" t="s">
        <v>359</v>
      </c>
      <c r="I228">
        <v>478.8</v>
      </c>
    </row>
    <row r="229" spans="1:9" x14ac:dyDescent="0.25">
      <c r="A229">
        <v>777</v>
      </c>
      <c r="B229">
        <v>30</v>
      </c>
      <c r="C229" t="s">
        <v>360</v>
      </c>
      <c r="I229">
        <v>303.39999999999998</v>
      </c>
    </row>
    <row r="230" spans="1:9" x14ac:dyDescent="0.25">
      <c r="A230">
        <v>778</v>
      </c>
      <c r="B230">
        <v>30</v>
      </c>
      <c r="C230" t="s">
        <v>361</v>
      </c>
      <c r="E230">
        <v>1287.3</v>
      </c>
    </row>
    <row r="231" spans="1:9" x14ac:dyDescent="0.25">
      <c r="A231">
        <v>779</v>
      </c>
      <c r="B231">
        <v>30</v>
      </c>
      <c r="C231" t="s">
        <v>362</v>
      </c>
      <c r="E231">
        <v>303.39999999999998</v>
      </c>
    </row>
    <row r="232" spans="1:9" x14ac:dyDescent="0.25">
      <c r="A232">
        <v>780</v>
      </c>
      <c r="B232">
        <v>30</v>
      </c>
      <c r="C232" t="s">
        <v>363</v>
      </c>
      <c r="D232">
        <v>4209.3999999999996</v>
      </c>
      <c r="E232">
        <v>5800.1</v>
      </c>
      <c r="F232">
        <v>4276.8999999999996</v>
      </c>
      <c r="G232">
        <v>4276.8999999999996</v>
      </c>
      <c r="H232">
        <v>4276.8999999999996</v>
      </c>
      <c r="I232">
        <v>5059.1000000000004</v>
      </c>
    </row>
    <row r="233" spans="1:9" x14ac:dyDescent="0.25">
      <c r="A233">
        <v>781</v>
      </c>
      <c r="B233">
        <v>31</v>
      </c>
      <c r="C233" t="s">
        <v>356</v>
      </c>
      <c r="F233">
        <v>13</v>
      </c>
      <c r="G233">
        <v>9</v>
      </c>
      <c r="I233">
        <v>122026</v>
      </c>
    </row>
    <row r="234" spans="1:9" x14ac:dyDescent="0.25">
      <c r="A234">
        <v>782</v>
      </c>
      <c r="B234">
        <v>31</v>
      </c>
      <c r="C234" t="s">
        <v>351</v>
      </c>
      <c r="D234">
        <v>3002.6</v>
      </c>
      <c r="E234">
        <v>3002.6</v>
      </c>
      <c r="F234">
        <v>3002.6</v>
      </c>
      <c r="G234">
        <v>3002.6</v>
      </c>
      <c r="H234">
        <v>3002.6</v>
      </c>
      <c r="I234">
        <v>3002.6</v>
      </c>
    </row>
    <row r="235" spans="1:9" x14ac:dyDescent="0.25">
      <c r="A235">
        <v>783</v>
      </c>
      <c r="B235">
        <v>31</v>
      </c>
      <c r="C235" t="s">
        <v>352</v>
      </c>
      <c r="D235">
        <v>204.1</v>
      </c>
      <c r="E235">
        <v>204.1</v>
      </c>
      <c r="F235">
        <v>204.1</v>
      </c>
      <c r="G235">
        <v>204.1</v>
      </c>
      <c r="H235">
        <v>204.1</v>
      </c>
      <c r="I235">
        <v>204.1</v>
      </c>
    </row>
    <row r="236" spans="1:9" x14ac:dyDescent="0.25">
      <c r="A236">
        <v>784</v>
      </c>
      <c r="B236">
        <v>31</v>
      </c>
      <c r="C236" t="s">
        <v>353</v>
      </c>
      <c r="D236">
        <v>458.3</v>
      </c>
      <c r="E236">
        <v>458.3</v>
      </c>
      <c r="F236">
        <v>458.3</v>
      </c>
      <c r="G236">
        <v>458.3</v>
      </c>
      <c r="H236">
        <v>458.3</v>
      </c>
      <c r="I236">
        <v>458.3</v>
      </c>
    </row>
    <row r="237" spans="1:9" x14ac:dyDescent="0.25">
      <c r="A237">
        <v>785</v>
      </c>
      <c r="B237">
        <v>31</v>
      </c>
      <c r="C237" t="s">
        <v>354</v>
      </c>
      <c r="D237">
        <v>70</v>
      </c>
      <c r="E237">
        <v>70</v>
      </c>
      <c r="F237">
        <v>70</v>
      </c>
      <c r="G237">
        <v>70</v>
      </c>
      <c r="H237">
        <v>70</v>
      </c>
      <c r="I237">
        <v>70</v>
      </c>
    </row>
    <row r="238" spans="1:9" x14ac:dyDescent="0.25">
      <c r="A238">
        <v>786</v>
      </c>
      <c r="B238">
        <v>31</v>
      </c>
      <c r="C238" t="s">
        <v>357</v>
      </c>
      <c r="D238">
        <v>3666.4</v>
      </c>
      <c r="E238">
        <v>3666.4</v>
      </c>
      <c r="F238">
        <v>3666.4</v>
      </c>
      <c r="G238">
        <v>3666.4</v>
      </c>
      <c r="H238">
        <v>3666.4</v>
      </c>
      <c r="I238">
        <v>3666.4</v>
      </c>
    </row>
    <row r="239" spans="1:9" x14ac:dyDescent="0.25">
      <c r="A239">
        <v>787</v>
      </c>
      <c r="B239">
        <v>31</v>
      </c>
      <c r="C239" t="s">
        <v>358</v>
      </c>
      <c r="H239">
        <v>54.3</v>
      </c>
      <c r="I239">
        <v>54.3</v>
      </c>
    </row>
    <row r="240" spans="1:9" x14ac:dyDescent="0.25">
      <c r="A240">
        <v>788</v>
      </c>
      <c r="B240">
        <v>31</v>
      </c>
      <c r="C240" t="s">
        <v>359</v>
      </c>
      <c r="I240">
        <v>455.1</v>
      </c>
    </row>
    <row r="241" spans="1:9" x14ac:dyDescent="0.25">
      <c r="A241">
        <v>789</v>
      </c>
      <c r="B241">
        <v>31</v>
      </c>
      <c r="C241" t="s">
        <v>360</v>
      </c>
      <c r="I241">
        <v>657.7</v>
      </c>
    </row>
    <row r="242" spans="1:9" x14ac:dyDescent="0.25">
      <c r="A242">
        <v>790</v>
      </c>
      <c r="B242">
        <v>31</v>
      </c>
      <c r="C242" t="s">
        <v>361</v>
      </c>
      <c r="E242">
        <v>2805</v>
      </c>
    </row>
    <row r="243" spans="1:9" x14ac:dyDescent="0.25">
      <c r="A243">
        <v>791</v>
      </c>
      <c r="B243">
        <v>31</v>
      </c>
      <c r="C243" t="s">
        <v>362</v>
      </c>
      <c r="E243">
        <v>657.7</v>
      </c>
    </row>
    <row r="244" spans="1:9" x14ac:dyDescent="0.25">
      <c r="A244">
        <v>792</v>
      </c>
      <c r="B244">
        <v>31</v>
      </c>
      <c r="C244" t="s">
        <v>363</v>
      </c>
      <c r="D244">
        <v>7401.4</v>
      </c>
      <c r="E244">
        <v>10864</v>
      </c>
      <c r="F244">
        <v>7401.4</v>
      </c>
      <c r="G244">
        <v>7401.4</v>
      </c>
      <c r="H244">
        <v>7455.7</v>
      </c>
      <c r="I244">
        <v>8568.5</v>
      </c>
    </row>
    <row r="245" spans="1:9" x14ac:dyDescent="0.25">
      <c r="A245">
        <v>793</v>
      </c>
      <c r="B245">
        <v>32</v>
      </c>
      <c r="C245" t="s">
        <v>356</v>
      </c>
      <c r="F245">
        <v>13</v>
      </c>
      <c r="G245">
        <v>9</v>
      </c>
      <c r="I245">
        <v>122026</v>
      </c>
    </row>
    <row r="246" spans="1:9" x14ac:dyDescent="0.25">
      <c r="A246">
        <v>794</v>
      </c>
      <c r="B246">
        <v>32</v>
      </c>
      <c r="C246" t="s">
        <v>351</v>
      </c>
      <c r="D246">
        <v>2758.4</v>
      </c>
      <c r="E246">
        <v>2758.4</v>
      </c>
      <c r="F246">
        <v>2758.4</v>
      </c>
      <c r="G246">
        <v>2758.4</v>
      </c>
      <c r="H246">
        <v>2758.4</v>
      </c>
      <c r="I246">
        <v>2758.4</v>
      </c>
    </row>
    <row r="247" spans="1:9" x14ac:dyDescent="0.25">
      <c r="A247">
        <v>795</v>
      </c>
      <c r="B247">
        <v>32</v>
      </c>
      <c r="C247" t="s">
        <v>352</v>
      </c>
      <c r="D247">
        <v>204.9</v>
      </c>
      <c r="E247">
        <v>204.9</v>
      </c>
      <c r="F247">
        <v>204.9</v>
      </c>
      <c r="G247">
        <v>204.9</v>
      </c>
      <c r="H247">
        <v>204.9</v>
      </c>
      <c r="I247">
        <v>204.9</v>
      </c>
    </row>
    <row r="248" spans="1:9" x14ac:dyDescent="0.25">
      <c r="A248">
        <v>796</v>
      </c>
      <c r="B248">
        <v>32</v>
      </c>
      <c r="C248" t="s">
        <v>353</v>
      </c>
      <c r="D248">
        <v>242.9</v>
      </c>
      <c r="E248">
        <v>242.9</v>
      </c>
      <c r="F248">
        <v>242.9</v>
      </c>
      <c r="G248">
        <v>242.9</v>
      </c>
      <c r="H248">
        <v>242.9</v>
      </c>
      <c r="I248">
        <v>242.9</v>
      </c>
    </row>
    <row r="249" spans="1:9" x14ac:dyDescent="0.25">
      <c r="A249">
        <v>797</v>
      </c>
      <c r="B249">
        <v>32</v>
      </c>
      <c r="C249" t="s">
        <v>354</v>
      </c>
      <c r="D249">
        <v>70</v>
      </c>
      <c r="E249">
        <v>70</v>
      </c>
      <c r="F249">
        <v>70</v>
      </c>
      <c r="G249">
        <v>70</v>
      </c>
      <c r="H249">
        <v>70</v>
      </c>
      <c r="I249">
        <v>70</v>
      </c>
    </row>
    <row r="250" spans="1:9" x14ac:dyDescent="0.25">
      <c r="A250">
        <v>798</v>
      </c>
      <c r="B250">
        <v>32</v>
      </c>
      <c r="C250" t="s">
        <v>357</v>
      </c>
      <c r="D250">
        <v>4325.1000000000004</v>
      </c>
      <c r="E250">
        <v>4325.1000000000004</v>
      </c>
      <c r="F250">
        <v>4325.1000000000004</v>
      </c>
      <c r="G250">
        <v>4325.1000000000004</v>
      </c>
      <c r="H250">
        <v>4325.1000000000004</v>
      </c>
      <c r="I250">
        <v>4325.1000000000004</v>
      </c>
    </row>
    <row r="251" spans="1:9" x14ac:dyDescent="0.25">
      <c r="A251">
        <v>799</v>
      </c>
      <c r="B251">
        <v>32</v>
      </c>
      <c r="C251" t="s">
        <v>358</v>
      </c>
      <c r="H251">
        <v>56</v>
      </c>
      <c r="I251">
        <v>56</v>
      </c>
    </row>
    <row r="252" spans="1:9" x14ac:dyDescent="0.25">
      <c r="A252">
        <v>800</v>
      </c>
      <c r="B252">
        <v>32</v>
      </c>
      <c r="C252" t="s">
        <v>359</v>
      </c>
      <c r="I252">
        <v>485</v>
      </c>
    </row>
    <row r="253" spans="1:9" x14ac:dyDescent="0.25">
      <c r="A253">
        <v>801</v>
      </c>
      <c r="B253">
        <v>32</v>
      </c>
      <c r="C253" t="s">
        <v>360</v>
      </c>
      <c r="I253">
        <v>808.3</v>
      </c>
    </row>
    <row r="254" spans="1:9" x14ac:dyDescent="0.25">
      <c r="A254">
        <v>802</v>
      </c>
      <c r="B254">
        <v>32</v>
      </c>
      <c r="C254" t="s">
        <v>361</v>
      </c>
      <c r="E254">
        <v>2852</v>
      </c>
    </row>
    <row r="255" spans="1:9" x14ac:dyDescent="0.25">
      <c r="A255">
        <v>803</v>
      </c>
      <c r="B255">
        <v>32</v>
      </c>
      <c r="C255" t="s">
        <v>362</v>
      </c>
      <c r="E255">
        <v>808.3</v>
      </c>
    </row>
    <row r="256" spans="1:9" x14ac:dyDescent="0.25">
      <c r="A256">
        <v>804</v>
      </c>
      <c r="B256">
        <v>32</v>
      </c>
      <c r="C256" t="s">
        <v>363</v>
      </c>
      <c r="D256">
        <v>7601.4</v>
      </c>
      <c r="E256">
        <v>11261.7</v>
      </c>
      <c r="F256">
        <v>7601.4</v>
      </c>
      <c r="G256">
        <v>7601.4</v>
      </c>
      <c r="H256">
        <v>7657.3</v>
      </c>
      <c r="I256">
        <v>8950.7000000000007</v>
      </c>
    </row>
    <row r="257" spans="1:9" x14ac:dyDescent="0.25">
      <c r="A257">
        <v>805</v>
      </c>
      <c r="B257">
        <v>33</v>
      </c>
      <c r="C257" t="s">
        <v>351</v>
      </c>
      <c r="D257">
        <v>1264.3</v>
      </c>
      <c r="E257">
        <v>1264.3</v>
      </c>
      <c r="F257">
        <v>1264.3</v>
      </c>
      <c r="G257">
        <v>1264.3</v>
      </c>
      <c r="H257">
        <v>1264.3</v>
      </c>
      <c r="I257">
        <v>1264.3</v>
      </c>
    </row>
    <row r="258" spans="1:9" x14ac:dyDescent="0.25">
      <c r="A258">
        <v>806</v>
      </c>
      <c r="B258">
        <v>33</v>
      </c>
      <c r="C258" t="s">
        <v>352</v>
      </c>
      <c r="D258">
        <v>99.4</v>
      </c>
      <c r="E258">
        <v>99.4</v>
      </c>
      <c r="F258">
        <v>99.4</v>
      </c>
      <c r="G258">
        <v>99.4</v>
      </c>
      <c r="H258">
        <v>99.4</v>
      </c>
      <c r="I258">
        <v>99.4</v>
      </c>
    </row>
    <row r="259" spans="1:9" x14ac:dyDescent="0.25">
      <c r="A259">
        <v>807</v>
      </c>
      <c r="B259">
        <v>33</v>
      </c>
      <c r="C259" t="s">
        <v>353</v>
      </c>
      <c r="D259">
        <v>157</v>
      </c>
      <c r="E259">
        <v>157</v>
      </c>
      <c r="F259">
        <v>157</v>
      </c>
      <c r="G259">
        <v>157</v>
      </c>
      <c r="H259">
        <v>157</v>
      </c>
      <c r="I259">
        <v>157</v>
      </c>
    </row>
    <row r="260" spans="1:9" x14ac:dyDescent="0.25">
      <c r="A260">
        <v>808</v>
      </c>
      <c r="B260">
        <v>33</v>
      </c>
      <c r="C260" t="s">
        <v>357</v>
      </c>
      <c r="D260">
        <v>1412.5</v>
      </c>
      <c r="E260">
        <v>1412.5</v>
      </c>
      <c r="F260">
        <v>1412.5</v>
      </c>
      <c r="G260">
        <v>1412.5</v>
      </c>
      <c r="H260">
        <v>1412.5</v>
      </c>
      <c r="I260">
        <v>1412.5</v>
      </c>
    </row>
    <row r="261" spans="1:9" x14ac:dyDescent="0.25">
      <c r="A261">
        <v>809</v>
      </c>
      <c r="B261">
        <v>33</v>
      </c>
      <c r="C261" t="s">
        <v>358</v>
      </c>
      <c r="F261">
        <v>76.8</v>
      </c>
      <c r="G261">
        <v>76.8</v>
      </c>
      <c r="H261">
        <v>76.8</v>
      </c>
      <c r="I261">
        <v>76.8</v>
      </c>
    </row>
    <row r="262" spans="1:9" x14ac:dyDescent="0.25">
      <c r="A262">
        <v>810</v>
      </c>
      <c r="B262">
        <v>33</v>
      </c>
      <c r="C262" t="s">
        <v>359</v>
      </c>
      <c r="I262">
        <v>1015.3</v>
      </c>
    </row>
    <row r="263" spans="1:9" x14ac:dyDescent="0.25">
      <c r="A263">
        <v>811</v>
      </c>
      <c r="B263">
        <v>33</v>
      </c>
      <c r="C263" t="s">
        <v>360</v>
      </c>
      <c r="I263">
        <v>147</v>
      </c>
    </row>
    <row r="264" spans="1:9" x14ac:dyDescent="0.25">
      <c r="A264">
        <v>812</v>
      </c>
      <c r="B264">
        <v>33</v>
      </c>
      <c r="C264" t="s">
        <v>361</v>
      </c>
      <c r="E264">
        <v>1015.3</v>
      </c>
    </row>
    <row r="265" spans="1:9" x14ac:dyDescent="0.25">
      <c r="A265">
        <v>813</v>
      </c>
      <c r="B265">
        <v>33</v>
      </c>
      <c r="C265" t="s">
        <v>362</v>
      </c>
      <c r="E265">
        <v>148.6</v>
      </c>
    </row>
    <row r="266" spans="1:9" x14ac:dyDescent="0.25">
      <c r="A266">
        <v>814</v>
      </c>
      <c r="B266">
        <v>33</v>
      </c>
      <c r="C266" t="s">
        <v>363</v>
      </c>
      <c r="D266">
        <v>2933.3</v>
      </c>
      <c r="E266">
        <v>4097.2</v>
      </c>
      <c r="F266">
        <v>3010.1</v>
      </c>
      <c r="G266">
        <v>3010.1</v>
      </c>
      <c r="H266">
        <v>3010.1</v>
      </c>
      <c r="I266">
        <v>4172.3999999999996</v>
      </c>
    </row>
    <row r="267" spans="1:9" x14ac:dyDescent="0.25">
      <c r="A267">
        <v>815</v>
      </c>
      <c r="B267">
        <v>34</v>
      </c>
      <c r="C267" t="s">
        <v>351</v>
      </c>
      <c r="D267">
        <v>1275.0999999999999</v>
      </c>
      <c r="E267">
        <v>1275.0999999999999</v>
      </c>
      <c r="F267">
        <v>1275.0999999999999</v>
      </c>
      <c r="G267">
        <v>1275.0999999999999</v>
      </c>
      <c r="H267">
        <v>1275.0999999999999</v>
      </c>
      <c r="I267">
        <v>1275.0999999999999</v>
      </c>
    </row>
    <row r="268" spans="1:9" x14ac:dyDescent="0.25">
      <c r="A268">
        <v>816</v>
      </c>
      <c r="B268">
        <v>34</v>
      </c>
      <c r="C268" t="s">
        <v>352</v>
      </c>
      <c r="D268">
        <v>99.4</v>
      </c>
      <c r="E268">
        <v>99.4</v>
      </c>
      <c r="F268">
        <v>99.4</v>
      </c>
      <c r="G268">
        <v>99.4</v>
      </c>
      <c r="H268">
        <v>99.4</v>
      </c>
      <c r="I268">
        <v>99.4</v>
      </c>
    </row>
    <row r="269" spans="1:9" x14ac:dyDescent="0.25">
      <c r="A269">
        <v>817</v>
      </c>
      <c r="B269">
        <v>34</v>
      </c>
      <c r="C269" t="s">
        <v>353</v>
      </c>
      <c r="D269">
        <v>198.4</v>
      </c>
      <c r="E269">
        <v>198.4</v>
      </c>
      <c r="F269">
        <v>198.4</v>
      </c>
      <c r="G269">
        <v>198.4</v>
      </c>
      <c r="H269">
        <v>198.4</v>
      </c>
      <c r="I269">
        <v>198.4</v>
      </c>
    </row>
    <row r="270" spans="1:9" x14ac:dyDescent="0.25">
      <c r="A270">
        <v>818</v>
      </c>
      <c r="B270">
        <v>34</v>
      </c>
      <c r="C270" t="s">
        <v>357</v>
      </c>
      <c r="D270">
        <v>1412.5</v>
      </c>
      <c r="E270">
        <v>1412.5</v>
      </c>
      <c r="F270">
        <v>1412.5</v>
      </c>
      <c r="G270">
        <v>1412.5</v>
      </c>
      <c r="H270">
        <v>1412.5</v>
      </c>
      <c r="I270">
        <v>1412.5</v>
      </c>
    </row>
    <row r="271" spans="1:9" x14ac:dyDescent="0.25">
      <c r="A271">
        <v>819</v>
      </c>
      <c r="B271">
        <v>34</v>
      </c>
      <c r="C271" t="s">
        <v>358</v>
      </c>
      <c r="F271">
        <v>76.900000000000006</v>
      </c>
      <c r="G271">
        <v>76.900000000000006</v>
      </c>
      <c r="H271">
        <v>76.900000000000006</v>
      </c>
      <c r="I271">
        <v>76.900000000000006</v>
      </c>
    </row>
    <row r="272" spans="1:9" x14ac:dyDescent="0.25">
      <c r="A272">
        <v>820</v>
      </c>
      <c r="B272">
        <v>34</v>
      </c>
      <c r="C272" t="s">
        <v>359</v>
      </c>
      <c r="I272">
        <v>1017.3</v>
      </c>
    </row>
    <row r="273" spans="1:9" x14ac:dyDescent="0.25">
      <c r="A273">
        <v>821</v>
      </c>
      <c r="B273">
        <v>34</v>
      </c>
      <c r="C273" t="s">
        <v>360</v>
      </c>
      <c r="I273">
        <v>147.69999999999999</v>
      </c>
    </row>
    <row r="274" spans="1:9" x14ac:dyDescent="0.25">
      <c r="A274">
        <v>822</v>
      </c>
      <c r="B274">
        <v>34</v>
      </c>
      <c r="C274" t="s">
        <v>361</v>
      </c>
      <c r="E274">
        <v>1017.3</v>
      </c>
    </row>
    <row r="275" spans="1:9" x14ac:dyDescent="0.25">
      <c r="A275">
        <v>823</v>
      </c>
      <c r="B275">
        <v>34</v>
      </c>
      <c r="C275" t="s">
        <v>362</v>
      </c>
      <c r="E275">
        <v>148.6</v>
      </c>
    </row>
    <row r="276" spans="1:9" x14ac:dyDescent="0.25">
      <c r="A276">
        <v>824</v>
      </c>
      <c r="B276">
        <v>34</v>
      </c>
      <c r="C276" t="s">
        <v>363</v>
      </c>
      <c r="D276">
        <v>2985.5</v>
      </c>
      <c r="E276">
        <v>4151.3</v>
      </c>
      <c r="F276">
        <v>3062.3</v>
      </c>
      <c r="G276">
        <v>3062.3</v>
      </c>
      <c r="H276">
        <v>3062.3</v>
      </c>
      <c r="I276">
        <v>4227.3</v>
      </c>
    </row>
    <row r="277" spans="1:9" x14ac:dyDescent="0.25">
      <c r="A277">
        <v>825</v>
      </c>
      <c r="B277">
        <v>35</v>
      </c>
      <c r="C277" t="s">
        <v>351</v>
      </c>
      <c r="D277">
        <v>1109.2</v>
      </c>
      <c r="E277">
        <v>1109.2</v>
      </c>
      <c r="F277">
        <v>1109.2</v>
      </c>
      <c r="G277">
        <v>1109.2</v>
      </c>
      <c r="H277">
        <v>1109.2</v>
      </c>
      <c r="I277">
        <v>1109.2</v>
      </c>
    </row>
    <row r="278" spans="1:9" x14ac:dyDescent="0.25">
      <c r="A278">
        <v>826</v>
      </c>
      <c r="B278">
        <v>35</v>
      </c>
      <c r="C278" t="s">
        <v>352</v>
      </c>
      <c r="D278">
        <v>109.9</v>
      </c>
      <c r="E278">
        <v>109.9</v>
      </c>
      <c r="F278">
        <v>109.9</v>
      </c>
      <c r="G278">
        <v>109.9</v>
      </c>
      <c r="H278">
        <v>109.9</v>
      </c>
      <c r="I278">
        <v>109.9</v>
      </c>
    </row>
    <row r="279" spans="1:9" x14ac:dyDescent="0.25">
      <c r="A279">
        <v>827</v>
      </c>
      <c r="B279">
        <v>35</v>
      </c>
      <c r="C279" t="s">
        <v>353</v>
      </c>
      <c r="D279">
        <v>388.7</v>
      </c>
      <c r="E279">
        <v>388.7</v>
      </c>
      <c r="F279">
        <v>388.7</v>
      </c>
      <c r="G279">
        <v>388.7</v>
      </c>
      <c r="H279">
        <v>388.7</v>
      </c>
      <c r="I279">
        <v>388.7</v>
      </c>
    </row>
    <row r="280" spans="1:9" x14ac:dyDescent="0.25">
      <c r="A280">
        <v>828</v>
      </c>
      <c r="B280">
        <v>35</v>
      </c>
      <c r="C280" t="s">
        <v>354</v>
      </c>
      <c r="D280">
        <v>300</v>
      </c>
      <c r="E280">
        <v>300</v>
      </c>
      <c r="F280">
        <v>300</v>
      </c>
      <c r="G280">
        <v>300</v>
      </c>
      <c r="H280">
        <v>300</v>
      </c>
      <c r="I280">
        <v>300</v>
      </c>
    </row>
    <row r="281" spans="1:9" x14ac:dyDescent="0.25">
      <c r="A281">
        <v>829</v>
      </c>
      <c r="B281">
        <v>35</v>
      </c>
      <c r="C281" t="s">
        <v>357</v>
      </c>
      <c r="D281">
        <v>891.7</v>
      </c>
      <c r="E281">
        <v>891.7</v>
      </c>
      <c r="F281">
        <v>891.7</v>
      </c>
      <c r="G281">
        <v>891.7</v>
      </c>
      <c r="H281">
        <v>891.7</v>
      </c>
      <c r="I281">
        <v>891.7</v>
      </c>
    </row>
    <row r="282" spans="1:9" x14ac:dyDescent="0.25">
      <c r="A282">
        <v>830</v>
      </c>
      <c r="B282">
        <v>35</v>
      </c>
      <c r="C282" t="s">
        <v>359</v>
      </c>
      <c r="I282">
        <v>105.3</v>
      </c>
    </row>
    <row r="283" spans="1:9" x14ac:dyDescent="0.25">
      <c r="A283">
        <v>831</v>
      </c>
      <c r="B283">
        <v>35</v>
      </c>
      <c r="C283" t="s">
        <v>360</v>
      </c>
      <c r="I283">
        <v>96.4</v>
      </c>
    </row>
    <row r="284" spans="1:9" x14ac:dyDescent="0.25">
      <c r="A284">
        <v>832</v>
      </c>
      <c r="B284">
        <v>35</v>
      </c>
      <c r="C284" t="s">
        <v>361</v>
      </c>
      <c r="E284">
        <v>653</v>
      </c>
    </row>
    <row r="285" spans="1:9" x14ac:dyDescent="0.25">
      <c r="A285">
        <v>833</v>
      </c>
      <c r="B285">
        <v>35</v>
      </c>
      <c r="C285" t="s">
        <v>362</v>
      </c>
      <c r="E285">
        <v>135.80000000000001</v>
      </c>
    </row>
    <row r="286" spans="1:9" x14ac:dyDescent="0.25">
      <c r="A286">
        <v>834</v>
      </c>
      <c r="B286">
        <v>35</v>
      </c>
      <c r="C286" t="s">
        <v>363</v>
      </c>
      <c r="D286">
        <v>2799.5</v>
      </c>
      <c r="E286">
        <v>3588.3</v>
      </c>
      <c r="F286">
        <v>2799.5</v>
      </c>
      <c r="G286">
        <v>2799.5</v>
      </c>
      <c r="H286">
        <v>2799.5</v>
      </c>
      <c r="I286">
        <v>3001.2</v>
      </c>
    </row>
    <row r="287" spans="1:9" x14ac:dyDescent="0.25">
      <c r="A287">
        <v>835</v>
      </c>
      <c r="B287">
        <v>35</v>
      </c>
      <c r="C287" t="s">
        <v>355</v>
      </c>
      <c r="E287">
        <v>-30002</v>
      </c>
      <c r="G287">
        <v>62</v>
      </c>
      <c r="I287">
        <v>188</v>
      </c>
    </row>
    <row r="288" spans="1:9" x14ac:dyDescent="0.25">
      <c r="A288">
        <v>836</v>
      </c>
      <c r="B288">
        <v>35</v>
      </c>
      <c r="C288" t="s">
        <v>356</v>
      </c>
      <c r="F288">
        <v>13</v>
      </c>
      <c r="G288">
        <v>10</v>
      </c>
      <c r="I288">
        <v>122026</v>
      </c>
    </row>
    <row r="289" spans="1:9" x14ac:dyDescent="0.25">
      <c r="A289">
        <v>837</v>
      </c>
      <c r="B289">
        <v>35</v>
      </c>
      <c r="C289" t="s">
        <v>364</v>
      </c>
      <c r="H289">
        <v>135896.70000000001</v>
      </c>
    </row>
    <row r="290" spans="1:9" x14ac:dyDescent="0.25">
      <c r="A290">
        <v>838</v>
      </c>
      <c r="B290">
        <v>35</v>
      </c>
      <c r="C290" t="s">
        <v>365</v>
      </c>
      <c r="H290">
        <v>96.4</v>
      </c>
    </row>
    <row r="291" spans="1:9" x14ac:dyDescent="0.25">
      <c r="A291">
        <v>839</v>
      </c>
      <c r="B291">
        <v>35</v>
      </c>
      <c r="C291" t="s">
        <v>366</v>
      </c>
      <c r="H291">
        <v>135.80000000000001</v>
      </c>
    </row>
    <row r="292" spans="1:9" x14ac:dyDescent="0.25">
      <c r="A292">
        <v>840</v>
      </c>
      <c r="B292">
        <v>35</v>
      </c>
      <c r="C292" t="s">
        <v>367</v>
      </c>
      <c r="F292">
        <v>2026</v>
      </c>
    </row>
    <row r="293" spans="1:9" x14ac:dyDescent="0.25">
      <c r="A293">
        <v>841</v>
      </c>
      <c r="B293">
        <v>35</v>
      </c>
      <c r="C293" t="s">
        <v>368</v>
      </c>
      <c r="F293">
        <v>14</v>
      </c>
      <c r="G293">
        <v>10</v>
      </c>
      <c r="I293">
        <v>122026</v>
      </c>
    </row>
    <row r="294" spans="1:9" x14ac:dyDescent="0.25">
      <c r="A294">
        <v>842</v>
      </c>
      <c r="B294">
        <v>35</v>
      </c>
      <c r="C294" t="s">
        <v>369</v>
      </c>
      <c r="G294">
        <v>-44</v>
      </c>
      <c r="H294">
        <v>50</v>
      </c>
    </row>
    <row r="295" spans="1:9" x14ac:dyDescent="0.25">
      <c r="A295">
        <v>843</v>
      </c>
      <c r="B295">
        <v>35</v>
      </c>
      <c r="C295" t="s">
        <v>370</v>
      </c>
      <c r="H295">
        <v>104.014</v>
      </c>
    </row>
    <row r="296" spans="1:9" x14ac:dyDescent="0.25">
      <c r="A296">
        <v>844</v>
      </c>
      <c r="B296">
        <v>35</v>
      </c>
      <c r="C296" t="s">
        <v>371</v>
      </c>
      <c r="H296">
        <v>104.014</v>
      </c>
    </row>
    <row r="297" spans="1:9" x14ac:dyDescent="0.25">
      <c r="A297">
        <v>845</v>
      </c>
      <c r="B297">
        <v>35</v>
      </c>
      <c r="C297" t="s">
        <v>372</v>
      </c>
      <c r="F297">
        <v>16.5</v>
      </c>
      <c r="G297">
        <v>2025</v>
      </c>
    </row>
    <row r="298" spans="1:9" x14ac:dyDescent="0.25">
      <c r="A298">
        <v>846</v>
      </c>
      <c r="B298">
        <v>35</v>
      </c>
      <c r="C298" t="s">
        <v>373</v>
      </c>
      <c r="E298">
        <v>-1</v>
      </c>
      <c r="F298">
        <v>-44</v>
      </c>
    </row>
    <row r="299" spans="1:9" x14ac:dyDescent="0.25">
      <c r="A299">
        <v>847</v>
      </c>
      <c r="B299">
        <v>35</v>
      </c>
      <c r="C299" t="s">
        <v>374</v>
      </c>
      <c r="F299">
        <v>15</v>
      </c>
      <c r="G299">
        <v>10</v>
      </c>
      <c r="I299">
        <v>122026</v>
      </c>
    </row>
    <row r="300" spans="1:9" x14ac:dyDescent="0.25">
      <c r="A300">
        <v>848</v>
      </c>
      <c r="B300">
        <v>35</v>
      </c>
      <c r="C300" t="s">
        <v>395</v>
      </c>
      <c r="D300">
        <v>875</v>
      </c>
      <c r="F300">
        <v>3</v>
      </c>
      <c r="H300">
        <v>1</v>
      </c>
      <c r="I300">
        <v>2020</v>
      </c>
    </row>
    <row r="301" spans="1:9" x14ac:dyDescent="0.25">
      <c r="A301">
        <v>849</v>
      </c>
      <c r="B301">
        <v>35</v>
      </c>
      <c r="C301" t="s">
        <v>396</v>
      </c>
      <c r="G301">
        <v>875</v>
      </c>
      <c r="I301">
        <v>3</v>
      </c>
    </row>
    <row r="302" spans="1:9" x14ac:dyDescent="0.25">
      <c r="A302">
        <v>850</v>
      </c>
      <c r="B302">
        <v>35</v>
      </c>
      <c r="C302" t="s">
        <v>397</v>
      </c>
      <c r="G302">
        <v>-875</v>
      </c>
      <c r="H302">
        <v>180</v>
      </c>
    </row>
    <row r="303" spans="1:9" x14ac:dyDescent="0.25">
      <c r="A303">
        <v>851</v>
      </c>
      <c r="B303">
        <v>35</v>
      </c>
      <c r="C303" t="s">
        <v>378</v>
      </c>
      <c r="I303">
        <v>0</v>
      </c>
    </row>
    <row r="304" spans="1:9" x14ac:dyDescent="0.25">
      <c r="A304">
        <v>852</v>
      </c>
      <c r="B304">
        <v>35</v>
      </c>
      <c r="C304" t="s">
        <v>398</v>
      </c>
      <c r="E304">
        <v>1</v>
      </c>
      <c r="F304">
        <v>2</v>
      </c>
      <c r="G304">
        <v>3</v>
      </c>
    </row>
    <row r="305" spans="1:9" x14ac:dyDescent="0.25">
      <c r="A305">
        <v>853</v>
      </c>
      <c r="B305">
        <v>35</v>
      </c>
      <c r="C305" t="s">
        <v>382</v>
      </c>
      <c r="I305">
        <v>1.1000000000000001</v>
      </c>
    </row>
    <row r="306" spans="1:9" x14ac:dyDescent="0.25">
      <c r="A306">
        <v>854</v>
      </c>
      <c r="B306">
        <v>35</v>
      </c>
      <c r="C306" t="s">
        <v>383</v>
      </c>
      <c r="F306">
        <v>16</v>
      </c>
      <c r="G306">
        <v>10</v>
      </c>
      <c r="I306">
        <v>122026</v>
      </c>
    </row>
    <row r="307" spans="1:9" x14ac:dyDescent="0.25">
      <c r="A307">
        <v>855</v>
      </c>
      <c r="B307">
        <v>35</v>
      </c>
      <c r="C307" t="s">
        <v>399</v>
      </c>
      <c r="F307">
        <v>1893</v>
      </c>
      <c r="H307">
        <v>4</v>
      </c>
      <c r="I307">
        <v>2024</v>
      </c>
    </row>
    <row r="308" spans="1:9" x14ac:dyDescent="0.25">
      <c r="A308">
        <v>856</v>
      </c>
      <c r="B308">
        <v>35</v>
      </c>
      <c r="C308" t="s">
        <v>400</v>
      </c>
      <c r="I308">
        <v>2</v>
      </c>
    </row>
    <row r="309" spans="1:9" x14ac:dyDescent="0.25">
      <c r="A309">
        <v>857</v>
      </c>
      <c r="B309">
        <v>35</v>
      </c>
      <c r="C309" t="s">
        <v>401</v>
      </c>
      <c r="I309">
        <v>2</v>
      </c>
    </row>
    <row r="310" spans="1:9" x14ac:dyDescent="0.25">
      <c r="A310">
        <v>858</v>
      </c>
      <c r="B310">
        <v>35</v>
      </c>
      <c r="C310" t="s">
        <v>402</v>
      </c>
      <c r="I310">
        <v>9.3899999999999997E-2</v>
      </c>
    </row>
    <row r="311" spans="1:9" x14ac:dyDescent="0.25">
      <c r="A311">
        <v>859</v>
      </c>
      <c r="B311">
        <v>35</v>
      </c>
      <c r="C311" t="s">
        <v>388</v>
      </c>
      <c r="F311">
        <v>17</v>
      </c>
      <c r="G311">
        <v>10</v>
      </c>
      <c r="I311">
        <v>122026</v>
      </c>
    </row>
    <row r="312" spans="1:9" x14ac:dyDescent="0.25">
      <c r="A312">
        <v>860</v>
      </c>
      <c r="B312">
        <v>36</v>
      </c>
      <c r="C312" t="s">
        <v>351</v>
      </c>
      <c r="D312">
        <v>3755.1</v>
      </c>
      <c r="E312">
        <v>3755.1</v>
      </c>
      <c r="F312">
        <v>3755.1</v>
      </c>
      <c r="G312">
        <v>3755.1</v>
      </c>
      <c r="H312">
        <v>3755.1</v>
      </c>
      <c r="I312">
        <v>3755.1</v>
      </c>
    </row>
    <row r="313" spans="1:9" x14ac:dyDescent="0.25">
      <c r="A313">
        <v>861</v>
      </c>
      <c r="B313">
        <v>36</v>
      </c>
      <c r="C313" t="s">
        <v>352</v>
      </c>
      <c r="D313">
        <v>222.1</v>
      </c>
      <c r="E313">
        <v>222.1</v>
      </c>
      <c r="F313">
        <v>222.1</v>
      </c>
      <c r="G313">
        <v>222.1</v>
      </c>
      <c r="H313">
        <v>222.1</v>
      </c>
      <c r="I313">
        <v>222.1</v>
      </c>
    </row>
    <row r="314" spans="1:9" x14ac:dyDescent="0.25">
      <c r="A314">
        <v>862</v>
      </c>
      <c r="B314">
        <v>36</v>
      </c>
      <c r="C314" t="s">
        <v>353</v>
      </c>
      <c r="D314">
        <v>651.70000000000005</v>
      </c>
      <c r="E314">
        <v>651.70000000000005</v>
      </c>
      <c r="F314">
        <v>651.70000000000005</v>
      </c>
      <c r="G314">
        <v>651.70000000000005</v>
      </c>
      <c r="H314">
        <v>651.70000000000005</v>
      </c>
      <c r="I314">
        <v>651.70000000000005</v>
      </c>
    </row>
    <row r="315" spans="1:9" x14ac:dyDescent="0.25">
      <c r="A315">
        <v>863</v>
      </c>
      <c r="B315">
        <v>36</v>
      </c>
      <c r="C315" t="s">
        <v>357</v>
      </c>
      <c r="D315">
        <v>4636.5</v>
      </c>
      <c r="E315">
        <v>4636.5</v>
      </c>
      <c r="F315">
        <v>4636.5</v>
      </c>
      <c r="G315">
        <v>4636.5</v>
      </c>
      <c r="H315">
        <v>4636.5</v>
      </c>
      <c r="I315">
        <v>4636.5</v>
      </c>
    </row>
    <row r="316" spans="1:9" x14ac:dyDescent="0.25">
      <c r="A316">
        <v>864</v>
      </c>
      <c r="B316">
        <v>36</v>
      </c>
      <c r="C316" t="s">
        <v>356</v>
      </c>
      <c r="F316">
        <v>14</v>
      </c>
      <c r="G316">
        <v>5</v>
      </c>
      <c r="I316">
        <v>212026</v>
      </c>
    </row>
    <row r="317" spans="1:9" x14ac:dyDescent="0.25">
      <c r="A317">
        <v>865</v>
      </c>
      <c r="B317">
        <v>36</v>
      </c>
      <c r="C317" t="s">
        <v>358</v>
      </c>
      <c r="F317">
        <v>141.1</v>
      </c>
      <c r="G317">
        <v>141.1</v>
      </c>
      <c r="H317">
        <v>141.1</v>
      </c>
      <c r="I317">
        <v>141.1</v>
      </c>
    </row>
    <row r="318" spans="1:9" x14ac:dyDescent="0.25">
      <c r="A318">
        <v>866</v>
      </c>
      <c r="B318">
        <v>36</v>
      </c>
      <c r="C318" t="s">
        <v>359</v>
      </c>
      <c r="I318">
        <v>2405.4</v>
      </c>
    </row>
    <row r="319" spans="1:9" x14ac:dyDescent="0.25">
      <c r="A319">
        <v>867</v>
      </c>
      <c r="B319">
        <v>36</v>
      </c>
      <c r="C319" t="s">
        <v>360</v>
      </c>
      <c r="I319">
        <v>759.7</v>
      </c>
    </row>
    <row r="320" spans="1:9" x14ac:dyDescent="0.25">
      <c r="A320">
        <v>868</v>
      </c>
      <c r="B320">
        <v>36</v>
      </c>
      <c r="C320" t="s">
        <v>361</v>
      </c>
      <c r="E320">
        <v>3808.4</v>
      </c>
    </row>
    <row r="321" spans="1:9" x14ac:dyDescent="0.25">
      <c r="A321">
        <v>869</v>
      </c>
      <c r="B321">
        <v>36</v>
      </c>
      <c r="C321" t="s">
        <v>362</v>
      </c>
      <c r="E321">
        <v>759.7</v>
      </c>
    </row>
    <row r="322" spans="1:9" x14ac:dyDescent="0.25">
      <c r="A322">
        <v>870</v>
      </c>
      <c r="B322">
        <v>36</v>
      </c>
      <c r="C322" t="s">
        <v>363</v>
      </c>
      <c r="D322">
        <v>9265.5</v>
      </c>
      <c r="E322">
        <v>13833.5</v>
      </c>
      <c r="F322">
        <v>9406.6</v>
      </c>
      <c r="G322">
        <v>9406.6</v>
      </c>
      <c r="H322">
        <v>9406.6</v>
      </c>
      <c r="I322">
        <v>12571.7</v>
      </c>
    </row>
    <row r="323" spans="1:9" x14ac:dyDescent="0.25">
      <c r="A323">
        <v>871</v>
      </c>
      <c r="B323">
        <v>17</v>
      </c>
      <c r="C323" t="s">
        <v>351</v>
      </c>
      <c r="D323">
        <v>170324.4</v>
      </c>
      <c r="E323">
        <v>170324.4</v>
      </c>
      <c r="F323">
        <v>170324.4</v>
      </c>
      <c r="G323">
        <v>170324.4</v>
      </c>
      <c r="H323">
        <v>170324.4</v>
      </c>
      <c r="I323">
        <v>170324.4</v>
      </c>
    </row>
    <row r="324" spans="1:9" x14ac:dyDescent="0.25">
      <c r="A324">
        <v>872</v>
      </c>
      <c r="B324">
        <v>17</v>
      </c>
      <c r="C324" t="s">
        <v>352</v>
      </c>
      <c r="D324">
        <v>2259.6999999999998</v>
      </c>
      <c r="E324">
        <v>2259.6999999999998</v>
      </c>
      <c r="F324">
        <v>2259.6999999999998</v>
      </c>
      <c r="G324">
        <v>2259.6999999999998</v>
      </c>
      <c r="H324">
        <v>2259.6999999999998</v>
      </c>
      <c r="I324">
        <v>2259.6999999999998</v>
      </c>
    </row>
    <row r="325" spans="1:9" x14ac:dyDescent="0.25">
      <c r="A325">
        <v>873</v>
      </c>
      <c r="B325">
        <v>17</v>
      </c>
      <c r="C325" t="s">
        <v>353</v>
      </c>
      <c r="D325">
        <v>9685.5</v>
      </c>
      <c r="E325">
        <v>9685.5</v>
      </c>
      <c r="F325">
        <v>9685.5</v>
      </c>
      <c r="G325">
        <v>9685.5</v>
      </c>
      <c r="H325">
        <v>9685.5</v>
      </c>
      <c r="I325">
        <v>9685.5</v>
      </c>
    </row>
    <row r="326" spans="1:9" x14ac:dyDescent="0.25">
      <c r="A326">
        <v>874</v>
      </c>
      <c r="B326">
        <v>17</v>
      </c>
      <c r="C326" t="s">
        <v>354</v>
      </c>
      <c r="D326">
        <v>25229.599999999999</v>
      </c>
      <c r="E326">
        <v>25229.599999999999</v>
      </c>
      <c r="F326">
        <v>25229.599999999999</v>
      </c>
      <c r="G326">
        <v>25229.599999999999</v>
      </c>
      <c r="H326">
        <v>25229.599999999999</v>
      </c>
      <c r="I326">
        <v>25229.599999999999</v>
      </c>
    </row>
    <row r="327" spans="1:9" x14ac:dyDescent="0.25">
      <c r="A327">
        <v>875</v>
      </c>
      <c r="B327">
        <v>17</v>
      </c>
      <c r="C327" t="s">
        <v>405</v>
      </c>
      <c r="F327">
        <v>5888.7</v>
      </c>
      <c r="G327">
        <v>5888.7</v>
      </c>
      <c r="H327">
        <v>5888.7</v>
      </c>
      <c r="I327">
        <v>5888.7</v>
      </c>
    </row>
    <row r="328" spans="1:9" x14ac:dyDescent="0.25">
      <c r="A328">
        <v>876</v>
      </c>
      <c r="B328">
        <v>17</v>
      </c>
      <c r="C328" t="s">
        <v>358</v>
      </c>
      <c r="F328">
        <v>2829</v>
      </c>
      <c r="G328">
        <v>2829</v>
      </c>
      <c r="H328">
        <v>2829</v>
      </c>
      <c r="I328">
        <v>2829</v>
      </c>
    </row>
    <row r="329" spans="1:9" x14ac:dyDescent="0.25">
      <c r="A329">
        <v>877</v>
      </c>
      <c r="B329">
        <v>17</v>
      </c>
      <c r="C329" t="s">
        <v>392</v>
      </c>
      <c r="G329">
        <v>1020</v>
      </c>
      <c r="H329">
        <v>1020</v>
      </c>
    </row>
    <row r="330" spans="1:9" x14ac:dyDescent="0.25">
      <c r="A330">
        <v>878</v>
      </c>
      <c r="B330">
        <v>17</v>
      </c>
      <c r="C330" t="s">
        <v>393</v>
      </c>
      <c r="E330">
        <v>1020</v>
      </c>
    </row>
    <row r="331" spans="1:9" x14ac:dyDescent="0.25">
      <c r="A331">
        <v>879</v>
      </c>
      <c r="B331">
        <v>17</v>
      </c>
      <c r="C331" t="s">
        <v>394</v>
      </c>
      <c r="I331">
        <v>1020</v>
      </c>
    </row>
    <row r="332" spans="1:9" x14ac:dyDescent="0.25">
      <c r="A332">
        <v>880</v>
      </c>
      <c r="B332">
        <v>17</v>
      </c>
      <c r="C332" t="s">
        <v>359</v>
      </c>
      <c r="I332">
        <v>9311.7999999999993</v>
      </c>
    </row>
    <row r="333" spans="1:9" x14ac:dyDescent="0.25">
      <c r="A333">
        <v>881</v>
      </c>
      <c r="B333">
        <v>17</v>
      </c>
      <c r="C333" t="s">
        <v>361</v>
      </c>
      <c r="E333">
        <v>88441.4</v>
      </c>
    </row>
    <row r="334" spans="1:9" x14ac:dyDescent="0.25">
      <c r="A334">
        <v>882</v>
      </c>
      <c r="B334">
        <v>17</v>
      </c>
      <c r="C334" t="s">
        <v>363</v>
      </c>
      <c r="D334">
        <v>207499.2</v>
      </c>
      <c r="E334">
        <v>296960.7</v>
      </c>
      <c r="F334">
        <v>216216.9</v>
      </c>
      <c r="G334">
        <v>217236.9</v>
      </c>
      <c r="H334">
        <v>217236.9</v>
      </c>
      <c r="I334">
        <v>226548.7</v>
      </c>
    </row>
    <row r="335" spans="1:9" x14ac:dyDescent="0.25">
      <c r="A335">
        <v>883</v>
      </c>
      <c r="B335">
        <v>18</v>
      </c>
      <c r="C335" t="s">
        <v>351</v>
      </c>
      <c r="D335">
        <v>7718.2</v>
      </c>
      <c r="E335">
        <v>7718.2</v>
      </c>
      <c r="F335">
        <v>7718.2</v>
      </c>
      <c r="G335">
        <v>7718.2</v>
      </c>
      <c r="H335">
        <v>7718.2</v>
      </c>
      <c r="I335">
        <v>7718.2</v>
      </c>
    </row>
    <row r="336" spans="1:9" x14ac:dyDescent="0.25">
      <c r="A336">
        <v>884</v>
      </c>
      <c r="B336">
        <v>18</v>
      </c>
      <c r="C336" t="s">
        <v>352</v>
      </c>
      <c r="D336">
        <v>294.5</v>
      </c>
      <c r="E336">
        <v>294.5</v>
      </c>
      <c r="F336">
        <v>294.5</v>
      </c>
      <c r="G336">
        <v>294.5</v>
      </c>
      <c r="H336">
        <v>294.5</v>
      </c>
      <c r="I336">
        <v>294.5</v>
      </c>
    </row>
    <row r="337" spans="1:9" x14ac:dyDescent="0.25">
      <c r="A337">
        <v>885</v>
      </c>
      <c r="B337">
        <v>18</v>
      </c>
      <c r="C337" t="s">
        <v>353</v>
      </c>
      <c r="D337">
        <v>2219.6999999999998</v>
      </c>
      <c r="E337">
        <v>2219.6999999999998</v>
      </c>
      <c r="F337">
        <v>2219.6999999999998</v>
      </c>
      <c r="G337">
        <v>2219.6999999999998</v>
      </c>
      <c r="H337">
        <v>2219.6999999999998</v>
      </c>
      <c r="I337">
        <v>2219.6999999999998</v>
      </c>
    </row>
    <row r="338" spans="1:9" x14ac:dyDescent="0.25">
      <c r="A338">
        <v>886</v>
      </c>
      <c r="B338">
        <v>18</v>
      </c>
      <c r="C338" t="s">
        <v>354</v>
      </c>
      <c r="D338">
        <v>590</v>
      </c>
      <c r="E338">
        <v>590</v>
      </c>
      <c r="F338">
        <v>590</v>
      </c>
      <c r="G338">
        <v>590</v>
      </c>
      <c r="H338">
        <v>590</v>
      </c>
      <c r="I338">
        <v>590</v>
      </c>
    </row>
    <row r="339" spans="1:9" x14ac:dyDescent="0.25">
      <c r="A339">
        <v>887</v>
      </c>
      <c r="B339">
        <v>18</v>
      </c>
      <c r="C339" t="s">
        <v>405</v>
      </c>
      <c r="F339">
        <v>2686</v>
      </c>
      <c r="G339">
        <v>2686</v>
      </c>
      <c r="H339">
        <v>2686</v>
      </c>
      <c r="I339">
        <v>2686</v>
      </c>
    </row>
    <row r="340" spans="1:9" x14ac:dyDescent="0.25">
      <c r="A340">
        <v>888</v>
      </c>
      <c r="B340">
        <v>18</v>
      </c>
      <c r="C340" t="s">
        <v>358</v>
      </c>
      <c r="F340">
        <v>199.1</v>
      </c>
      <c r="G340">
        <v>199.1</v>
      </c>
      <c r="H340">
        <v>199.1</v>
      </c>
      <c r="I340">
        <v>199.1</v>
      </c>
    </row>
    <row r="341" spans="1:9" x14ac:dyDescent="0.25">
      <c r="A341">
        <v>889</v>
      </c>
      <c r="B341">
        <v>18</v>
      </c>
      <c r="C341" t="s">
        <v>392</v>
      </c>
      <c r="G341">
        <v>3010</v>
      </c>
      <c r="H341">
        <v>3010</v>
      </c>
    </row>
    <row r="342" spans="1:9" x14ac:dyDescent="0.25">
      <c r="A342">
        <v>890</v>
      </c>
      <c r="B342">
        <v>18</v>
      </c>
      <c r="C342" t="s">
        <v>393</v>
      </c>
      <c r="E342">
        <v>3010</v>
      </c>
    </row>
    <row r="343" spans="1:9" x14ac:dyDescent="0.25">
      <c r="A343">
        <v>891</v>
      </c>
      <c r="B343">
        <v>18</v>
      </c>
      <c r="C343" t="s">
        <v>394</v>
      </c>
      <c r="I343">
        <v>3010</v>
      </c>
    </row>
    <row r="344" spans="1:9" x14ac:dyDescent="0.25">
      <c r="A344">
        <v>892</v>
      </c>
      <c r="B344">
        <v>18</v>
      </c>
      <c r="C344" t="s">
        <v>359</v>
      </c>
      <c r="I344">
        <v>12190.8</v>
      </c>
    </row>
    <row r="345" spans="1:9" x14ac:dyDescent="0.25">
      <c r="A345">
        <v>893</v>
      </c>
      <c r="B345">
        <v>18</v>
      </c>
      <c r="C345" t="s">
        <v>361</v>
      </c>
      <c r="E345">
        <v>19329.900000000001</v>
      </c>
    </row>
    <row r="346" spans="1:9" x14ac:dyDescent="0.25">
      <c r="A346">
        <v>894</v>
      </c>
      <c r="B346">
        <v>18</v>
      </c>
      <c r="C346" t="s">
        <v>363</v>
      </c>
      <c r="D346">
        <v>10822.4</v>
      </c>
      <c r="E346">
        <v>33162.300000000003</v>
      </c>
      <c r="F346">
        <v>13707.6</v>
      </c>
      <c r="G346">
        <v>16717.599999999999</v>
      </c>
      <c r="H346">
        <v>16717.599999999999</v>
      </c>
      <c r="I346">
        <v>28908.3</v>
      </c>
    </row>
    <row r="347" spans="1:9" x14ac:dyDescent="0.25">
      <c r="A347">
        <v>895</v>
      </c>
      <c r="B347">
        <v>19</v>
      </c>
      <c r="C347" t="s">
        <v>351</v>
      </c>
      <c r="D347">
        <v>17341</v>
      </c>
      <c r="E347">
        <v>17341</v>
      </c>
      <c r="F347">
        <v>17341</v>
      </c>
      <c r="G347">
        <v>17341</v>
      </c>
      <c r="H347">
        <v>17341</v>
      </c>
      <c r="I347">
        <v>17341</v>
      </c>
    </row>
    <row r="348" spans="1:9" x14ac:dyDescent="0.25">
      <c r="A348">
        <v>896</v>
      </c>
      <c r="B348">
        <v>19</v>
      </c>
      <c r="C348" t="s">
        <v>352</v>
      </c>
      <c r="D348">
        <v>770.5</v>
      </c>
      <c r="E348">
        <v>770.5</v>
      </c>
      <c r="F348">
        <v>770.5</v>
      </c>
      <c r="G348">
        <v>770.5</v>
      </c>
      <c r="H348">
        <v>770.5</v>
      </c>
      <c r="I348">
        <v>770.5</v>
      </c>
    </row>
    <row r="349" spans="1:9" x14ac:dyDescent="0.25">
      <c r="A349">
        <v>897</v>
      </c>
      <c r="B349">
        <v>19</v>
      </c>
      <c r="C349" t="s">
        <v>353</v>
      </c>
      <c r="D349">
        <v>2605.1999999999998</v>
      </c>
      <c r="E349">
        <v>2605.1999999999998</v>
      </c>
      <c r="F349">
        <v>2605.1999999999998</v>
      </c>
      <c r="G349">
        <v>2605.1999999999998</v>
      </c>
      <c r="H349">
        <v>2605.1999999999998</v>
      </c>
      <c r="I349">
        <v>2605.1999999999998</v>
      </c>
    </row>
    <row r="350" spans="1:9" x14ac:dyDescent="0.25">
      <c r="A350">
        <v>898</v>
      </c>
      <c r="B350">
        <v>19</v>
      </c>
      <c r="C350" t="s">
        <v>354</v>
      </c>
      <c r="D350">
        <v>4942</v>
      </c>
      <c r="E350">
        <v>4942</v>
      </c>
      <c r="F350">
        <v>4942</v>
      </c>
      <c r="G350">
        <v>4942</v>
      </c>
      <c r="H350">
        <v>4942</v>
      </c>
      <c r="I350">
        <v>4942</v>
      </c>
    </row>
    <row r="351" spans="1:9" x14ac:dyDescent="0.25">
      <c r="A351">
        <v>899</v>
      </c>
      <c r="B351">
        <v>19</v>
      </c>
      <c r="C351" t="s">
        <v>405</v>
      </c>
      <c r="F351">
        <v>4795.5</v>
      </c>
      <c r="G351">
        <v>4795.5</v>
      </c>
      <c r="H351">
        <v>4795.5</v>
      </c>
      <c r="I351">
        <v>4795.5</v>
      </c>
    </row>
    <row r="352" spans="1:9" x14ac:dyDescent="0.25">
      <c r="A352">
        <v>900</v>
      </c>
      <c r="B352">
        <v>19</v>
      </c>
      <c r="C352" t="s">
        <v>358</v>
      </c>
      <c r="F352">
        <v>279.10000000000002</v>
      </c>
      <c r="G352">
        <v>279.10000000000002</v>
      </c>
      <c r="H352">
        <v>279.10000000000002</v>
      </c>
      <c r="I352">
        <v>279.10000000000002</v>
      </c>
    </row>
    <row r="353" spans="1:9" x14ac:dyDescent="0.25">
      <c r="A353">
        <v>901</v>
      </c>
      <c r="B353">
        <v>19</v>
      </c>
      <c r="C353" t="s">
        <v>392</v>
      </c>
      <c r="G353">
        <v>200</v>
      </c>
      <c r="H353">
        <v>200</v>
      </c>
    </row>
    <row r="354" spans="1:9" x14ac:dyDescent="0.25">
      <c r="A354">
        <v>902</v>
      </c>
      <c r="B354">
        <v>19</v>
      </c>
      <c r="C354" t="s">
        <v>393</v>
      </c>
      <c r="E354">
        <v>200</v>
      </c>
    </row>
    <row r="355" spans="1:9" x14ac:dyDescent="0.25">
      <c r="A355">
        <v>903</v>
      </c>
      <c r="B355">
        <v>19</v>
      </c>
      <c r="C355" t="s">
        <v>394</v>
      </c>
      <c r="I355">
        <v>920</v>
      </c>
    </row>
    <row r="356" spans="1:9" x14ac:dyDescent="0.25">
      <c r="A356">
        <v>904</v>
      </c>
      <c r="B356">
        <v>19</v>
      </c>
      <c r="C356" t="s">
        <v>359</v>
      </c>
      <c r="I356">
        <v>29704.6</v>
      </c>
    </row>
    <row r="357" spans="1:9" x14ac:dyDescent="0.25">
      <c r="A357">
        <v>905</v>
      </c>
      <c r="B357">
        <v>19</v>
      </c>
      <c r="C357" t="s">
        <v>361</v>
      </c>
      <c r="E357">
        <v>48866.6</v>
      </c>
    </row>
    <row r="358" spans="1:9" x14ac:dyDescent="0.25">
      <c r="A358">
        <v>906</v>
      </c>
      <c r="B358">
        <v>19</v>
      </c>
      <c r="C358" t="s">
        <v>363</v>
      </c>
      <c r="D358">
        <v>25658.7</v>
      </c>
      <c r="E358">
        <v>74725.3</v>
      </c>
      <c r="F358">
        <v>30733.4</v>
      </c>
      <c r="G358">
        <v>30933.4</v>
      </c>
      <c r="H358">
        <v>30933.4</v>
      </c>
      <c r="I358">
        <v>61358</v>
      </c>
    </row>
    <row r="359" spans="1:9" x14ac:dyDescent="0.25">
      <c r="A359">
        <v>907</v>
      </c>
      <c r="B359">
        <v>1</v>
      </c>
      <c r="C359" t="s">
        <v>351</v>
      </c>
      <c r="D359">
        <v>87961.7</v>
      </c>
      <c r="E359">
        <v>87961.7</v>
      </c>
      <c r="F359">
        <v>87961.7</v>
      </c>
      <c r="G359">
        <v>87961.7</v>
      </c>
      <c r="H359">
        <v>87961.7</v>
      </c>
      <c r="I359">
        <v>87961.7</v>
      </c>
    </row>
    <row r="360" spans="1:9" x14ac:dyDescent="0.25">
      <c r="A360">
        <v>908</v>
      </c>
      <c r="B360">
        <v>1</v>
      </c>
      <c r="C360" t="s">
        <v>353</v>
      </c>
      <c r="D360">
        <v>32971.1</v>
      </c>
      <c r="E360">
        <v>32971.1</v>
      </c>
      <c r="F360">
        <v>32971.1</v>
      </c>
      <c r="G360">
        <v>32971.1</v>
      </c>
      <c r="H360">
        <v>32971.1</v>
      </c>
      <c r="I360">
        <v>32971.1</v>
      </c>
    </row>
    <row r="361" spans="1:9" x14ac:dyDescent="0.25">
      <c r="A361">
        <v>909</v>
      </c>
      <c r="B361">
        <v>1</v>
      </c>
      <c r="C361" t="s">
        <v>354</v>
      </c>
      <c r="D361">
        <v>8450</v>
      </c>
      <c r="E361">
        <v>8450</v>
      </c>
      <c r="F361">
        <v>8450</v>
      </c>
      <c r="G361">
        <v>8450</v>
      </c>
      <c r="H361">
        <v>8450</v>
      </c>
      <c r="I361">
        <v>8450</v>
      </c>
    </row>
    <row r="362" spans="1:9" x14ac:dyDescent="0.25">
      <c r="A362">
        <v>910</v>
      </c>
      <c r="B362">
        <v>1</v>
      </c>
      <c r="C362" t="s">
        <v>405</v>
      </c>
      <c r="F362">
        <v>13932</v>
      </c>
      <c r="G362">
        <v>13932</v>
      </c>
      <c r="H362">
        <v>13932</v>
      </c>
      <c r="I362">
        <v>13932</v>
      </c>
    </row>
    <row r="363" spans="1:9" x14ac:dyDescent="0.25">
      <c r="A363">
        <v>911</v>
      </c>
      <c r="B363">
        <v>1</v>
      </c>
      <c r="C363" t="s">
        <v>358</v>
      </c>
      <c r="F363">
        <v>4099.6000000000004</v>
      </c>
      <c r="G363">
        <v>4099.6000000000004</v>
      </c>
      <c r="H363">
        <v>4099.6000000000004</v>
      </c>
      <c r="I363">
        <v>4099.6000000000004</v>
      </c>
    </row>
    <row r="364" spans="1:9" x14ac:dyDescent="0.25">
      <c r="A364">
        <v>912</v>
      </c>
      <c r="B364">
        <v>1</v>
      </c>
      <c r="C364" t="s">
        <v>406</v>
      </c>
      <c r="H364">
        <v>1900.1</v>
      </c>
      <c r="I364">
        <v>1900.1</v>
      </c>
    </row>
    <row r="365" spans="1:9" x14ac:dyDescent="0.25">
      <c r="A365">
        <v>913</v>
      </c>
      <c r="B365">
        <v>1</v>
      </c>
      <c r="C365" t="s">
        <v>392</v>
      </c>
      <c r="G365">
        <v>450</v>
      </c>
      <c r="H365">
        <v>450</v>
      </c>
    </row>
    <row r="366" spans="1:9" x14ac:dyDescent="0.25">
      <c r="A366">
        <v>914</v>
      </c>
      <c r="B366">
        <v>1</v>
      </c>
      <c r="C366" t="s">
        <v>393</v>
      </c>
      <c r="E366">
        <v>450</v>
      </c>
    </row>
    <row r="367" spans="1:9" x14ac:dyDescent="0.25">
      <c r="A367">
        <v>915</v>
      </c>
      <c r="B367">
        <v>1</v>
      </c>
      <c r="C367" t="s">
        <v>394</v>
      </c>
      <c r="I367">
        <v>27092</v>
      </c>
    </row>
    <row r="368" spans="1:9" x14ac:dyDescent="0.25">
      <c r="A368">
        <v>916</v>
      </c>
      <c r="B368">
        <v>1</v>
      </c>
      <c r="C368" t="s">
        <v>359</v>
      </c>
      <c r="I368">
        <v>28114.6</v>
      </c>
    </row>
    <row r="369" spans="1:9" x14ac:dyDescent="0.25">
      <c r="A369">
        <v>917</v>
      </c>
      <c r="B369">
        <v>1</v>
      </c>
      <c r="C369" t="s">
        <v>361</v>
      </c>
      <c r="E369">
        <v>82621.399999999994</v>
      </c>
    </row>
    <row r="370" spans="1:9" x14ac:dyDescent="0.25">
      <c r="A370">
        <v>918</v>
      </c>
      <c r="B370">
        <v>1</v>
      </c>
      <c r="C370" t="s">
        <v>363</v>
      </c>
      <c r="D370">
        <v>129382.8</v>
      </c>
      <c r="E370">
        <v>212454.2</v>
      </c>
      <c r="F370">
        <v>147414.5</v>
      </c>
      <c r="G370">
        <v>147864.5</v>
      </c>
      <c r="H370">
        <v>149764.6</v>
      </c>
      <c r="I370">
        <v>204521.1</v>
      </c>
    </row>
    <row r="371" spans="1:9" x14ac:dyDescent="0.25">
      <c r="A371">
        <v>919</v>
      </c>
      <c r="B371">
        <v>2</v>
      </c>
      <c r="C371" t="s">
        <v>351</v>
      </c>
      <c r="D371">
        <v>28367.5</v>
      </c>
      <c r="E371">
        <v>28367.5</v>
      </c>
      <c r="F371">
        <v>28367.5</v>
      </c>
      <c r="G371">
        <v>28367.5</v>
      </c>
      <c r="H371">
        <v>28367.5</v>
      </c>
      <c r="I371">
        <v>28367.5</v>
      </c>
    </row>
    <row r="372" spans="1:9" x14ac:dyDescent="0.25">
      <c r="A372">
        <v>920</v>
      </c>
      <c r="B372">
        <v>2</v>
      </c>
      <c r="C372" t="s">
        <v>353</v>
      </c>
      <c r="D372">
        <v>6259.6</v>
      </c>
      <c r="E372">
        <v>6259.6</v>
      </c>
      <c r="F372">
        <v>6259.6</v>
      </c>
      <c r="G372">
        <v>6259.6</v>
      </c>
      <c r="H372">
        <v>6259.6</v>
      </c>
      <c r="I372">
        <v>6259.6</v>
      </c>
    </row>
    <row r="373" spans="1:9" x14ac:dyDescent="0.25">
      <c r="A373">
        <v>921</v>
      </c>
      <c r="B373">
        <v>2</v>
      </c>
      <c r="C373" t="s">
        <v>354</v>
      </c>
      <c r="D373">
        <v>2410</v>
      </c>
      <c r="E373">
        <v>2410</v>
      </c>
      <c r="F373">
        <v>2410</v>
      </c>
      <c r="G373">
        <v>2410</v>
      </c>
      <c r="H373">
        <v>2410</v>
      </c>
      <c r="I373">
        <v>2410</v>
      </c>
    </row>
    <row r="374" spans="1:9" x14ac:dyDescent="0.25">
      <c r="A374">
        <v>922</v>
      </c>
      <c r="B374">
        <v>2</v>
      </c>
      <c r="C374" t="s">
        <v>355</v>
      </c>
      <c r="E374">
        <v>144</v>
      </c>
      <c r="G374">
        <v>33</v>
      </c>
      <c r="I374">
        <v>125</v>
      </c>
    </row>
    <row r="375" spans="1:9" x14ac:dyDescent="0.25">
      <c r="A375">
        <v>923</v>
      </c>
      <c r="B375">
        <v>2</v>
      </c>
      <c r="C375" t="s">
        <v>356</v>
      </c>
      <c r="F375">
        <v>10</v>
      </c>
      <c r="G375">
        <v>5</v>
      </c>
      <c r="I375">
        <v>72026</v>
      </c>
    </row>
    <row r="376" spans="1:9" x14ac:dyDescent="0.25">
      <c r="A376">
        <v>924</v>
      </c>
      <c r="B376">
        <v>2</v>
      </c>
      <c r="C376" t="s">
        <v>405</v>
      </c>
      <c r="F376">
        <v>8915.5</v>
      </c>
      <c r="G376">
        <v>8915.5</v>
      </c>
      <c r="H376">
        <v>8915.5</v>
      </c>
      <c r="I376">
        <v>8915.5</v>
      </c>
    </row>
    <row r="377" spans="1:9" x14ac:dyDescent="0.25">
      <c r="A377">
        <v>925</v>
      </c>
      <c r="B377">
        <v>2</v>
      </c>
      <c r="C377" t="s">
        <v>358</v>
      </c>
      <c r="F377">
        <v>705.1</v>
      </c>
      <c r="G377">
        <v>705.1</v>
      </c>
      <c r="H377">
        <v>705.1</v>
      </c>
      <c r="I377">
        <v>705.1</v>
      </c>
    </row>
    <row r="378" spans="1:9" x14ac:dyDescent="0.25">
      <c r="A378">
        <v>926</v>
      </c>
      <c r="B378">
        <v>2</v>
      </c>
      <c r="C378" t="s">
        <v>392</v>
      </c>
      <c r="G378">
        <v>145</v>
      </c>
      <c r="H378">
        <v>145</v>
      </c>
    </row>
    <row r="379" spans="1:9" x14ac:dyDescent="0.25">
      <c r="A379">
        <v>927</v>
      </c>
      <c r="B379">
        <v>2</v>
      </c>
      <c r="C379" t="s">
        <v>393</v>
      </c>
      <c r="E379">
        <v>145</v>
      </c>
    </row>
    <row r="380" spans="1:9" x14ac:dyDescent="0.25">
      <c r="A380">
        <v>928</v>
      </c>
      <c r="B380">
        <v>2</v>
      </c>
      <c r="C380" t="s">
        <v>394</v>
      </c>
      <c r="I380">
        <v>15144.7</v>
      </c>
    </row>
    <row r="381" spans="1:9" x14ac:dyDescent="0.25">
      <c r="A381">
        <v>929</v>
      </c>
      <c r="B381">
        <v>2</v>
      </c>
      <c r="C381" t="s">
        <v>359</v>
      </c>
      <c r="I381">
        <v>8149.1</v>
      </c>
    </row>
    <row r="382" spans="1:9" x14ac:dyDescent="0.25">
      <c r="A382">
        <v>930</v>
      </c>
      <c r="B382">
        <v>2</v>
      </c>
      <c r="C382" t="s">
        <v>361</v>
      </c>
      <c r="E382">
        <v>27041.7</v>
      </c>
    </row>
    <row r="383" spans="1:9" x14ac:dyDescent="0.25">
      <c r="A383">
        <v>931</v>
      </c>
      <c r="B383">
        <v>2</v>
      </c>
      <c r="C383" t="s">
        <v>363</v>
      </c>
      <c r="D383">
        <v>37037</v>
      </c>
      <c r="E383">
        <v>64223.7</v>
      </c>
      <c r="F383">
        <v>46657.7</v>
      </c>
      <c r="G383">
        <v>46802.7</v>
      </c>
      <c r="H383">
        <v>46802.7</v>
      </c>
      <c r="I383">
        <v>69951.5</v>
      </c>
    </row>
    <row r="384" spans="1:9" x14ac:dyDescent="0.25">
      <c r="A384">
        <v>932</v>
      </c>
      <c r="B384">
        <v>3</v>
      </c>
      <c r="C384" t="s">
        <v>351</v>
      </c>
      <c r="D384">
        <v>330.3</v>
      </c>
      <c r="E384">
        <v>330.3</v>
      </c>
      <c r="F384">
        <v>330.3</v>
      </c>
      <c r="G384">
        <v>330.3</v>
      </c>
      <c r="H384">
        <v>330.3</v>
      </c>
      <c r="I384">
        <v>330.3</v>
      </c>
    </row>
    <row r="385" spans="1:9" x14ac:dyDescent="0.25">
      <c r="A385">
        <v>933</v>
      </c>
      <c r="B385">
        <v>3</v>
      </c>
      <c r="C385" t="s">
        <v>353</v>
      </c>
      <c r="D385">
        <v>114.4</v>
      </c>
      <c r="E385">
        <v>114.4</v>
      </c>
      <c r="F385">
        <v>114.4</v>
      </c>
      <c r="G385">
        <v>114.4</v>
      </c>
      <c r="H385">
        <v>114.4</v>
      </c>
      <c r="I385">
        <v>114.4</v>
      </c>
    </row>
    <row r="386" spans="1:9" x14ac:dyDescent="0.25">
      <c r="A386">
        <v>934</v>
      </c>
      <c r="B386">
        <v>3</v>
      </c>
      <c r="C386" t="s">
        <v>407</v>
      </c>
      <c r="D386">
        <v>15.3</v>
      </c>
      <c r="E386">
        <v>15.3</v>
      </c>
      <c r="F386">
        <v>15.3</v>
      </c>
      <c r="G386">
        <v>15.3</v>
      </c>
      <c r="H386">
        <v>15.3</v>
      </c>
      <c r="I386">
        <v>15.3</v>
      </c>
    </row>
    <row r="387" spans="1:9" x14ac:dyDescent="0.25">
      <c r="A387">
        <v>935</v>
      </c>
      <c r="B387">
        <v>3</v>
      </c>
      <c r="C387" t="s">
        <v>354</v>
      </c>
      <c r="D387">
        <v>623</v>
      </c>
      <c r="E387">
        <v>623</v>
      </c>
      <c r="F387">
        <v>623</v>
      </c>
      <c r="G387">
        <v>623</v>
      </c>
      <c r="H387">
        <v>623</v>
      </c>
      <c r="I387">
        <v>623</v>
      </c>
    </row>
    <row r="388" spans="1:9" x14ac:dyDescent="0.25">
      <c r="A388">
        <v>936</v>
      </c>
      <c r="B388">
        <v>3</v>
      </c>
      <c r="C388" t="s">
        <v>408</v>
      </c>
      <c r="H388">
        <v>11.9</v>
      </c>
      <c r="I388">
        <v>11.9</v>
      </c>
    </row>
    <row r="389" spans="1:9" x14ac:dyDescent="0.25">
      <c r="A389">
        <v>937</v>
      </c>
      <c r="B389">
        <v>3</v>
      </c>
      <c r="C389" t="s">
        <v>358</v>
      </c>
      <c r="G389">
        <v>144</v>
      </c>
      <c r="H389">
        <v>144</v>
      </c>
      <c r="I389">
        <v>144</v>
      </c>
    </row>
    <row r="390" spans="1:9" x14ac:dyDescent="0.25">
      <c r="A390">
        <v>938</v>
      </c>
      <c r="B390">
        <v>3</v>
      </c>
      <c r="C390" t="s">
        <v>392</v>
      </c>
      <c r="G390">
        <v>3.9</v>
      </c>
      <c r="H390">
        <v>3.9</v>
      </c>
    </row>
    <row r="391" spans="1:9" x14ac:dyDescent="0.25">
      <c r="A391">
        <v>939</v>
      </c>
      <c r="B391">
        <v>3</v>
      </c>
      <c r="C391" t="s">
        <v>393</v>
      </c>
      <c r="E391">
        <v>3.9</v>
      </c>
    </row>
    <row r="392" spans="1:9" x14ac:dyDescent="0.25">
      <c r="A392">
        <v>940</v>
      </c>
      <c r="B392">
        <v>3</v>
      </c>
      <c r="C392" t="s">
        <v>394</v>
      </c>
      <c r="I392">
        <v>3.9</v>
      </c>
    </row>
    <row r="393" spans="1:9" x14ac:dyDescent="0.25">
      <c r="A393">
        <v>941</v>
      </c>
      <c r="B393">
        <v>3</v>
      </c>
      <c r="C393" t="s">
        <v>359</v>
      </c>
      <c r="I393">
        <v>26.5</v>
      </c>
    </row>
    <row r="394" spans="1:9" x14ac:dyDescent="0.25">
      <c r="A394">
        <v>942</v>
      </c>
      <c r="B394">
        <v>3</v>
      </c>
      <c r="C394" t="s">
        <v>409</v>
      </c>
      <c r="I394">
        <v>4.7</v>
      </c>
    </row>
    <row r="395" spans="1:9" x14ac:dyDescent="0.25">
      <c r="A395">
        <v>943</v>
      </c>
      <c r="B395">
        <v>3</v>
      </c>
      <c r="C395" t="s">
        <v>361</v>
      </c>
      <c r="E395">
        <v>99.1</v>
      </c>
    </row>
    <row r="396" spans="1:9" x14ac:dyDescent="0.25">
      <c r="A396">
        <v>944</v>
      </c>
      <c r="B396">
        <v>3</v>
      </c>
      <c r="C396" t="s">
        <v>363</v>
      </c>
      <c r="D396">
        <v>1082.9000000000001</v>
      </c>
      <c r="E396">
        <v>1186</v>
      </c>
      <c r="F396">
        <v>1082.9000000000001</v>
      </c>
      <c r="G396">
        <v>1230.8</v>
      </c>
      <c r="H396">
        <v>1242.7</v>
      </c>
      <c r="I396">
        <v>1273.9000000000001</v>
      </c>
    </row>
    <row r="397" spans="1:9" x14ac:dyDescent="0.25">
      <c r="A397">
        <v>945</v>
      </c>
      <c r="B397">
        <v>4</v>
      </c>
      <c r="C397" t="s">
        <v>351</v>
      </c>
      <c r="D397">
        <v>7554.7</v>
      </c>
      <c r="E397">
        <v>7554.7</v>
      </c>
      <c r="F397">
        <v>7554.7</v>
      </c>
      <c r="G397">
        <v>7554.7</v>
      </c>
      <c r="H397">
        <v>7554.7</v>
      </c>
      <c r="I397">
        <v>7554.7</v>
      </c>
    </row>
    <row r="398" spans="1:9" x14ac:dyDescent="0.25">
      <c r="A398">
        <v>946</v>
      </c>
      <c r="B398">
        <v>4</v>
      </c>
      <c r="C398" t="s">
        <v>353</v>
      </c>
      <c r="D398">
        <v>1506.7</v>
      </c>
      <c r="E398">
        <v>1506.7</v>
      </c>
      <c r="F398">
        <v>1506.7</v>
      </c>
      <c r="G398">
        <v>1506.7</v>
      </c>
      <c r="H398">
        <v>1506.7</v>
      </c>
      <c r="I398">
        <v>1506.7</v>
      </c>
    </row>
    <row r="399" spans="1:9" x14ac:dyDescent="0.25">
      <c r="A399">
        <v>947</v>
      </c>
      <c r="B399">
        <v>4</v>
      </c>
      <c r="C399" t="s">
        <v>354</v>
      </c>
      <c r="D399">
        <v>1902</v>
      </c>
      <c r="E399">
        <v>1902</v>
      </c>
      <c r="F399">
        <v>1902</v>
      </c>
      <c r="G399">
        <v>1902</v>
      </c>
      <c r="H399">
        <v>1902</v>
      </c>
      <c r="I399">
        <v>1902</v>
      </c>
    </row>
    <row r="400" spans="1:9" x14ac:dyDescent="0.25">
      <c r="A400">
        <v>948</v>
      </c>
      <c r="B400">
        <v>4</v>
      </c>
      <c r="C400" t="s">
        <v>410</v>
      </c>
      <c r="E400">
        <v>28</v>
      </c>
      <c r="F400">
        <v>2</v>
      </c>
    </row>
    <row r="401" spans="1:9" x14ac:dyDescent="0.25">
      <c r="A401">
        <v>949</v>
      </c>
      <c r="B401">
        <v>4</v>
      </c>
      <c r="C401" t="s">
        <v>356</v>
      </c>
      <c r="F401">
        <v>10</v>
      </c>
      <c r="G401">
        <v>2</v>
      </c>
      <c r="I401">
        <v>112026</v>
      </c>
    </row>
    <row r="402" spans="1:9" x14ac:dyDescent="0.25">
      <c r="A402">
        <v>950</v>
      </c>
      <c r="B402">
        <v>4</v>
      </c>
      <c r="C402" t="s">
        <v>405</v>
      </c>
      <c r="F402">
        <v>6717.3</v>
      </c>
      <c r="G402">
        <v>6717.3</v>
      </c>
      <c r="H402">
        <v>6717.3</v>
      </c>
      <c r="I402">
        <v>6717.3</v>
      </c>
    </row>
    <row r="403" spans="1:9" x14ac:dyDescent="0.25">
      <c r="A403">
        <v>951</v>
      </c>
      <c r="B403">
        <v>4</v>
      </c>
      <c r="C403" t="s">
        <v>358</v>
      </c>
      <c r="F403">
        <v>190.2</v>
      </c>
      <c r="G403">
        <v>190.2</v>
      </c>
      <c r="H403">
        <v>190.2</v>
      </c>
      <c r="I403">
        <v>190.2</v>
      </c>
    </row>
    <row r="404" spans="1:9" x14ac:dyDescent="0.25">
      <c r="A404">
        <v>952</v>
      </c>
      <c r="B404">
        <v>4</v>
      </c>
      <c r="C404" t="s">
        <v>394</v>
      </c>
      <c r="I404">
        <v>200.3</v>
      </c>
    </row>
    <row r="405" spans="1:9" x14ac:dyDescent="0.25">
      <c r="A405">
        <v>953</v>
      </c>
      <c r="B405">
        <v>4</v>
      </c>
      <c r="C405" t="s">
        <v>361</v>
      </c>
      <c r="E405">
        <v>15596.5</v>
      </c>
    </row>
    <row r="406" spans="1:9" x14ac:dyDescent="0.25">
      <c r="A406">
        <v>954</v>
      </c>
      <c r="B406">
        <v>4</v>
      </c>
      <c r="C406" t="s">
        <v>363</v>
      </c>
      <c r="D406">
        <v>10963.4</v>
      </c>
      <c r="E406">
        <v>26559.9</v>
      </c>
      <c r="F406">
        <v>17871</v>
      </c>
      <c r="G406">
        <v>17871</v>
      </c>
      <c r="H406">
        <v>17871</v>
      </c>
      <c r="I406">
        <v>18071.3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3612-E16F-4A37-A9FE-F703CA371900}">
  <dimension ref="A1:S24"/>
  <sheetViews>
    <sheetView zoomScale="70" zoomScaleNormal="70" workbookViewId="0">
      <selection activeCell="M7" sqref="M7"/>
    </sheetView>
  </sheetViews>
  <sheetFormatPr defaultRowHeight="15" x14ac:dyDescent="0.25"/>
  <sheetData>
    <row r="1" spans="1:19" x14ac:dyDescent="0.25">
      <c r="S1" t="s">
        <v>414</v>
      </c>
    </row>
    <row r="2" spans="1:19" x14ac:dyDescent="0.25">
      <c r="A2" t="s">
        <v>411</v>
      </c>
    </row>
    <row r="11" spans="1:19" x14ac:dyDescent="0.25">
      <c r="A11" t="s">
        <v>412</v>
      </c>
    </row>
    <row r="24" spans="1:1" x14ac:dyDescent="0.25">
      <c r="A24" t="s">
        <v>413</v>
      </c>
    </row>
  </sheetData>
  <pageMargins left="0.7" right="0.7" top="0.75" bottom="0.75" header="0.3" footer="0.3"/>
  <headerFooter>
    <oddFooter>&amp;L_x000D_&amp;1#&amp;"Aptos"&amp;8&amp;K0078D7 Sensitivity : This Document is Classified as "LNT Internal Use".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A768-AB0E-4E18-BA12-EDB522220560}">
  <dimension ref="A1"/>
  <sheetViews>
    <sheetView workbookViewId="0">
      <selection activeCell="L26" sqref="L26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DEF8-E058-489F-AF61-8AE3B0784885}">
  <dimension ref="A1:D37"/>
  <sheetViews>
    <sheetView tabSelected="1" topLeftCell="A10" workbookViewId="0">
      <selection activeCell="E22" sqref="E22"/>
    </sheetView>
  </sheetViews>
  <sheetFormatPr defaultRowHeight="15" x14ac:dyDescent="0.25"/>
  <cols>
    <col min="1" max="1" width="5" style="5" customWidth="1"/>
    <col min="2" max="2" width="61.28515625" customWidth="1"/>
    <col min="3" max="3" width="40" customWidth="1"/>
    <col min="4" max="4" width="23.28515625" style="1" customWidth="1"/>
  </cols>
  <sheetData>
    <row r="1" spans="1:4" x14ac:dyDescent="0.25">
      <c r="A1" s="4" t="s">
        <v>419</v>
      </c>
      <c r="B1" s="3" t="s">
        <v>418</v>
      </c>
      <c r="C1" s="3" t="s">
        <v>420</v>
      </c>
      <c r="D1" s="2" t="s">
        <v>421</v>
      </c>
    </row>
    <row r="2" spans="1:4" x14ac:dyDescent="0.25">
      <c r="A2" s="5">
        <v>1</v>
      </c>
      <c r="B2" t="s">
        <v>415</v>
      </c>
      <c r="C2" t="s">
        <v>416</v>
      </c>
      <c r="D2" s="1" t="s">
        <v>422</v>
      </c>
    </row>
    <row r="3" spans="1:4" x14ac:dyDescent="0.25">
      <c r="A3" s="5">
        <v>1.1000000000000001</v>
      </c>
      <c r="B3" t="s">
        <v>444</v>
      </c>
      <c r="C3" t="s">
        <v>443</v>
      </c>
      <c r="D3" s="1" t="s">
        <v>422</v>
      </c>
    </row>
    <row r="4" spans="1:4" x14ac:dyDescent="0.25">
      <c r="A4" s="5">
        <v>1.2</v>
      </c>
      <c r="B4" t="s">
        <v>451</v>
      </c>
      <c r="C4" t="s">
        <v>443</v>
      </c>
      <c r="D4" s="1" t="s">
        <v>422</v>
      </c>
    </row>
    <row r="5" spans="1:4" x14ac:dyDescent="0.25">
      <c r="A5" s="5">
        <v>1.3</v>
      </c>
      <c r="B5" t="s">
        <v>452</v>
      </c>
      <c r="C5" t="s">
        <v>443</v>
      </c>
      <c r="D5" s="1" t="s">
        <v>422</v>
      </c>
    </row>
    <row r="6" spans="1:4" x14ac:dyDescent="0.25">
      <c r="A6" s="5">
        <v>1.4</v>
      </c>
      <c r="B6" t="s">
        <v>453</v>
      </c>
      <c r="C6" t="s">
        <v>443</v>
      </c>
      <c r="D6" s="1" t="s">
        <v>422</v>
      </c>
    </row>
    <row r="7" spans="1:4" x14ac:dyDescent="0.25">
      <c r="A7" s="5">
        <v>1.5</v>
      </c>
      <c r="B7" t="s">
        <v>455</v>
      </c>
      <c r="C7" t="s">
        <v>443</v>
      </c>
      <c r="D7" s="1" t="s">
        <v>422</v>
      </c>
    </row>
    <row r="8" spans="1:4" x14ac:dyDescent="0.25">
      <c r="A8" s="5">
        <v>1.6</v>
      </c>
      <c r="B8" t="s">
        <v>456</v>
      </c>
      <c r="C8" t="s">
        <v>443</v>
      </c>
      <c r="D8" s="1" t="s">
        <v>422</v>
      </c>
    </row>
    <row r="9" spans="1:4" x14ac:dyDescent="0.25">
      <c r="A9" s="5">
        <v>1.7</v>
      </c>
      <c r="B9" t="s">
        <v>457</v>
      </c>
      <c r="C9" t="s">
        <v>443</v>
      </c>
      <c r="D9" s="1" t="s">
        <v>422</v>
      </c>
    </row>
    <row r="10" spans="1:4" x14ac:dyDescent="0.25">
      <c r="A10" s="5">
        <v>2</v>
      </c>
      <c r="B10" t="s">
        <v>423</v>
      </c>
      <c r="C10" t="s">
        <v>417</v>
      </c>
      <c r="D10" s="1" t="s">
        <v>422</v>
      </c>
    </row>
    <row r="11" spans="1:4" x14ac:dyDescent="0.25">
      <c r="A11" s="5">
        <v>3</v>
      </c>
      <c r="B11" t="s">
        <v>424</v>
      </c>
      <c r="C11" t="s">
        <v>425</v>
      </c>
      <c r="D11" s="1" t="s">
        <v>422</v>
      </c>
    </row>
    <row r="12" spans="1:4" x14ac:dyDescent="0.25">
      <c r="A12" s="5">
        <v>3.1</v>
      </c>
      <c r="B12" t="s">
        <v>426</v>
      </c>
      <c r="C12" t="s">
        <v>427</v>
      </c>
      <c r="D12" s="1" t="s">
        <v>422</v>
      </c>
    </row>
    <row r="13" spans="1:4" x14ac:dyDescent="0.25">
      <c r="A13" s="5">
        <v>3.2</v>
      </c>
      <c r="B13" t="s">
        <v>428</v>
      </c>
      <c r="C13" t="s">
        <v>429</v>
      </c>
      <c r="D13" s="1" t="s">
        <v>422</v>
      </c>
    </row>
    <row r="14" spans="1:4" x14ac:dyDescent="0.25">
      <c r="A14" s="5">
        <v>3.3</v>
      </c>
      <c r="B14" t="s">
        <v>442</v>
      </c>
      <c r="C14" t="s">
        <v>429</v>
      </c>
      <c r="D14" s="1" t="s">
        <v>422</v>
      </c>
    </row>
    <row r="15" spans="1:4" x14ac:dyDescent="0.25">
      <c r="A15" s="5">
        <v>4</v>
      </c>
      <c r="B15" t="s">
        <v>430</v>
      </c>
      <c r="C15" t="s">
        <v>431</v>
      </c>
      <c r="D15" s="1" t="s">
        <v>422</v>
      </c>
    </row>
    <row r="16" spans="1:4" x14ac:dyDescent="0.25">
      <c r="A16" s="5">
        <v>4.0999999999999996</v>
      </c>
      <c r="B16" t="s">
        <v>440</v>
      </c>
      <c r="C16" t="s">
        <v>435</v>
      </c>
      <c r="D16" s="1" t="s">
        <v>422</v>
      </c>
    </row>
    <row r="17" spans="1:4" x14ac:dyDescent="0.25">
      <c r="A17" s="5">
        <v>4.2</v>
      </c>
      <c r="B17" t="s">
        <v>432</v>
      </c>
      <c r="C17" t="s">
        <v>433</v>
      </c>
      <c r="D17" s="1" t="s">
        <v>422</v>
      </c>
    </row>
    <row r="18" spans="1:4" x14ac:dyDescent="0.25">
      <c r="A18" s="5">
        <v>4.3</v>
      </c>
      <c r="B18" t="s">
        <v>434</v>
      </c>
      <c r="C18" t="s">
        <v>435</v>
      </c>
      <c r="D18" s="1" t="s">
        <v>422</v>
      </c>
    </row>
    <row r="19" spans="1:4" x14ac:dyDescent="0.25">
      <c r="A19" s="5">
        <v>4.4000000000000004</v>
      </c>
      <c r="B19" t="s">
        <v>436</v>
      </c>
      <c r="C19" t="s">
        <v>435</v>
      </c>
      <c r="D19" s="1" t="s">
        <v>422</v>
      </c>
    </row>
    <row r="20" spans="1:4" x14ac:dyDescent="0.25">
      <c r="A20" s="5">
        <v>4.5</v>
      </c>
      <c r="B20" t="s">
        <v>445</v>
      </c>
      <c r="C20" t="s">
        <v>435</v>
      </c>
      <c r="D20" s="1" t="s">
        <v>422</v>
      </c>
    </row>
    <row r="21" spans="1:4" x14ac:dyDescent="0.25">
      <c r="A21" s="5">
        <v>5</v>
      </c>
      <c r="B21" t="s">
        <v>437</v>
      </c>
      <c r="C21" t="s">
        <v>431</v>
      </c>
      <c r="D21" s="1" t="s">
        <v>422</v>
      </c>
    </row>
    <row r="22" spans="1:4" x14ac:dyDescent="0.25">
      <c r="A22" s="5">
        <v>5.0999999999999996</v>
      </c>
      <c r="B22" t="s">
        <v>438</v>
      </c>
      <c r="C22" t="s">
        <v>435</v>
      </c>
      <c r="D22" s="1" t="s">
        <v>422</v>
      </c>
    </row>
    <row r="23" spans="1:4" x14ac:dyDescent="0.25">
      <c r="A23" s="5">
        <v>6</v>
      </c>
      <c r="B23" t="s">
        <v>441</v>
      </c>
      <c r="C23" t="s">
        <v>439</v>
      </c>
      <c r="D23" s="1" t="s">
        <v>422</v>
      </c>
    </row>
    <row r="24" spans="1:4" x14ac:dyDescent="0.25">
      <c r="A24" s="5">
        <v>7</v>
      </c>
      <c r="B24" t="s">
        <v>446</v>
      </c>
      <c r="C24" t="s">
        <v>431</v>
      </c>
      <c r="D24" s="1" t="s">
        <v>422</v>
      </c>
    </row>
    <row r="25" spans="1:4" x14ac:dyDescent="0.25">
      <c r="A25" s="5">
        <v>7.1</v>
      </c>
      <c r="B25" t="s">
        <v>447</v>
      </c>
      <c r="C25" t="s">
        <v>435</v>
      </c>
      <c r="D25" s="1" t="s">
        <v>422</v>
      </c>
    </row>
    <row r="26" spans="1:4" x14ac:dyDescent="0.25">
      <c r="A26" s="5">
        <v>7.2</v>
      </c>
      <c r="B26" t="s">
        <v>448</v>
      </c>
      <c r="C26" t="s">
        <v>435</v>
      </c>
      <c r="D26" s="1" t="s">
        <v>422</v>
      </c>
    </row>
    <row r="27" spans="1:4" x14ac:dyDescent="0.25">
      <c r="A27" s="5">
        <v>7.3</v>
      </c>
      <c r="B27" t="s">
        <v>449</v>
      </c>
      <c r="C27" t="s">
        <v>435</v>
      </c>
      <c r="D27" s="1" t="s">
        <v>422</v>
      </c>
    </row>
    <row r="28" spans="1:4" x14ac:dyDescent="0.25">
      <c r="A28" s="5">
        <v>7.4</v>
      </c>
      <c r="B28" t="s">
        <v>450</v>
      </c>
      <c r="C28" t="s">
        <v>435</v>
      </c>
      <c r="D28" s="1" t="s">
        <v>422</v>
      </c>
    </row>
    <row r="29" spans="1:4" x14ac:dyDescent="0.25">
      <c r="A29" s="5">
        <v>7.5</v>
      </c>
      <c r="B29" t="s">
        <v>454</v>
      </c>
      <c r="C29" t="s">
        <v>435</v>
      </c>
      <c r="D29" s="1" t="s">
        <v>422</v>
      </c>
    </row>
    <row r="30" spans="1:4" x14ac:dyDescent="0.25">
      <c r="A30" s="5">
        <v>8</v>
      </c>
      <c r="B30" t="s">
        <v>458</v>
      </c>
      <c r="C30" t="s">
        <v>416</v>
      </c>
      <c r="D30" s="1" t="s">
        <v>462</v>
      </c>
    </row>
    <row r="31" spans="1:4" x14ac:dyDescent="0.25">
      <c r="A31" s="5">
        <v>8.1</v>
      </c>
      <c r="B31" t="s">
        <v>459</v>
      </c>
      <c r="C31" t="s">
        <v>435</v>
      </c>
      <c r="D31" s="1" t="s">
        <v>462</v>
      </c>
    </row>
    <row r="32" spans="1:4" x14ac:dyDescent="0.25">
      <c r="A32" s="5">
        <v>8.1999999999999993</v>
      </c>
      <c r="B32" t="s">
        <v>460</v>
      </c>
      <c r="C32" t="s">
        <v>435</v>
      </c>
      <c r="D32" s="1" t="s">
        <v>462</v>
      </c>
    </row>
    <row r="33" spans="1:4" x14ac:dyDescent="0.25">
      <c r="A33" s="5">
        <v>8.3000000000000007</v>
      </c>
      <c r="B33" t="s">
        <v>461</v>
      </c>
      <c r="C33" t="s">
        <v>435</v>
      </c>
      <c r="D33" s="1" t="s">
        <v>462</v>
      </c>
    </row>
    <row r="34" spans="1:4" x14ac:dyDescent="0.25">
      <c r="A34" s="5">
        <v>9</v>
      </c>
      <c r="B34" t="s">
        <v>463</v>
      </c>
      <c r="C34" t="s">
        <v>416</v>
      </c>
      <c r="D34" s="1" t="s">
        <v>462</v>
      </c>
    </row>
    <row r="35" spans="1:4" x14ac:dyDescent="0.25">
      <c r="A35" s="5">
        <v>9.1</v>
      </c>
      <c r="B35" t="s">
        <v>464</v>
      </c>
      <c r="C35" t="s">
        <v>435</v>
      </c>
      <c r="D35" s="1" t="s">
        <v>462</v>
      </c>
    </row>
    <row r="36" spans="1:4" x14ac:dyDescent="0.25">
      <c r="A36" s="5">
        <v>9.1999999999999993</v>
      </c>
      <c r="B36" t="s">
        <v>465</v>
      </c>
      <c r="C36" t="s">
        <v>435</v>
      </c>
      <c r="D36" s="1" t="s">
        <v>462</v>
      </c>
    </row>
    <row r="37" spans="1:4" x14ac:dyDescent="0.25">
      <c r="A37" s="5">
        <v>9.3000000000000007</v>
      </c>
      <c r="B37" t="s">
        <v>461</v>
      </c>
      <c r="C37" t="s">
        <v>435</v>
      </c>
      <c r="D37" s="1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equipment_master</vt:lpstr>
      <vt:lpstr>sqlite_sequence</vt:lpstr>
      <vt:lpstr>element_data</vt:lpstr>
      <vt:lpstr>platform_data</vt:lpstr>
      <vt:lpstr>weight_summation</vt:lpstr>
      <vt:lpstr>data to be added</vt:lpstr>
      <vt:lpstr>hex to be added</vt:lpstr>
      <vt:lpstr>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Avedhesh Gupta</cp:lastModifiedBy>
  <dcterms:created xsi:type="dcterms:W3CDTF">2026-09-25T06:48:13Z</dcterms:created>
  <dcterms:modified xsi:type="dcterms:W3CDTF">2026-09-28T08:14:44Z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f5f675-e19c-42bc-ba7f-4b550c3e2792_Enabled">
    <vt:lpwstr>true</vt:lpwstr>
  </property>
  <property fmtid="{D5CDD505-2E9C-101B-9397-08002B2CF9AE}" pid="3" name="MSIP_Label_d8f5f675-e19c-42bc-ba7f-4b550c3e2792_SetDate">
    <vt:lpwstr>2026-09-25T08:29:30Z</vt:lpwstr>
  </property>
  <property fmtid="{D5CDD505-2E9C-101B-9397-08002B2CF9AE}" pid="4" name="MSIP_Label_d8f5f675-e19c-42bc-ba7f-4b550c3e2792_Method">
    <vt:lpwstr>Standard</vt:lpwstr>
  </property>
  <property fmtid="{D5CDD505-2E9C-101B-9397-08002B2CF9AE}" pid="5" name="MSIP_Label_d8f5f675-e19c-42bc-ba7f-4b550c3e2792_Name">
    <vt:lpwstr>d8f5f675-e19c-42bc-ba7f-4b550c3e2792</vt:lpwstr>
  </property>
  <property fmtid="{D5CDD505-2E9C-101B-9397-08002B2CF9AE}" pid="6" name="MSIP_Label_d8f5f675-e19c-42bc-ba7f-4b550c3e2792_SiteId">
    <vt:lpwstr>4852d0fc-f87a-462b-ad09-773f986ccc04</vt:lpwstr>
  </property>
  <property fmtid="{D5CDD505-2E9C-101B-9397-08002B2CF9AE}" pid="7" name="MSIP_Label_d8f5f675-e19c-42bc-ba7f-4b550c3e2792_ActionId">
    <vt:lpwstr>86f1c2c6-6c14-4d00-9841-de95c9649e0b</vt:lpwstr>
  </property>
  <property fmtid="{D5CDD505-2E9C-101B-9397-08002B2CF9AE}" pid="8" name="MSIP_Label_d8f5f675-e19c-42bc-ba7f-4b550c3e2792_ContentBits">
    <vt:lpwstr>2</vt:lpwstr>
  </property>
  <property fmtid="{D5CDD505-2E9C-101B-9397-08002B2CF9AE}" pid="9" name="MSIP_Label_d8f5f675-e19c-42bc-ba7f-4b550c3e2792_Tag">
    <vt:lpwstr>10, 3, 0, 1</vt:lpwstr>
  </property>
</Properties>
</file>