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8" yWindow="-108" windowWidth="19416" windowHeight="10296" activeTab="2"/>
  </bookViews>
  <sheets>
    <sheet name="Sheet1" sheetId="1" r:id="rId1"/>
    <sheet name="pivot table" sheetId="4" r:id="rId2"/>
    <sheet name="table 2" sheetId="3" r:id="rId3"/>
  </sheets>
  <definedNames>
    <definedName name="_xlchart.v1.0" hidden="1">'table 2'!$I$1</definedName>
    <definedName name="_xlchart.v1.1" hidden="1">'table 2'!$I$2:$I$92</definedName>
    <definedName name="ExternalData_1" localSheetId="2" hidden="1">'table 2'!$A$1:$K$92</definedName>
  </definedNames>
  <calcPr calcId="162913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<sst xmlns="http://schemas.openxmlformats.org/spreadsheetml/2006/main" count="1095" uniqueCount="337">
  <si>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</si>
  <si>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</si>
  <si>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</si>
  <si>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</si>
  <si>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</si>
  <si>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</si>
  <si>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</si>
  <si>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</si>
  <si>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</si>
  <si>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</si>
  <si>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</si>
  <si>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</si>
  <si>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</si>
  <si>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</si>
  <si>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</si>
  <si>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</si>
  <si>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</si>
  <si>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</si>
  <si>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</si>
  <si>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</si>
  <si>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</si>
  <si>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</si>
  <si>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</si>
  <si>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</si>
  <si>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</si>
  <si>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</si>
  <si>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</si>
  <si>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</si>
  <si>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</si>
  <si>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</si>
  <si>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</si>
  <si>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</si>
  <si>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</si>
  <si>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</si>
  <si>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</si>
  <si>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</si>
  <si>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</si>
  <si>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</si>
  <si>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</si>
  <si>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</si>
  <si>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</si>
  <si>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</si>
  <si>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</si>
  <si>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</si>
  <si>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</si>
  <si>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</si>
  <si>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</si>
  <si>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</si>
  <si>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</si>
  <si>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</si>
  <si>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</si>
  <si>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</si>
  <si>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</si>
  <si>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</si>
  <si>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</si>
  <si>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</si>
  <si>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</si>
  <si>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</si>
  <si>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</si>
  <si>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</si>
  <si>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</si>
  <si>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</si>
  <si>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</si>
  <si>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</si>
  <si>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</si>
  <si>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</si>
  <si>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</si>
  <si>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</si>
  <si>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</si>
  <si>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</si>
  <si>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</si>
  <si>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</si>
  <si>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</si>
  <si>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</si>
  <si>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</si>
  <si>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</si>
  <si>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</si>
  <si>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</si>
  <si>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</si>
  <si>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</si>
  <si>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</si>
  <si>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</si>
  <si>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</si>
  <si>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</si>
  <si>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</si>
  <si>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</si>
  <si>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</si>
  <si>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</si>
  <si>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</si>
  <si>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</si>
  <si>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</si>
  <si>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</si>
  <si>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</si>
  <si>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</si>
  <si>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</si>
  <si>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</si>
  <si>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</si>
  <si>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</si>
  <si>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</si>
  <si>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</si>
  <si>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</si>
  <si>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</si>
  <si>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</si>
  <si>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</si>
  <si>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</si>
  <si>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</si>
  <si>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</si>
  <si>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</si>
  <si>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</si>
  <si>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</si>
  <si>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</si>
  <si>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</si>
  <si>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</si>
  <si>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</si>
  <si>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</si>
  <si>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</si>
  <si>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</si>
  <si>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</si>
  <si>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</si>
  <si>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</si>
  <si>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</si>
  <si>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</si>
  <si>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</si>
  <si>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</si>
  <si>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</si>
  <si>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</si>
  <si>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</si>
  <si>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</si>
  <si>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</si>
  <si>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</si>
  <si>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</si>
  <si>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</si>
  <si>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</si>
  <si>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</si>
  <si>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</si>
  <si>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</si>
  <si>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</si>
  <si>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</si>
  <si>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</si>
  <si>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</si>
  <si>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</si>
  <si>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</si>
  <si>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</si>
  <si>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</si>
  <si>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</si>
  <si>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</si>
  <si>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</si>
  <si>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</si>
  <si>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</si>
  <si>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</si>
  <si>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</si>
  <si>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</si>
  <si>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</si>
  <si>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</si>
  <si>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</si>
  <si>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</si>
  <si>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</si>
  <si>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</si>
  <si>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</si>
  <si>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</si>
  <si>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</si>
  <si>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</si>
  <si>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</si>
  <si>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</si>
  <si>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</si>
  <si>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</si>
  <si>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</si>
  <si>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</si>
  <si>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</si>
  <si>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</si>
  <si>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</si>
  <si>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</si>
  <si>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</si>
  <si>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</si>
  <si>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</si>
  <si>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</si>
  <si>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</si>
  <si>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</si>
  <si>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</si>
  <si>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</si>
  <si>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</si>
  <si>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</si>
  <si>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</si>
  <si>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</si>
  <si>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</si>
  <si>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</si>
  <si>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</si>
  <si>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</si>
  <si>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</si>
  <si>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</si>
  <si>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</si>
  <si>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</si>
  <si>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</si>
  <si>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</si>
  <si>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</si>
  <si>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</si>
  <si>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</si>
  <si>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</si>
  <si>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</si>
  <si>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</si>
  <si>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</si>
  <si>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</si>
  <si>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</si>
  <si>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</si>
  <si>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</si>
  <si>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</si>
  <si>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</si>
  <si>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</si>
  <si>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</si>
  <si>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</si>
  <si>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</si>
  <si>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</si>
  <si>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</si>
  <si>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</si>
  <si>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</si>
  <si>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</si>
  <si>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</si>
  <si>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</si>
  <si>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</si>
  <si>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</si>
  <si>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</si>
  <si>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</si>
  <si>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</si>
  <si>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</si>
  <si>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</si>
  <si>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</si>
  <si>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</si>
  <si>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Column1</t>
  </si>
  <si>
    <t>Names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</si>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</sst>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9486111111111112"/>
          <c:w val="0.8521968503937007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'table 2'!$I$1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288057742782154E-2"/>
                  <c:y val="-0.36086723534558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2'!$E$2:$E$92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'table 2'!$I$2:$I$92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3-4CB7-A67E-3ED3DFC3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72176"/>
        <c:axId val="433568568"/>
      </c:scatterChart>
      <c:valAx>
        <c:axId val="4335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68568"/>
        <c:crosses val="autoZero"/>
        <c:crossBetween val="midCat"/>
      </c:valAx>
      <c:valAx>
        <c:axId val="4335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9FE7FBB4-0C73-45A1-8F14-B03E6BE73279}">
          <cx:tx>
            <cx:txData>
              <cx:f>_xlchart.v1.0</cx:f>
              <cx:v>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5</xdr:row>
      <xdr:rowOff>76200</xdr:rowOff>
    </xdr:from>
    <xdr:to>
      <xdr:col>21</xdr:col>
      <xdr:colOff>586740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21</xdr:row>
      <xdr:rowOff>60960</xdr:rowOff>
    </xdr:from>
    <xdr:to>
      <xdr:col>16</xdr:col>
      <xdr:colOff>365760</xdr:colOff>
      <xdr:row>35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hiwe" refreshedDate="45354.657335995369" createdVersion="6" refreshedVersion="6" minRefreshableVersion="3" recordCount="91">
  <cacheSource type="worksheet">
    <worksheetSource name="Table1_2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0">
      <sharedItems containsSemiMixedTypes="0" containsString="0" containsNumber="1" containsInteger="1" minValue="45084" maxValue="45103"/>
    </cacheField>
    <cacheField name="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n v="10507"/>
    <n v="45095"/>
    <s v="Janet Murphy"/>
    <x v="0"/>
    <n v="55"/>
    <s v="FR"/>
    <n v="400"/>
    <n v="91"/>
    <n v="36400"/>
    <s v=" Credit Card"/>
    <x v="0"/>
  </r>
  <r>
    <n v="10534"/>
    <n v="45100"/>
    <s v="Janice Clark"/>
    <x v="0"/>
    <n v="60"/>
    <s v="IT"/>
    <n v="400"/>
    <n v="84"/>
    <n v="33440"/>
    <s v=" Cash"/>
    <x v="0"/>
  </r>
  <r>
    <n v="10537"/>
    <n v="45101"/>
    <s v="Charlotte Walker"/>
    <x v="0"/>
    <n v="58"/>
    <s v="FR"/>
    <n v="320"/>
    <n v="84"/>
    <n v="26752"/>
    <s v=" Credit Card"/>
    <x v="0"/>
  </r>
  <r>
    <n v="10538"/>
    <n v="45101"/>
    <s v="Natalie Robinson"/>
    <x v="0"/>
    <n v="49"/>
    <s v="FR"/>
    <n v="320"/>
    <n v="84"/>
    <n v="26752"/>
    <s v=" Credit Card"/>
    <x v="0"/>
  </r>
  <r>
    <n v="10542"/>
    <n v="45102"/>
    <s v="Doris Nguyen"/>
    <x v="0"/>
    <n v="42"/>
    <s v="IT"/>
    <n v="400"/>
    <n v="84"/>
    <n v="33440"/>
    <s v=" Credit Card"/>
    <x v="1"/>
  </r>
  <r>
    <n v="10547"/>
    <n v="45103"/>
    <s v="Keith Roberts"/>
    <x v="1"/>
    <n v="51"/>
    <s v="UK"/>
    <n v="250"/>
    <n v="84"/>
    <n v="20900"/>
    <s v=" Credit Card"/>
    <x v="1"/>
  </r>
  <r>
    <n v="10485"/>
    <n v="45091"/>
    <s v="Kelly Jones"/>
    <x v="0"/>
    <n v="51"/>
    <s v="JP"/>
    <n v="320"/>
    <n v="82"/>
    <n v="26240"/>
    <s v=" Credit Card"/>
    <x v="2"/>
  </r>
  <r>
    <n v="10453"/>
    <n v="45084"/>
    <s v="Kennedi Singh"/>
    <x v="1"/>
    <n v="50"/>
    <s v="ES"/>
    <n v="250"/>
    <n v="80"/>
    <n v="20000"/>
    <s v=" Gift Card"/>
    <x v="0"/>
  </r>
  <r>
    <n v="10477"/>
    <n v="45089"/>
    <s v="Joseph Mitchell"/>
    <x v="1"/>
    <n v="59"/>
    <s v="FR"/>
    <n v="150"/>
    <n v="80"/>
    <n v="12000"/>
    <s v=" Credit Card"/>
    <x v="0"/>
  </r>
  <r>
    <n v="10486"/>
    <n v="45091"/>
    <s v="Steven Simpson"/>
    <x v="1"/>
    <n v="48"/>
    <s v="US"/>
    <n v="150"/>
    <n v="80"/>
    <n v="12000"/>
    <s v=" Credit Card"/>
    <x v="2"/>
  </r>
  <r>
    <n v="10490"/>
    <n v="45092"/>
    <s v="Kenneth Anderson"/>
    <x v="1"/>
    <n v="45"/>
    <s v="JP"/>
    <n v="150"/>
    <n v="80"/>
    <n v="12000"/>
    <s v=" Credit Card"/>
    <x v="0"/>
  </r>
  <r>
    <n v="10502"/>
    <n v="45094"/>
    <s v="Nicholas Gerrard"/>
    <x v="1"/>
    <n v="56"/>
    <s v="ES"/>
    <n v="320"/>
    <n v="80"/>
    <n v="25600"/>
    <s v=" Credit Card"/>
    <x v="0"/>
  </r>
  <r>
    <n v="10523"/>
    <n v="45098"/>
    <s v="Judith Lopez"/>
    <x v="0"/>
    <n v="47"/>
    <s v="JP"/>
    <n v="400"/>
    <n v="80"/>
    <n v="32000"/>
    <s v=" Cash"/>
    <x v="3"/>
  </r>
  <r>
    <n v="10525"/>
    <n v="45099"/>
    <s v="Hannah Garcia"/>
    <x v="0"/>
    <n v="60"/>
    <s v="ES"/>
    <n v="320"/>
    <n v="80"/>
    <n v="25536"/>
    <s v=" Cash"/>
    <x v="3"/>
  </r>
  <r>
    <n v="10535"/>
    <n v="45101"/>
    <s v="Marilyn Allen"/>
    <x v="0"/>
    <n v="44"/>
    <s v="IT"/>
    <n v="400"/>
    <n v="80"/>
    <n v="31839.999999999996"/>
    <s v=" Credit Card"/>
    <x v="0"/>
  </r>
  <r>
    <n v="10461"/>
    <n v="45086"/>
    <s v="Brendan Walls"/>
    <x v="1"/>
    <n v="57"/>
    <s v="JP"/>
    <n v="400"/>
    <n v="77"/>
    <n v="30400.000000000007"/>
    <s v=" Credit Card"/>
    <x v="3"/>
  </r>
  <r>
    <n v="10506"/>
    <n v="45095"/>
    <s v="Carolyn Muir"/>
    <x v="0"/>
    <n v="56"/>
    <s v="FR"/>
    <n v="150"/>
    <n v="77"/>
    <n v="11400.000000000002"/>
    <s v=" Credit Card"/>
    <x v="0"/>
  </r>
  <r>
    <n v="10531"/>
    <n v="45100"/>
    <s v="Teresa Jarris"/>
    <x v="0"/>
    <n v="53"/>
    <s v="IT"/>
    <n v="400"/>
    <n v="77"/>
    <n v="30400.000000000007"/>
    <s v=" Cash"/>
    <x v="3"/>
  </r>
  <r>
    <n v="10536"/>
    <n v="45101"/>
    <s v="Beverly Young"/>
    <x v="0"/>
    <n v="45"/>
    <s v="FR"/>
    <n v="150"/>
    <n v="77"/>
    <n v="11400.000000000002"/>
    <s v=" Credit Card"/>
    <x v="0"/>
  </r>
  <r>
    <n v="10541"/>
    <n v="45102"/>
    <s v="Brittany Hill"/>
    <x v="0"/>
    <n v="68"/>
    <s v="IT"/>
    <n v="320"/>
    <n v="77"/>
    <n v="24320.000000000004"/>
    <s v=" Credit Card"/>
    <x v="1"/>
  </r>
  <r>
    <n v="10546"/>
    <n v="45103"/>
    <s v="Christian Carter"/>
    <x v="1"/>
    <n v="54"/>
    <s v="JP"/>
    <n v="320"/>
    <n v="77"/>
    <n v="24320.000000000004"/>
    <s v=" Credit Card"/>
    <x v="1"/>
  </r>
  <r>
    <n v="10501"/>
    <n v="45094"/>
    <s v="Gary Sinclair"/>
    <x v="1"/>
    <n v="40"/>
    <s v="ES"/>
    <n v="320"/>
    <n v="76"/>
    <n v="24320"/>
    <s v=" Credit Card"/>
    <x v="0"/>
  </r>
  <r>
    <n v="10456"/>
    <n v="45085"/>
    <s v="Ivan Hines"/>
    <x v="1"/>
    <n v="49"/>
    <s v="US"/>
    <n v="320"/>
    <n v="75"/>
    <n v="24000"/>
    <s v=" Credit Card"/>
    <x v="4"/>
  </r>
  <r>
    <n v="10457"/>
    <n v="45085"/>
    <s v="Jonah Higgins"/>
    <x v="1"/>
    <n v="49"/>
    <s v="US"/>
    <n v="400"/>
    <n v="75"/>
    <n v="30000"/>
    <s v=" Credit Card"/>
    <x v="3"/>
  </r>
  <r>
    <n v="10463"/>
    <n v="45086"/>
    <s v="Lucia Mckay"/>
    <x v="0"/>
    <n v="48"/>
    <s v="JP"/>
    <n v="150"/>
    <n v="75"/>
    <n v="11250"/>
    <s v=" Credit Card"/>
    <x v="3"/>
  </r>
  <r>
    <n v="10468"/>
    <n v="45087"/>
    <s v="Jaylynn Knapp"/>
    <x v="0"/>
    <n v="67"/>
    <s v="FR"/>
    <n v="150"/>
    <n v="75"/>
    <n v="11250"/>
    <s v=" Credit Card"/>
    <x v="0"/>
  </r>
  <r>
    <n v="10470"/>
    <n v="45088"/>
    <s v="Bryce Carpenter"/>
    <x v="1"/>
    <n v="59"/>
    <s v="FR"/>
    <n v="250"/>
    <n v="75"/>
    <n v="18750"/>
    <s v=" Credit Card"/>
    <x v="0"/>
  </r>
  <r>
    <n v="10473"/>
    <n v="45088"/>
    <s v="Michael Filson"/>
    <x v="1"/>
    <n v="63"/>
    <s v="US"/>
    <n v="250"/>
    <n v="75"/>
    <n v="18750"/>
    <s v=" Credit Card"/>
    <x v="0"/>
  </r>
  <r>
    <n v="10478"/>
    <n v="45089"/>
    <s v="Thomas Clark"/>
    <x v="1"/>
    <n v="62"/>
    <s v="JP"/>
    <n v="250"/>
    <n v="75"/>
    <n v="18750"/>
    <s v=" Credit Card"/>
    <x v="0"/>
  </r>
  <r>
    <n v="10481"/>
    <n v="45090"/>
    <s v="Daniel Davidson"/>
    <x v="1"/>
    <n v="67"/>
    <s v="ES"/>
    <n v="250"/>
    <n v="75"/>
    <n v="18750"/>
    <s v=" Credit Card"/>
    <x v="0"/>
  </r>
  <r>
    <n v="10510"/>
    <n v="45096"/>
    <s v="Heather Stevenson"/>
    <x v="0"/>
    <n v="60"/>
    <s v="USA"/>
    <n v="150"/>
    <n v="75"/>
    <n v="11250"/>
    <s v=" Credit Card"/>
    <x v="0"/>
  </r>
  <r>
    <n v="10529"/>
    <n v="45099"/>
    <s v="Martha Lee"/>
    <x v="0"/>
    <n v="62"/>
    <s v="IT"/>
    <n v="320"/>
    <n v="74"/>
    <n v="23673.600000000002"/>
    <s v=" Cash"/>
    <x v="3"/>
  </r>
  <r>
    <n v="10476"/>
    <n v="45089"/>
    <s v="Richard Ross"/>
    <x v="1"/>
    <n v="52"/>
    <s v="FR"/>
    <n v="250"/>
    <n v="70"/>
    <n v="17500"/>
    <s v=" Credit Card"/>
    <x v="0"/>
  </r>
  <r>
    <n v="10487"/>
    <n v="45091"/>
    <s v="Andrew Hamilton"/>
    <x v="1"/>
    <n v="41"/>
    <s v="US"/>
    <n v="320"/>
    <n v="70"/>
    <n v="22400"/>
    <s v=" Credit Card"/>
    <x v="2"/>
  </r>
  <r>
    <n v="10509"/>
    <n v="45095"/>
    <s v="Catherine Sunderland"/>
    <x v="0"/>
    <n v="51"/>
    <s v="FR"/>
    <n v="320"/>
    <n v="70"/>
    <n v="22400"/>
    <s v=" Credit Card"/>
    <x v="0"/>
  </r>
  <r>
    <n v="10500"/>
    <n v="45094"/>
    <s v="Jacob William"/>
    <x v="1"/>
    <n v="54"/>
    <s v="ES"/>
    <n v="400"/>
    <n v="67"/>
    <n v="26800"/>
    <s v=" Credit Card"/>
    <x v="0"/>
  </r>
  <r>
    <n v="10515"/>
    <n v="45097"/>
    <s v="Victoria Prowse"/>
    <x v="0"/>
    <n v="58"/>
    <s v="USA"/>
    <n v="150"/>
    <n v="63"/>
    <n v="9450"/>
    <s v=" Cash"/>
    <x v="2"/>
  </r>
  <r>
    <n v="10516"/>
    <n v="45097"/>
    <s v="Ruth Milner"/>
    <x v="0"/>
    <n v="55"/>
    <s v="USA"/>
    <n v="320"/>
    <n v="63"/>
    <n v="20160"/>
    <s v=" Cash"/>
    <x v="2"/>
  </r>
  <r>
    <n v="10483"/>
    <n v="45090"/>
    <s v="Virginia Dunk"/>
    <x v="0"/>
    <n v="52"/>
    <s v="USA"/>
    <n v="150"/>
    <n v="63"/>
    <n v="9450"/>
    <s v=" Credit Card"/>
    <x v="5"/>
  </r>
  <r>
    <n v="10475"/>
    <n v="45089"/>
    <s v="William Stewart"/>
    <x v="1"/>
    <n v="46"/>
    <s v="FR"/>
    <n v="320"/>
    <n v="60"/>
    <n v="19200"/>
    <s v=" Credit Card"/>
    <x v="0"/>
  </r>
  <r>
    <n v="10480"/>
    <n v="45090"/>
    <s v="Charles Gray"/>
    <x v="1"/>
    <n v="52"/>
    <s v="ES"/>
    <n v="250"/>
    <n v="60"/>
    <n v="15000"/>
    <s v=" Credit Card"/>
    <x v="0"/>
  </r>
  <r>
    <n v="10495"/>
    <n v="45093"/>
    <s v="Ronald Millar"/>
    <x v="1"/>
    <n v="61"/>
    <s v="US"/>
    <n v="150"/>
    <n v="60"/>
    <n v="9000"/>
    <s v=" Credit Card"/>
    <x v="0"/>
  </r>
  <r>
    <n v="10484"/>
    <n v="45090"/>
    <s v="Lauren Webster"/>
    <x v="0"/>
    <n v="44"/>
    <s v="USA"/>
    <n v="150"/>
    <n v="60"/>
    <n v="9000"/>
    <s v=" Credit Card"/>
    <x v="5"/>
  </r>
  <r>
    <n v="10543"/>
    <n v="45102"/>
    <s v="Kayla Nelson"/>
    <x v="0"/>
    <n v="55"/>
    <s v="UK"/>
    <n v="400"/>
    <n v="60"/>
    <n v="23920"/>
    <s v=" Credit Card"/>
    <x v="1"/>
  </r>
  <r>
    <n v="10466"/>
    <n v="45087"/>
    <s v="Denzel Flores"/>
    <x v="1"/>
    <n v="37"/>
    <s v="FR"/>
    <n v="250"/>
    <n v="50"/>
    <n v="12500"/>
    <s v=" Credit Card"/>
    <x v="0"/>
  </r>
  <r>
    <n v="10467"/>
    <n v="45087"/>
    <s v="Bruno Cordova"/>
    <x v="1"/>
    <n v="39"/>
    <s v="FR"/>
    <n v="400"/>
    <n v="50"/>
    <n v="20000"/>
    <s v=" Credit Card"/>
    <x v="0"/>
  </r>
  <r>
    <n v="10532"/>
    <n v="45100"/>
    <s v="Gloria White"/>
    <x v="0"/>
    <n v="28"/>
    <s v="IT"/>
    <n v="400"/>
    <n v="46"/>
    <n v="18240"/>
    <s v=" Cash"/>
    <x v="2"/>
  </r>
  <r>
    <n v="10533"/>
    <n v="45100"/>
    <s v="Sara Perez"/>
    <x v="0"/>
    <n v="37"/>
    <s v="IT"/>
    <n v="400"/>
    <n v="46"/>
    <n v="18240"/>
    <s v=" Cash"/>
    <x v="2"/>
  </r>
  <r>
    <n v="10527"/>
    <n v="45099"/>
    <s v="Cheryl Davis"/>
    <x v="0"/>
    <n v="33"/>
    <s v="IT"/>
    <n v="400"/>
    <n v="45"/>
    <n v="18000"/>
    <s v=" Cash"/>
    <x v="3"/>
  </r>
  <r>
    <n v="10528"/>
    <n v="45099"/>
    <s v="Jacqueline Moore"/>
    <x v="0"/>
    <n v="49"/>
    <s v="IT"/>
    <n v="150"/>
    <n v="45"/>
    <n v="6750"/>
    <s v=" Cash"/>
    <x v="3"/>
  </r>
  <r>
    <n v="10496"/>
    <n v="45093"/>
    <s v="Jason Crawford"/>
    <x v="1"/>
    <n v="25"/>
    <s v="US"/>
    <n v="150"/>
    <n v="44"/>
    <n v="6600"/>
    <s v=" Credit Card"/>
    <x v="0"/>
  </r>
  <r>
    <n v="10498"/>
    <n v="45093"/>
    <s v="Jeffrey Dickson"/>
    <x v="1"/>
    <n v="36"/>
    <s v="US"/>
    <n v="150"/>
    <n v="44"/>
    <n v="6600"/>
    <s v=" Credit Card"/>
    <x v="0"/>
  </r>
  <r>
    <n v="10512"/>
    <n v="45096"/>
    <s v="Olivia Craig"/>
    <x v="0"/>
    <n v="37"/>
    <s v="USA"/>
    <n v="320"/>
    <n v="43"/>
    <n v="13760"/>
    <s v=" Credit Card"/>
    <x v="2"/>
  </r>
  <r>
    <n v="10513"/>
    <n v="45096"/>
    <s v="Julie Wright"/>
    <x v="0"/>
    <n v="51"/>
    <s v="USA"/>
    <n v="250"/>
    <n v="42"/>
    <n v="10500"/>
    <s v=" Cash"/>
    <x v="2"/>
  </r>
  <r>
    <n v="10474"/>
    <n v="45088"/>
    <s v="David Thomson"/>
    <x v="1"/>
    <n v="21"/>
    <s v="US"/>
    <n v="150"/>
    <n v="40"/>
    <n v="6000"/>
    <s v=" Credit Card"/>
    <x v="0"/>
  </r>
  <r>
    <n v="10479"/>
    <n v="45089"/>
    <s v="Christopher Taylor"/>
    <x v="1"/>
    <n v="37"/>
    <s v="JP"/>
    <n v="250"/>
    <n v="40"/>
    <n v="10000"/>
    <s v=" Credit Card"/>
    <x v="0"/>
  </r>
  <r>
    <n v="10488"/>
    <n v="45091"/>
    <s v="Paul Murray"/>
    <x v="1"/>
    <n v="24"/>
    <s v="US"/>
    <n v="150"/>
    <n v="40"/>
    <n v="6000"/>
    <s v=" Credit Card"/>
    <x v="2"/>
  </r>
  <r>
    <n v="10526"/>
    <n v="45099"/>
    <s v="Megan Miller"/>
    <x v="0"/>
    <n v="24"/>
    <s v="IT"/>
    <n v="400"/>
    <n v="40"/>
    <n v="15919.999999999998"/>
    <s v=" Cash"/>
    <x v="3"/>
  </r>
  <r>
    <n v="10548"/>
    <n v="45103"/>
    <s v="Roger Turner"/>
    <x v="1"/>
    <n v="21"/>
    <s v="UK"/>
    <n v="150"/>
    <n v="40"/>
    <n v="5970"/>
    <s v=" Credit Card"/>
    <x v="1"/>
  </r>
  <r>
    <n v="10508"/>
    <n v="45095"/>
    <s v="Maria Kennedy"/>
    <x v="0"/>
    <n v="39"/>
    <s v="FR"/>
    <n v="150"/>
    <n v="39"/>
    <n v="5850"/>
    <s v=" Credit Card"/>
    <x v="0"/>
  </r>
  <r>
    <n v="10505"/>
    <n v="45095"/>
    <s v="Rachel White"/>
    <x v="0"/>
    <n v="35"/>
    <s v="FR"/>
    <n v="250"/>
    <n v="38"/>
    <n v="9500"/>
    <s v=" Credit Card"/>
    <x v="0"/>
  </r>
  <r>
    <n v="10524"/>
    <n v="45098"/>
    <s v="Andrea Gonzalez"/>
    <x v="0"/>
    <n v="46"/>
    <s v="JP"/>
    <n v="150"/>
    <n v="38"/>
    <n v="5700"/>
    <s v=" Cash"/>
    <x v="3"/>
  </r>
  <r>
    <n v="10459"/>
    <n v="45085"/>
    <s v="Kylee Townsend"/>
    <x v="0"/>
    <n v="31"/>
    <s v="ES"/>
    <n v="150"/>
    <n v="38"/>
    <n v="5699.9999999999991"/>
    <s v=" Credit Card"/>
    <x v="4"/>
  </r>
  <r>
    <n v="10494"/>
    <n v="45092"/>
    <s v="Timothy Johnson"/>
    <x v="1"/>
    <n v="23"/>
    <s v="US"/>
    <n v="320"/>
    <n v="38"/>
    <n v="12159.999999999998"/>
    <s v=" Credit Card"/>
    <x v="0"/>
  </r>
  <r>
    <n v="10504"/>
    <n v="45094"/>
    <s v="Jonathan Burns"/>
    <x v="1"/>
    <n v="23"/>
    <s v="FR"/>
    <n v="320"/>
    <n v="38"/>
    <n v="12159.999999999998"/>
    <s v=" Credit Card"/>
    <x v="0"/>
  </r>
  <r>
    <n v="10514"/>
    <n v="45096"/>
    <s v="Joyce Adams"/>
    <x v="0"/>
    <n v="21"/>
    <s v="USA"/>
    <n v="150"/>
    <n v="38"/>
    <n v="5699.9999999999991"/>
    <s v=" Cash"/>
    <x v="2"/>
  </r>
  <r>
    <n v="10539"/>
    <n v="45101"/>
    <s v="Theresa Lewsis"/>
    <x v="0"/>
    <n v="55"/>
    <s v="UK"/>
    <n v="320"/>
    <n v="38"/>
    <n v="12159.999999999998"/>
    <s v=" Credit Card"/>
    <x v="0"/>
  </r>
  <r>
    <n v="10544"/>
    <n v="45102"/>
    <s v="Alexis Rivera"/>
    <x v="0"/>
    <n v="43"/>
    <s v="IT"/>
    <n v="150"/>
    <n v="38"/>
    <n v="5699.9999999999991"/>
    <s v=" Credit Card"/>
    <x v="1"/>
  </r>
  <r>
    <n v="10549"/>
    <n v="45103"/>
    <s v="Terry Evans"/>
    <x v="1"/>
    <n v="52"/>
    <s v="US"/>
    <n v="400"/>
    <n v="38"/>
    <n v="15199.999999999996"/>
    <s v=" Credit Card"/>
    <x v="1"/>
  </r>
  <r>
    <n v="10472"/>
    <n v="45088"/>
    <s v="John Brown"/>
    <x v="1"/>
    <n v="38"/>
    <s v="US"/>
    <n v="320"/>
    <n v="35"/>
    <n v="11200"/>
    <s v=" Credit Card"/>
    <x v="0"/>
  </r>
  <r>
    <n v="10499"/>
    <n v="45093"/>
    <s v="Ryan Hill"/>
    <x v="1"/>
    <n v="39"/>
    <s v="US"/>
    <n v="150"/>
    <n v="33"/>
    <n v="4950"/>
    <s v=" Credit Card"/>
    <x v="0"/>
  </r>
  <r>
    <n v="10455"/>
    <n v="45085"/>
    <s v="Nyla Novak"/>
    <x v="0"/>
    <n v="31"/>
    <s v="UK"/>
    <n v="400"/>
    <n v="28"/>
    <n v="11200"/>
    <s v=" Credit Card"/>
    <x v="4"/>
  </r>
  <r>
    <n v="10522"/>
    <n v="45098"/>
    <s v="Evelyn Martinez"/>
    <x v="0"/>
    <n v="26"/>
    <s v="JP"/>
    <n v="320"/>
    <n v="27"/>
    <n v="8640"/>
    <s v=" Cash"/>
    <x v="3"/>
  </r>
  <r>
    <n v="10452"/>
    <n v="45084"/>
    <s v="Bill Smith"/>
    <x v="1"/>
    <n v="23"/>
    <s v="UK"/>
    <n v="150"/>
    <n v="25"/>
    <n v="3750"/>
    <s v=" Gift Card"/>
    <x v="1"/>
  </r>
  <r>
    <n v="10460"/>
    <n v="45086"/>
    <s v="Nora Rollins"/>
    <x v="0"/>
    <n v="20"/>
    <s v="JP"/>
    <n v="320"/>
    <n v="25"/>
    <n v="8000"/>
    <s v=" Credit Card"/>
    <x v="3"/>
  </r>
  <r>
    <n v="10462"/>
    <n v="45086"/>
    <s v="Steven Michael"/>
    <x v="1"/>
    <n v="28"/>
    <s v="ES"/>
    <n v="400"/>
    <n v="25"/>
    <n v="10000"/>
    <s v=" Credit Card"/>
    <x v="3"/>
  </r>
  <r>
    <n v="10464"/>
    <n v="45086"/>
    <s v="Josue Roach"/>
    <x v="1"/>
    <n v="32"/>
    <s v="ES"/>
    <n v="320"/>
    <n v="25"/>
    <n v="8000"/>
    <s v=" Credit Card"/>
    <x v="3"/>
  </r>
  <r>
    <n v="10454"/>
    <n v="45084"/>
    <s v="Harley Fritz"/>
    <x v="0"/>
    <n v="30"/>
    <s v="UK"/>
    <n v="250"/>
    <n v="25"/>
    <n v="6250"/>
    <s v=" Gift Card"/>
    <x v="2"/>
  </r>
  <r>
    <n v="10471"/>
    <n v="45088"/>
    <s v="Jaidyn Andersen"/>
    <x v="0"/>
    <n v="23"/>
    <s v="FR"/>
    <n v="150"/>
    <n v="25"/>
    <n v="3750"/>
    <s v=" Credit Card"/>
    <x v="0"/>
  </r>
  <r>
    <n v="10482"/>
    <n v="45090"/>
    <s v="Matthew McDonald"/>
    <x v="1"/>
    <n v="24"/>
    <s v="JP"/>
    <n v="250"/>
    <n v="25"/>
    <n v="6250"/>
    <s v=" Credit Card"/>
    <x v="2"/>
  </r>
  <r>
    <n v="10492"/>
    <n v="45092"/>
    <s v="Brian Munro"/>
    <x v="1"/>
    <n v="38"/>
    <s v="DE"/>
    <n v="150"/>
    <n v="25"/>
    <n v="3750"/>
    <s v=" Credit Card"/>
    <x v="0"/>
  </r>
  <r>
    <n v="10493"/>
    <n v="45092"/>
    <s v="George Hughes"/>
    <x v="1"/>
    <n v="36"/>
    <s v="US"/>
    <n v="150"/>
    <n v="25"/>
    <n v="3750"/>
    <s v=" Credit Card"/>
    <x v="0"/>
  </r>
  <r>
    <n v="10497"/>
    <n v="45093"/>
    <s v="Edward King"/>
    <x v="1"/>
    <n v="31"/>
    <s v="US"/>
    <n v="320"/>
    <n v="25"/>
    <n v="8000"/>
    <s v=" Credit Card"/>
    <x v="0"/>
  </r>
  <r>
    <n v="10503"/>
    <n v="45094"/>
    <s v="Eric Jones"/>
    <x v="1"/>
    <n v="33"/>
    <s v="FR"/>
    <n v="320"/>
    <n v="25"/>
    <n v="8000"/>
    <s v=" Credit Card"/>
    <x v="0"/>
  </r>
  <r>
    <n v="10511"/>
    <n v="45096"/>
    <s v="Diane Wood"/>
    <x v="0"/>
    <n v="22"/>
    <s v="USA"/>
    <n v="150"/>
    <n v="25"/>
    <n v="3750"/>
    <s v=" Credit Card"/>
    <x v="2"/>
  </r>
  <r>
    <n v="10521"/>
    <n v="45098"/>
    <s v="Joan Thomson"/>
    <x v="0"/>
    <n v="26"/>
    <s v="JP"/>
    <n v="400"/>
    <n v="25"/>
    <n v="10000"/>
    <s v=" Cash"/>
    <x v="3"/>
  </r>
  <r>
    <n v="10530"/>
    <n v="45100"/>
    <s v="Madison Lohan"/>
    <x v="0"/>
    <n v="26"/>
    <s v="IT"/>
    <n v="320"/>
    <n v="24"/>
    <n v="7539.2"/>
    <s v=" Cash"/>
    <x v="3"/>
  </r>
  <r>
    <n v="10540"/>
    <n v="45102"/>
    <s v="Diana Torres"/>
    <x v="0"/>
    <n v="62"/>
    <s v="IT"/>
    <n v="250"/>
    <n v="24"/>
    <n v="5890"/>
    <s v=" Credit Card"/>
    <x v="0"/>
  </r>
  <r>
    <n v="10520"/>
    <n v="45098"/>
    <s v="Christina Fergusson"/>
    <x v="0"/>
    <n v="26"/>
    <s v="JP"/>
    <n v="400"/>
    <n v="23"/>
    <n v="9200"/>
    <s v=" Cash"/>
    <x v="3"/>
  </r>
  <r>
    <n v="10545"/>
    <n v="45103"/>
    <s v="Lori Campbell"/>
    <x v="0"/>
    <n v="20"/>
    <s v="JP"/>
    <n v="400"/>
    <n v="23"/>
    <n v="8816"/>
    <s v=" Credit Card"/>
    <x v="1"/>
  </r>
  <r>
    <n v="10489"/>
    <n v="45091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C20" firstHeaderRow="0" firstDataRow="1" firstDataCol="1"/>
  <pivotFields count="1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 ID" tableColumnId="23"/>
      <queryTableField id="2" name="Date" tableColumnId="24"/>
      <queryTableField id="3" name="Names" tableColumnId="25"/>
      <queryTableField id="4" name="Gender" tableColumnId="26"/>
      <queryTableField id="5" name="Age" tableColumnId="27"/>
      <queryTableField id="6" name="Country" tableColumnId="28"/>
      <queryTableField id="7" name="Price" tableColumnId="29"/>
      <queryTableField id="8" name="Units" tableColumnId="30"/>
      <queryTableField id="9" name="Revenue" tableColumnId="31"/>
      <queryTableField id="10" name="Payment _x000a_Method" tableColumnId="32"/>
      <queryTableField id="11" name="Salesperson" tableColumnId="3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B2:M100" totalsRowShown="0" headerRowDxfId="14">
  <autoFilter ref="B2:M100"/>
  <tableColumns count="12">
    <tableColumn id="1" name="Order ID" dataDxfId="13"/>
    <tableColumn id="2" name="Date" dataDxfId="12"/>
    <tableColumn id="3" name="First"/>
    <tableColumn id="4" name="Last"/>
    <tableColumn id="5" name="Gender"/>
    <tableColumn id="6" name="Age" dataDxfId="11"/>
    <tableColumn id="7" name="Country"/>
    <tableColumn id="8" name="Price"/>
    <tableColumn id="9" name="Units"/>
    <tableColumn id="10" name="Revenue"/>
    <tableColumn id="11" name="Payment _x000a_Method"/>
    <tableColumn id="12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K92" tableType="queryTable" totalsRowShown="0">
  <autoFilter ref="A1:K92"/>
  <tableColumns count="11">
    <tableColumn id="23" uniqueName="23" name="Order ID" queryTableFieldId="1" dataDxfId="10"/>
    <tableColumn id="24" uniqueName="24" name="Date" queryTableFieldId="2" dataDxfId="9"/>
    <tableColumn id="25" uniqueName="25" name="Names" queryTableFieldId="3" dataDxfId="8"/>
    <tableColumn id="26" uniqueName="26" name="Gender" queryTableFieldId="4" dataDxfId="7"/>
    <tableColumn id="27" uniqueName="27" name="Age" queryTableFieldId="5" dataDxfId="6"/>
    <tableColumn id="28" uniqueName="28" name="Country" queryTableFieldId="6" dataDxfId="5"/>
    <tableColumn id="29" uniqueName="29" name="Price" queryTableFieldId="7" dataDxfId="4"/>
    <tableColumn id="30" uniqueName="30" name="Units" queryTableFieldId="8" dataDxfId="3"/>
    <tableColumn id="31" uniqueName="31" name="Revenue" queryTableFieldId="9" dataDxfId="2"/>
    <tableColumn id="32" uniqueName="32" name="Payment _x000a_Method" queryTableFieldId="10" dataDxfId="1"/>
    <tableColumn id="33" uniqueName="33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0"/>
  <sheetViews>
    <sheetView topLeftCell="A2" zoomScale="80" zoomScaleNormal="80" workbookViewId="0">
      <selection activeCell="N17" sqref="N17"/>
    </sheetView>
  </sheetViews>
  <sheetFormatPr defaultColWidth="10.69921875" defaultRowHeight="15.6" x14ac:dyDescent="0.3"/>
  <cols>
    <col min="2" max="2" width="9.8984375" customWidth="1"/>
    <col min="3" max="3" width="10.796875" style="2"/>
    <col min="7" max="7" width="5.8984375" style="2" customWidth="1"/>
    <col min="8" max="8" width="9.5" customWidth="1"/>
    <col min="9" max="9" width="6.8984375" customWidth="1"/>
    <col min="10" max="10" width="7" customWidth="1"/>
    <col min="11" max="11" width="10" customWidth="1"/>
    <col min="12" max="12" width="10.69921875" bestFit="1" customWidth="1"/>
    <col min="13" max="13" width="14.69921875" bestFit="1" customWidth="1"/>
  </cols>
  <sheetData>
    <row r="2" spans="2:13" ht="31.2" x14ac:dyDescent="0.3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3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3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3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3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3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3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3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3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3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3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3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3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3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3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3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3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3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3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3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3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3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3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3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3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3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3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3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3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3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3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3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3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3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3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3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3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3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3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3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3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3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3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3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3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3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3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3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3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3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3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3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3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3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3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3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3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3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3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3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3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3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3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3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3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3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3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3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3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3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3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3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3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3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3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3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3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3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3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3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3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3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3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3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3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3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3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3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3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3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3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3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3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3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3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3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3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3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3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7" sqref="C7"/>
    </sheetView>
  </sheetViews>
  <sheetFormatPr defaultRowHeight="15.6" x14ac:dyDescent="0.3"/>
  <cols>
    <col min="1" max="1" width="12.296875" customWidth="1"/>
    <col min="2" max="2" width="14.5" bestFit="1" customWidth="1"/>
    <col min="3" max="3" width="11.59765625" bestFit="1" customWidth="1"/>
  </cols>
  <sheetData>
    <row r="3" spans="1:2" x14ac:dyDescent="0.3">
      <c r="A3" s="11" t="s">
        <v>334</v>
      </c>
      <c r="B3" t="s">
        <v>333</v>
      </c>
    </row>
    <row r="4" spans="1:2" x14ac:dyDescent="0.3">
      <c r="A4" s="1" t="s">
        <v>25</v>
      </c>
      <c r="B4" s="6">
        <v>648524</v>
      </c>
    </row>
    <row r="5" spans="1:2" x14ac:dyDescent="0.3">
      <c r="A5" s="1" t="s">
        <v>100</v>
      </c>
      <c r="B5" s="6">
        <v>291008.8</v>
      </c>
    </row>
    <row r="6" spans="1:2" x14ac:dyDescent="0.3">
      <c r="A6" s="1" t="s">
        <v>105</v>
      </c>
      <c r="B6" s="6">
        <v>178940</v>
      </c>
    </row>
    <row r="7" spans="1:2" x14ac:dyDescent="0.3">
      <c r="A7" s="1" t="s">
        <v>128</v>
      </c>
      <c r="B7" s="6">
        <v>166336</v>
      </c>
    </row>
    <row r="8" spans="1:2" x14ac:dyDescent="0.3">
      <c r="A8" s="1" t="s">
        <v>81</v>
      </c>
      <c r="B8" s="6">
        <v>40900</v>
      </c>
    </row>
    <row r="9" spans="1:2" x14ac:dyDescent="0.3">
      <c r="A9" s="1" t="s">
        <v>116</v>
      </c>
      <c r="B9" s="6">
        <v>18450</v>
      </c>
    </row>
    <row r="10" spans="1:2" x14ac:dyDescent="0.3">
      <c r="A10" s="1" t="s">
        <v>335</v>
      </c>
      <c r="B10" s="6">
        <v>1344158.8</v>
      </c>
    </row>
    <row r="17" spans="1:3" x14ac:dyDescent="0.3">
      <c r="A17" s="11" t="s">
        <v>334</v>
      </c>
      <c r="B17" t="s">
        <v>333</v>
      </c>
      <c r="C17" t="s">
        <v>336</v>
      </c>
    </row>
    <row r="18" spans="1:3" x14ac:dyDescent="0.3">
      <c r="A18" s="1" t="s">
        <v>14</v>
      </c>
      <c r="B18" s="6">
        <v>736478.79999999993</v>
      </c>
      <c r="C18" s="12">
        <v>0.52886977886977882</v>
      </c>
    </row>
    <row r="19" spans="1:3" x14ac:dyDescent="0.3">
      <c r="A19" s="1" t="s">
        <v>34</v>
      </c>
      <c r="B19" s="6">
        <v>607680</v>
      </c>
      <c r="C19" s="12">
        <v>0.47113022113022113</v>
      </c>
    </row>
    <row r="20" spans="1:3" x14ac:dyDescent="0.3">
      <c r="A20" s="1" t="s">
        <v>335</v>
      </c>
      <c r="B20" s="6">
        <v>1344158.7999999998</v>
      </c>
      <c r="C20" s="12">
        <v>1</v>
      </c>
    </row>
  </sheetData>
  <conditionalFormatting pivot="1" sqref="B4:B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{4CA9DB91-9BD3-4998-B4B3-089DB26B2838}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CA9DB91-9BD3-4998-B4B3-089DB26B28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abSelected="1" workbookViewId="0">
      <selection activeCell="I1" sqref="I1:I1048576"/>
    </sheetView>
  </sheetViews>
  <sheetFormatPr defaultRowHeight="15.6" x14ac:dyDescent="0.3"/>
  <cols>
    <col min="1" max="1" width="10.09765625" bestFit="1" customWidth="1"/>
    <col min="2" max="2" width="6.8984375" bestFit="1" customWidth="1"/>
    <col min="3" max="3" width="19.3984375" bestFit="1" customWidth="1"/>
    <col min="4" max="4" width="9.09765625" bestFit="1" customWidth="1"/>
    <col min="5" max="5" width="6" bestFit="1" customWidth="1"/>
    <col min="6" max="6" width="9.59765625" bestFit="1" customWidth="1"/>
    <col min="7" max="7" width="7" bestFit="1" customWidth="1"/>
    <col min="8" max="8" width="7.296875" bestFit="1" customWidth="1"/>
    <col min="9" max="9" width="10.09765625" bestFit="1" customWidth="1"/>
    <col min="10" max="10" width="10.8984375" bestFit="1" customWidth="1"/>
    <col min="11" max="11" width="12.8984375" bestFit="1" customWidth="1"/>
    <col min="13" max="13" width="14.796875" customWidth="1"/>
    <col min="14" max="14" width="17.69921875" customWidth="1"/>
  </cols>
  <sheetData>
    <row r="1" spans="1:14" ht="31.2" x14ac:dyDescent="0.3">
      <c r="A1" s="6" t="s">
        <v>0</v>
      </c>
      <c r="B1" s="6" t="s">
        <v>1</v>
      </c>
      <c r="C1" s="6" t="s">
        <v>228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7" t="s">
        <v>10</v>
      </c>
      <c r="K1" s="6" t="s">
        <v>11</v>
      </c>
    </row>
    <row r="2" spans="1:14" ht="16.2" thickBot="1" x14ac:dyDescent="0.35">
      <c r="A2" s="6">
        <v>10507</v>
      </c>
      <c r="B2" s="6">
        <v>45095</v>
      </c>
      <c r="C2" s="6" t="s">
        <v>229</v>
      </c>
      <c r="D2" s="6" t="s">
        <v>14</v>
      </c>
      <c r="E2" s="6">
        <v>55</v>
      </c>
      <c r="F2" s="6" t="s">
        <v>15</v>
      </c>
      <c r="G2" s="6">
        <v>400</v>
      </c>
      <c r="H2" s="6">
        <v>91</v>
      </c>
      <c r="I2" s="6">
        <v>36400</v>
      </c>
      <c r="J2" s="6" t="s">
        <v>16</v>
      </c>
      <c r="K2" s="6" t="s">
        <v>25</v>
      </c>
    </row>
    <row r="3" spans="1:14" x14ac:dyDescent="0.3">
      <c r="A3" s="6">
        <v>10534</v>
      </c>
      <c r="B3" s="6">
        <v>45100</v>
      </c>
      <c r="C3" s="6" t="s">
        <v>230</v>
      </c>
      <c r="D3" s="6" t="s">
        <v>14</v>
      </c>
      <c r="E3" s="6">
        <v>60</v>
      </c>
      <c r="F3" s="6" t="s">
        <v>20</v>
      </c>
      <c r="G3" s="6">
        <v>400</v>
      </c>
      <c r="H3" s="6">
        <v>84</v>
      </c>
      <c r="I3" s="6">
        <v>33440</v>
      </c>
      <c r="J3" s="6" t="s">
        <v>21</v>
      </c>
      <c r="K3" s="6" t="s">
        <v>25</v>
      </c>
      <c r="M3" s="10" t="s">
        <v>227</v>
      </c>
      <c r="N3" s="10"/>
    </row>
    <row r="4" spans="1:14" x14ac:dyDescent="0.3">
      <c r="A4" s="6">
        <v>10537</v>
      </c>
      <c r="B4" s="6">
        <v>45101</v>
      </c>
      <c r="C4" s="6" t="s">
        <v>231</v>
      </c>
      <c r="D4" s="6" t="s">
        <v>14</v>
      </c>
      <c r="E4" s="6">
        <v>58</v>
      </c>
      <c r="F4" s="6" t="s">
        <v>15</v>
      </c>
      <c r="G4" s="6">
        <v>320</v>
      </c>
      <c r="H4" s="6">
        <v>84</v>
      </c>
      <c r="I4" s="6">
        <v>26752</v>
      </c>
      <c r="J4" s="6" t="s">
        <v>16</v>
      </c>
      <c r="K4" s="6" t="s">
        <v>25</v>
      </c>
      <c r="M4" s="8"/>
      <c r="N4" s="8"/>
    </row>
    <row r="5" spans="1:14" x14ac:dyDescent="0.3">
      <c r="A5" s="6">
        <v>10538</v>
      </c>
      <c r="B5" s="6">
        <v>45101</v>
      </c>
      <c r="C5" s="6" t="s">
        <v>232</v>
      </c>
      <c r="D5" s="6" t="s">
        <v>14</v>
      </c>
      <c r="E5" s="6">
        <v>49</v>
      </c>
      <c r="F5" s="6" t="s">
        <v>15</v>
      </c>
      <c r="G5" s="6">
        <v>320</v>
      </c>
      <c r="H5" s="6">
        <v>84</v>
      </c>
      <c r="I5" s="6">
        <v>26752</v>
      </c>
      <c r="J5" s="6" t="s">
        <v>16</v>
      </c>
      <c r="K5" s="6" t="s">
        <v>25</v>
      </c>
      <c r="M5" s="8" t="s">
        <v>320</v>
      </c>
      <c r="N5" s="8">
        <v>14770.975824175825</v>
      </c>
    </row>
    <row r="6" spans="1:14" x14ac:dyDescent="0.3">
      <c r="A6" s="6">
        <v>10542</v>
      </c>
      <c r="B6" s="6">
        <v>45102</v>
      </c>
      <c r="C6" s="6" t="s">
        <v>233</v>
      </c>
      <c r="D6" s="6" t="s">
        <v>14</v>
      </c>
      <c r="E6" s="6">
        <v>42</v>
      </c>
      <c r="F6" s="6" t="s">
        <v>20</v>
      </c>
      <c r="G6" s="6">
        <v>400</v>
      </c>
      <c r="H6" s="6">
        <v>84</v>
      </c>
      <c r="I6" s="6">
        <v>33440</v>
      </c>
      <c r="J6" s="6" t="s">
        <v>16</v>
      </c>
      <c r="K6" s="6" t="s">
        <v>128</v>
      </c>
      <c r="M6" s="8" t="s">
        <v>321</v>
      </c>
      <c r="N6" s="8">
        <v>904.74637700795029</v>
      </c>
    </row>
    <row r="7" spans="1:14" x14ac:dyDescent="0.3">
      <c r="A7" s="6">
        <v>10547</v>
      </c>
      <c r="B7" s="6">
        <v>45103</v>
      </c>
      <c r="C7" s="6" t="s">
        <v>234</v>
      </c>
      <c r="D7" s="6" t="s">
        <v>34</v>
      </c>
      <c r="E7" s="6">
        <v>51</v>
      </c>
      <c r="F7" s="6" t="s">
        <v>35</v>
      </c>
      <c r="G7" s="6">
        <v>250</v>
      </c>
      <c r="H7" s="6">
        <v>84</v>
      </c>
      <c r="I7" s="6">
        <v>20900</v>
      </c>
      <c r="J7" s="6" t="s">
        <v>16</v>
      </c>
      <c r="K7" s="6" t="s">
        <v>128</v>
      </c>
      <c r="M7" s="8" t="s">
        <v>322</v>
      </c>
      <c r="N7" s="8">
        <v>12000</v>
      </c>
    </row>
    <row r="8" spans="1:14" x14ac:dyDescent="0.3">
      <c r="A8" s="6">
        <v>10485</v>
      </c>
      <c r="B8" s="6">
        <v>45091</v>
      </c>
      <c r="C8" s="6" t="s">
        <v>235</v>
      </c>
      <c r="D8" s="6" t="s">
        <v>14</v>
      </c>
      <c r="E8" s="6">
        <v>51</v>
      </c>
      <c r="F8" s="6" t="s">
        <v>39</v>
      </c>
      <c r="G8" s="6">
        <v>320</v>
      </c>
      <c r="H8" s="6">
        <v>82</v>
      </c>
      <c r="I8" s="6">
        <v>26240</v>
      </c>
      <c r="J8" s="6" t="s">
        <v>16</v>
      </c>
      <c r="K8" s="6" t="s">
        <v>105</v>
      </c>
      <c r="M8" s="8" t="s">
        <v>323</v>
      </c>
      <c r="N8" s="8">
        <v>3750</v>
      </c>
    </row>
    <row r="9" spans="1:14" x14ac:dyDescent="0.3">
      <c r="A9" s="6">
        <v>10453</v>
      </c>
      <c r="B9" s="6">
        <v>45084</v>
      </c>
      <c r="C9" s="6" t="s">
        <v>236</v>
      </c>
      <c r="D9" s="6" t="s">
        <v>34</v>
      </c>
      <c r="E9" s="6">
        <v>50</v>
      </c>
      <c r="F9" s="6" t="s">
        <v>43</v>
      </c>
      <c r="G9" s="6">
        <v>250</v>
      </c>
      <c r="H9" s="6">
        <v>80</v>
      </c>
      <c r="I9" s="6">
        <v>20000</v>
      </c>
      <c r="J9" s="6" t="s">
        <v>44</v>
      </c>
      <c r="K9" s="6" t="s">
        <v>25</v>
      </c>
      <c r="M9" s="8" t="s">
        <v>324</v>
      </c>
      <c r="N9" s="8">
        <v>8630.730363678389</v>
      </c>
    </row>
    <row r="10" spans="1:14" x14ac:dyDescent="0.3">
      <c r="A10" s="6">
        <v>10477</v>
      </c>
      <c r="B10" s="6">
        <v>45089</v>
      </c>
      <c r="C10" s="6" t="s">
        <v>237</v>
      </c>
      <c r="D10" s="6" t="s">
        <v>34</v>
      </c>
      <c r="E10" s="6">
        <v>59</v>
      </c>
      <c r="F10" s="6" t="s">
        <v>15</v>
      </c>
      <c r="G10" s="6">
        <v>150</v>
      </c>
      <c r="H10" s="6">
        <v>80</v>
      </c>
      <c r="I10" s="6">
        <v>12000</v>
      </c>
      <c r="J10" s="6" t="s">
        <v>16</v>
      </c>
      <c r="K10" s="6" t="s">
        <v>25</v>
      </c>
      <c r="M10" s="8" t="s">
        <v>325</v>
      </c>
      <c r="N10" s="8">
        <v>74489506.610520095</v>
      </c>
    </row>
    <row r="11" spans="1:14" x14ac:dyDescent="0.3">
      <c r="A11" s="6">
        <v>10486</v>
      </c>
      <c r="B11" s="6">
        <v>45091</v>
      </c>
      <c r="C11" s="6" t="s">
        <v>238</v>
      </c>
      <c r="D11" s="6" t="s">
        <v>34</v>
      </c>
      <c r="E11" s="6">
        <v>48</v>
      </c>
      <c r="F11" s="6" t="s">
        <v>50</v>
      </c>
      <c r="G11" s="6">
        <v>150</v>
      </c>
      <c r="H11" s="6">
        <v>80</v>
      </c>
      <c r="I11" s="6">
        <v>12000</v>
      </c>
      <c r="J11" s="6" t="s">
        <v>16</v>
      </c>
      <c r="K11" s="6" t="s">
        <v>105</v>
      </c>
      <c r="M11" s="8" t="s">
        <v>326</v>
      </c>
      <c r="N11" s="8">
        <v>-0.61085264444599696</v>
      </c>
    </row>
    <row r="12" spans="1:14" x14ac:dyDescent="0.3">
      <c r="A12" s="6">
        <v>10490</v>
      </c>
      <c r="B12" s="6">
        <v>45092</v>
      </c>
      <c r="C12" s="6" t="s">
        <v>239</v>
      </c>
      <c r="D12" s="6" t="s">
        <v>34</v>
      </c>
      <c r="E12" s="6">
        <v>45</v>
      </c>
      <c r="F12" s="6" t="s">
        <v>39</v>
      </c>
      <c r="G12" s="6">
        <v>150</v>
      </c>
      <c r="H12" s="6">
        <v>80</v>
      </c>
      <c r="I12" s="6">
        <v>12000</v>
      </c>
      <c r="J12" s="6" t="s">
        <v>16</v>
      </c>
      <c r="K12" s="6" t="s">
        <v>25</v>
      </c>
      <c r="M12" s="8" t="s">
        <v>327</v>
      </c>
      <c r="N12" s="8">
        <v>0.69100741775409003</v>
      </c>
    </row>
    <row r="13" spans="1:14" x14ac:dyDescent="0.3">
      <c r="A13" s="6">
        <v>10502</v>
      </c>
      <c r="B13" s="6">
        <v>45094</v>
      </c>
      <c r="C13" s="6" t="s">
        <v>240</v>
      </c>
      <c r="D13" s="6" t="s">
        <v>34</v>
      </c>
      <c r="E13" s="6">
        <v>56</v>
      </c>
      <c r="F13" s="6" t="s">
        <v>43</v>
      </c>
      <c r="G13" s="6">
        <v>320</v>
      </c>
      <c r="H13" s="6">
        <v>80</v>
      </c>
      <c r="I13" s="6">
        <v>25600</v>
      </c>
      <c r="J13" s="6" t="s">
        <v>16</v>
      </c>
      <c r="K13" s="6" t="s">
        <v>25</v>
      </c>
      <c r="M13" s="8" t="s">
        <v>328</v>
      </c>
      <c r="N13" s="8">
        <v>32650</v>
      </c>
    </row>
    <row r="14" spans="1:14" x14ac:dyDescent="0.3">
      <c r="A14" s="6">
        <v>10523</v>
      </c>
      <c r="B14" s="6">
        <v>45098</v>
      </c>
      <c r="C14" s="6" t="s">
        <v>241</v>
      </c>
      <c r="D14" s="6" t="s">
        <v>14</v>
      </c>
      <c r="E14" s="6">
        <v>47</v>
      </c>
      <c r="F14" s="6" t="s">
        <v>39</v>
      </c>
      <c r="G14" s="6">
        <v>400</v>
      </c>
      <c r="H14" s="6">
        <v>80</v>
      </c>
      <c r="I14" s="6">
        <v>32000</v>
      </c>
      <c r="J14" s="6" t="s">
        <v>21</v>
      </c>
      <c r="K14" s="6" t="s">
        <v>100</v>
      </c>
      <c r="M14" s="8" t="s">
        <v>329</v>
      </c>
      <c r="N14" s="8">
        <v>3750</v>
      </c>
    </row>
    <row r="15" spans="1:14" x14ac:dyDescent="0.3">
      <c r="A15" s="6">
        <v>10525</v>
      </c>
      <c r="B15" s="6">
        <v>45099</v>
      </c>
      <c r="C15" s="6" t="s">
        <v>242</v>
      </c>
      <c r="D15" s="6" t="s">
        <v>14</v>
      </c>
      <c r="E15" s="6">
        <v>60</v>
      </c>
      <c r="F15" s="6" t="s">
        <v>43</v>
      </c>
      <c r="G15" s="6">
        <v>320</v>
      </c>
      <c r="H15" s="6">
        <v>80</v>
      </c>
      <c r="I15" s="6">
        <v>25536</v>
      </c>
      <c r="J15" s="6" t="s">
        <v>21</v>
      </c>
      <c r="K15" s="6" t="s">
        <v>100</v>
      </c>
      <c r="M15" s="8" t="s">
        <v>330</v>
      </c>
      <c r="N15" s="8">
        <v>36400</v>
      </c>
    </row>
    <row r="16" spans="1:14" x14ac:dyDescent="0.3">
      <c r="A16" s="6">
        <v>10535</v>
      </c>
      <c r="B16" s="6">
        <v>45101</v>
      </c>
      <c r="C16" s="6" t="s">
        <v>243</v>
      </c>
      <c r="D16" s="6" t="s">
        <v>14</v>
      </c>
      <c r="E16" s="6">
        <v>44</v>
      </c>
      <c r="F16" s="6" t="s">
        <v>20</v>
      </c>
      <c r="G16" s="6">
        <v>400</v>
      </c>
      <c r="H16" s="6">
        <v>80</v>
      </c>
      <c r="I16" s="6">
        <v>31839.999999999996</v>
      </c>
      <c r="J16" s="6" t="s">
        <v>16</v>
      </c>
      <c r="K16" s="6" t="s">
        <v>25</v>
      </c>
      <c r="M16" s="8" t="s">
        <v>331</v>
      </c>
      <c r="N16" s="8">
        <v>1344158.8</v>
      </c>
    </row>
    <row r="17" spans="1:14" ht="16.2" thickBot="1" x14ac:dyDescent="0.35">
      <c r="A17" s="6">
        <v>10461</v>
      </c>
      <c r="B17" s="6">
        <v>45086</v>
      </c>
      <c r="C17" s="6" t="s">
        <v>244</v>
      </c>
      <c r="D17" s="6" t="s">
        <v>34</v>
      </c>
      <c r="E17" s="6">
        <v>57</v>
      </c>
      <c r="F17" s="6" t="s">
        <v>39</v>
      </c>
      <c r="G17" s="6">
        <v>400</v>
      </c>
      <c r="H17" s="6">
        <v>77</v>
      </c>
      <c r="I17" s="6">
        <v>30400.000000000007</v>
      </c>
      <c r="J17" s="6" t="s">
        <v>16</v>
      </c>
      <c r="K17" s="6" t="s">
        <v>100</v>
      </c>
      <c r="M17" s="9" t="s">
        <v>332</v>
      </c>
      <c r="N17" s="9">
        <v>91</v>
      </c>
    </row>
    <row r="18" spans="1:14" x14ac:dyDescent="0.3">
      <c r="A18" s="6">
        <v>10506</v>
      </c>
      <c r="B18" s="6">
        <v>45095</v>
      </c>
      <c r="C18" s="6" t="s">
        <v>245</v>
      </c>
      <c r="D18" s="6" t="s">
        <v>14</v>
      </c>
      <c r="E18" s="6">
        <v>56</v>
      </c>
      <c r="F18" s="6" t="s">
        <v>15</v>
      </c>
      <c r="G18" s="6">
        <v>150</v>
      </c>
      <c r="H18" s="6">
        <v>77</v>
      </c>
      <c r="I18" s="6">
        <v>11400.000000000002</v>
      </c>
      <c r="J18" s="6" t="s">
        <v>16</v>
      </c>
      <c r="K18" s="6" t="s">
        <v>25</v>
      </c>
    </row>
    <row r="19" spans="1:14" x14ac:dyDescent="0.3">
      <c r="A19" s="6">
        <v>10531</v>
      </c>
      <c r="B19" s="6">
        <v>45100</v>
      </c>
      <c r="C19" s="6" t="s">
        <v>246</v>
      </c>
      <c r="D19" s="6" t="s">
        <v>14</v>
      </c>
      <c r="E19" s="6">
        <v>53</v>
      </c>
      <c r="F19" s="6" t="s">
        <v>20</v>
      </c>
      <c r="G19" s="6">
        <v>400</v>
      </c>
      <c r="H19" s="6">
        <v>77</v>
      </c>
      <c r="I19" s="6">
        <v>30400.000000000007</v>
      </c>
      <c r="J19" s="6" t="s">
        <v>21</v>
      </c>
      <c r="K19" s="6" t="s">
        <v>100</v>
      </c>
    </row>
    <row r="20" spans="1:14" x14ac:dyDescent="0.3">
      <c r="A20" s="6">
        <v>10536</v>
      </c>
      <c r="B20" s="6">
        <v>45101</v>
      </c>
      <c r="C20" s="6" t="s">
        <v>247</v>
      </c>
      <c r="D20" s="6" t="s">
        <v>14</v>
      </c>
      <c r="E20" s="6">
        <v>45</v>
      </c>
      <c r="F20" s="6" t="s">
        <v>15</v>
      </c>
      <c r="G20" s="6">
        <v>150</v>
      </c>
      <c r="H20" s="6">
        <v>77</v>
      </c>
      <c r="I20" s="6">
        <v>11400.000000000002</v>
      </c>
      <c r="J20" s="6" t="s">
        <v>16</v>
      </c>
      <c r="K20" s="6" t="s">
        <v>25</v>
      </c>
    </row>
    <row r="21" spans="1:14" x14ac:dyDescent="0.3">
      <c r="A21" s="6">
        <v>10541</v>
      </c>
      <c r="B21" s="6">
        <v>45102</v>
      </c>
      <c r="C21" s="6" t="s">
        <v>248</v>
      </c>
      <c r="D21" s="6" t="s">
        <v>14</v>
      </c>
      <c r="E21" s="6">
        <v>68</v>
      </c>
      <c r="F21" s="6" t="s">
        <v>20</v>
      </c>
      <c r="G21" s="6">
        <v>320</v>
      </c>
      <c r="H21" s="6">
        <v>77</v>
      </c>
      <c r="I21" s="6">
        <v>24320.000000000004</v>
      </c>
      <c r="J21" s="6" t="s">
        <v>16</v>
      </c>
      <c r="K21" s="6" t="s">
        <v>128</v>
      </c>
    </row>
    <row r="22" spans="1:14" x14ac:dyDescent="0.3">
      <c r="A22" s="6">
        <v>10546</v>
      </c>
      <c r="B22" s="6">
        <v>45103</v>
      </c>
      <c r="C22" s="6" t="s">
        <v>249</v>
      </c>
      <c r="D22" s="6" t="s">
        <v>34</v>
      </c>
      <c r="E22" s="6">
        <v>54</v>
      </c>
      <c r="F22" s="6" t="s">
        <v>39</v>
      </c>
      <c r="G22" s="6">
        <v>320</v>
      </c>
      <c r="H22" s="6">
        <v>77</v>
      </c>
      <c r="I22" s="6">
        <v>24320.000000000004</v>
      </c>
      <c r="J22" s="6" t="s">
        <v>16</v>
      </c>
      <c r="K22" s="6" t="s">
        <v>128</v>
      </c>
    </row>
    <row r="23" spans="1:14" x14ac:dyDescent="0.3">
      <c r="A23" s="6">
        <v>10501</v>
      </c>
      <c r="B23" s="6">
        <v>45094</v>
      </c>
      <c r="C23" s="6" t="s">
        <v>250</v>
      </c>
      <c r="D23" s="6" t="s">
        <v>34</v>
      </c>
      <c r="E23" s="6">
        <v>40</v>
      </c>
      <c r="F23" s="6" t="s">
        <v>43</v>
      </c>
      <c r="G23" s="6">
        <v>320</v>
      </c>
      <c r="H23" s="6">
        <v>76</v>
      </c>
      <c r="I23" s="6">
        <v>24320</v>
      </c>
      <c r="J23" s="6" t="s">
        <v>16</v>
      </c>
      <c r="K23" s="6" t="s">
        <v>25</v>
      </c>
    </row>
    <row r="24" spans="1:14" x14ac:dyDescent="0.3">
      <c r="A24" s="6">
        <v>10456</v>
      </c>
      <c r="B24" s="6">
        <v>45085</v>
      </c>
      <c r="C24" s="6" t="s">
        <v>251</v>
      </c>
      <c r="D24" s="6" t="s">
        <v>34</v>
      </c>
      <c r="E24" s="6">
        <v>49</v>
      </c>
      <c r="F24" s="6" t="s">
        <v>50</v>
      </c>
      <c r="G24" s="6">
        <v>320</v>
      </c>
      <c r="H24" s="6">
        <v>75</v>
      </c>
      <c r="I24" s="6">
        <v>24000</v>
      </c>
      <c r="J24" s="6" t="s">
        <v>16</v>
      </c>
      <c r="K24" s="6" t="s">
        <v>81</v>
      </c>
    </row>
    <row r="25" spans="1:14" x14ac:dyDescent="0.3">
      <c r="A25" s="6">
        <v>10457</v>
      </c>
      <c r="B25" s="6">
        <v>45085</v>
      </c>
      <c r="C25" s="6" t="s">
        <v>252</v>
      </c>
      <c r="D25" s="6" t="s">
        <v>34</v>
      </c>
      <c r="E25" s="6">
        <v>49</v>
      </c>
      <c r="F25" s="6" t="s">
        <v>50</v>
      </c>
      <c r="G25" s="6">
        <v>400</v>
      </c>
      <c r="H25" s="6">
        <v>75</v>
      </c>
      <c r="I25" s="6">
        <v>30000</v>
      </c>
      <c r="J25" s="6" t="s">
        <v>16</v>
      </c>
      <c r="K25" s="6" t="s">
        <v>100</v>
      </c>
    </row>
    <row r="26" spans="1:14" x14ac:dyDescent="0.3">
      <c r="A26" s="6">
        <v>10463</v>
      </c>
      <c r="B26" s="6">
        <v>45086</v>
      </c>
      <c r="C26" s="6" t="s">
        <v>253</v>
      </c>
      <c r="D26" s="6" t="s">
        <v>14</v>
      </c>
      <c r="E26" s="6">
        <v>48</v>
      </c>
      <c r="F26" s="6" t="s">
        <v>39</v>
      </c>
      <c r="G26" s="6">
        <v>150</v>
      </c>
      <c r="H26" s="6">
        <v>75</v>
      </c>
      <c r="I26" s="6">
        <v>11250</v>
      </c>
      <c r="J26" s="6" t="s">
        <v>16</v>
      </c>
      <c r="K26" s="6" t="s">
        <v>100</v>
      </c>
    </row>
    <row r="27" spans="1:14" x14ac:dyDescent="0.3">
      <c r="A27" s="6">
        <v>10468</v>
      </c>
      <c r="B27" s="6">
        <v>45087</v>
      </c>
      <c r="C27" s="6" t="s">
        <v>254</v>
      </c>
      <c r="D27" s="6" t="s">
        <v>14</v>
      </c>
      <c r="E27" s="6">
        <v>67</v>
      </c>
      <c r="F27" s="6" t="s">
        <v>15</v>
      </c>
      <c r="G27" s="6">
        <v>150</v>
      </c>
      <c r="H27" s="6">
        <v>75</v>
      </c>
      <c r="I27" s="6">
        <v>11250</v>
      </c>
      <c r="J27" s="6" t="s">
        <v>16</v>
      </c>
      <c r="K27" s="6" t="s">
        <v>25</v>
      </c>
    </row>
    <row r="28" spans="1:14" x14ac:dyDescent="0.3">
      <c r="A28" s="6">
        <v>10470</v>
      </c>
      <c r="B28" s="6">
        <v>45088</v>
      </c>
      <c r="C28" s="6" t="s">
        <v>255</v>
      </c>
      <c r="D28" s="6" t="s">
        <v>34</v>
      </c>
      <c r="E28" s="6">
        <v>59</v>
      </c>
      <c r="F28" s="6" t="s">
        <v>15</v>
      </c>
      <c r="G28" s="6">
        <v>250</v>
      </c>
      <c r="H28" s="6">
        <v>75</v>
      </c>
      <c r="I28" s="6">
        <v>18750</v>
      </c>
      <c r="J28" s="6" t="s">
        <v>16</v>
      </c>
      <c r="K28" s="6" t="s">
        <v>25</v>
      </c>
    </row>
    <row r="29" spans="1:14" x14ac:dyDescent="0.3">
      <c r="A29" s="6">
        <v>10473</v>
      </c>
      <c r="B29" s="6">
        <v>45088</v>
      </c>
      <c r="C29" s="6" t="s">
        <v>256</v>
      </c>
      <c r="D29" s="6" t="s">
        <v>34</v>
      </c>
      <c r="E29" s="6">
        <v>63</v>
      </c>
      <c r="F29" s="6" t="s">
        <v>50</v>
      </c>
      <c r="G29" s="6">
        <v>250</v>
      </c>
      <c r="H29" s="6">
        <v>75</v>
      </c>
      <c r="I29" s="6">
        <v>18750</v>
      </c>
      <c r="J29" s="6" t="s">
        <v>16</v>
      </c>
      <c r="K29" s="6" t="s">
        <v>25</v>
      </c>
    </row>
    <row r="30" spans="1:14" x14ac:dyDescent="0.3">
      <c r="A30" s="6">
        <v>10478</v>
      </c>
      <c r="B30" s="6">
        <v>45089</v>
      </c>
      <c r="C30" s="6" t="s">
        <v>257</v>
      </c>
      <c r="D30" s="6" t="s">
        <v>34</v>
      </c>
      <c r="E30" s="6">
        <v>62</v>
      </c>
      <c r="F30" s="6" t="s">
        <v>39</v>
      </c>
      <c r="G30" s="6">
        <v>250</v>
      </c>
      <c r="H30" s="6">
        <v>75</v>
      </c>
      <c r="I30" s="6">
        <v>18750</v>
      </c>
      <c r="J30" s="6" t="s">
        <v>16</v>
      </c>
      <c r="K30" s="6" t="s">
        <v>25</v>
      </c>
    </row>
    <row r="31" spans="1:14" x14ac:dyDescent="0.3">
      <c r="A31" s="6">
        <v>10481</v>
      </c>
      <c r="B31" s="6">
        <v>45090</v>
      </c>
      <c r="C31" s="6" t="s">
        <v>258</v>
      </c>
      <c r="D31" s="6" t="s">
        <v>34</v>
      </c>
      <c r="E31" s="6">
        <v>67</v>
      </c>
      <c r="F31" s="6" t="s">
        <v>43</v>
      </c>
      <c r="G31" s="6">
        <v>250</v>
      </c>
      <c r="H31" s="6">
        <v>75</v>
      </c>
      <c r="I31" s="6">
        <v>18750</v>
      </c>
      <c r="J31" s="6" t="s">
        <v>16</v>
      </c>
      <c r="K31" s="6" t="s">
        <v>25</v>
      </c>
    </row>
    <row r="32" spans="1:14" x14ac:dyDescent="0.3">
      <c r="A32" s="6">
        <v>10510</v>
      </c>
      <c r="B32" s="6">
        <v>45096</v>
      </c>
      <c r="C32" s="6" t="s">
        <v>259</v>
      </c>
      <c r="D32" s="6" t="s">
        <v>14</v>
      </c>
      <c r="E32" s="6">
        <v>60</v>
      </c>
      <c r="F32" s="6" t="s">
        <v>97</v>
      </c>
      <c r="G32" s="6">
        <v>150</v>
      </c>
      <c r="H32" s="6">
        <v>75</v>
      </c>
      <c r="I32" s="6">
        <v>11250</v>
      </c>
      <c r="J32" s="6" t="s">
        <v>16</v>
      </c>
      <c r="K32" s="6" t="s">
        <v>25</v>
      </c>
    </row>
    <row r="33" spans="1:11" x14ac:dyDescent="0.3">
      <c r="A33" s="6">
        <v>10529</v>
      </c>
      <c r="B33" s="6">
        <v>45099</v>
      </c>
      <c r="C33" s="6" t="s">
        <v>260</v>
      </c>
      <c r="D33" s="6" t="s">
        <v>14</v>
      </c>
      <c r="E33" s="6">
        <v>62</v>
      </c>
      <c r="F33" s="6" t="s">
        <v>20</v>
      </c>
      <c r="G33" s="6">
        <v>320</v>
      </c>
      <c r="H33" s="6">
        <v>74</v>
      </c>
      <c r="I33" s="6">
        <v>23673.600000000002</v>
      </c>
      <c r="J33" s="6" t="s">
        <v>21</v>
      </c>
      <c r="K33" s="6" t="s">
        <v>100</v>
      </c>
    </row>
    <row r="34" spans="1:11" x14ac:dyDescent="0.3">
      <c r="A34" s="6">
        <v>10476</v>
      </c>
      <c r="B34" s="6">
        <v>45089</v>
      </c>
      <c r="C34" s="6" t="s">
        <v>261</v>
      </c>
      <c r="D34" s="6" t="s">
        <v>34</v>
      </c>
      <c r="E34" s="6">
        <v>52</v>
      </c>
      <c r="F34" s="6" t="s">
        <v>15</v>
      </c>
      <c r="G34" s="6">
        <v>250</v>
      </c>
      <c r="H34" s="6">
        <v>70</v>
      </c>
      <c r="I34" s="6">
        <v>17500</v>
      </c>
      <c r="J34" s="6" t="s">
        <v>16</v>
      </c>
      <c r="K34" s="6" t="s">
        <v>25</v>
      </c>
    </row>
    <row r="35" spans="1:11" x14ac:dyDescent="0.3">
      <c r="A35" s="6">
        <v>10487</v>
      </c>
      <c r="B35" s="6">
        <v>45091</v>
      </c>
      <c r="C35" s="6" t="s">
        <v>262</v>
      </c>
      <c r="D35" s="6" t="s">
        <v>34</v>
      </c>
      <c r="E35" s="6">
        <v>41</v>
      </c>
      <c r="F35" s="6" t="s">
        <v>50</v>
      </c>
      <c r="G35" s="6">
        <v>320</v>
      </c>
      <c r="H35" s="6">
        <v>70</v>
      </c>
      <c r="I35" s="6">
        <v>22400</v>
      </c>
      <c r="J35" s="6" t="s">
        <v>16</v>
      </c>
      <c r="K35" s="6" t="s">
        <v>105</v>
      </c>
    </row>
    <row r="36" spans="1:11" x14ac:dyDescent="0.3">
      <c r="A36" s="6">
        <v>10509</v>
      </c>
      <c r="B36" s="6">
        <v>45095</v>
      </c>
      <c r="C36" s="6" t="s">
        <v>263</v>
      </c>
      <c r="D36" s="6" t="s">
        <v>14</v>
      </c>
      <c r="E36" s="6">
        <v>51</v>
      </c>
      <c r="F36" s="6" t="s">
        <v>15</v>
      </c>
      <c r="G36" s="6">
        <v>320</v>
      </c>
      <c r="H36" s="6">
        <v>70</v>
      </c>
      <c r="I36" s="6">
        <v>22400</v>
      </c>
      <c r="J36" s="6" t="s">
        <v>16</v>
      </c>
      <c r="K36" s="6" t="s">
        <v>25</v>
      </c>
    </row>
    <row r="37" spans="1:11" x14ac:dyDescent="0.3">
      <c r="A37" s="6">
        <v>10500</v>
      </c>
      <c r="B37" s="6">
        <v>45094</v>
      </c>
      <c r="C37" s="6" t="s">
        <v>264</v>
      </c>
      <c r="D37" s="6" t="s">
        <v>34</v>
      </c>
      <c r="E37" s="6">
        <v>54</v>
      </c>
      <c r="F37" s="6" t="s">
        <v>43</v>
      </c>
      <c r="G37" s="6">
        <v>400</v>
      </c>
      <c r="H37" s="6">
        <v>67</v>
      </c>
      <c r="I37" s="6">
        <v>26800</v>
      </c>
      <c r="J37" s="6" t="s">
        <v>16</v>
      </c>
      <c r="K37" s="6" t="s">
        <v>25</v>
      </c>
    </row>
    <row r="38" spans="1:11" x14ac:dyDescent="0.3">
      <c r="A38" s="6">
        <v>10515</v>
      </c>
      <c r="B38" s="6">
        <v>45097</v>
      </c>
      <c r="C38" s="6" t="s">
        <v>265</v>
      </c>
      <c r="D38" s="6" t="s">
        <v>14</v>
      </c>
      <c r="E38" s="6">
        <v>58</v>
      </c>
      <c r="F38" s="6" t="s">
        <v>97</v>
      </c>
      <c r="G38" s="6">
        <v>150</v>
      </c>
      <c r="H38" s="6">
        <v>63</v>
      </c>
      <c r="I38" s="6">
        <v>9450</v>
      </c>
      <c r="J38" s="6" t="s">
        <v>21</v>
      </c>
      <c r="K38" s="6" t="s">
        <v>105</v>
      </c>
    </row>
    <row r="39" spans="1:11" x14ac:dyDescent="0.3">
      <c r="A39" s="6">
        <v>10516</v>
      </c>
      <c r="B39" s="6">
        <v>45097</v>
      </c>
      <c r="C39" s="6" t="s">
        <v>266</v>
      </c>
      <c r="D39" s="6" t="s">
        <v>14</v>
      </c>
      <c r="E39" s="6">
        <v>55</v>
      </c>
      <c r="F39" s="6" t="s">
        <v>97</v>
      </c>
      <c r="G39" s="6">
        <v>320</v>
      </c>
      <c r="H39" s="6">
        <v>63</v>
      </c>
      <c r="I39" s="6">
        <v>20160</v>
      </c>
      <c r="J39" s="6" t="s">
        <v>21</v>
      </c>
      <c r="K39" s="6" t="s">
        <v>105</v>
      </c>
    </row>
    <row r="40" spans="1:11" x14ac:dyDescent="0.3">
      <c r="A40" s="6">
        <v>10483</v>
      </c>
      <c r="B40" s="6">
        <v>45090</v>
      </c>
      <c r="C40" s="6" t="s">
        <v>267</v>
      </c>
      <c r="D40" s="6" t="s">
        <v>14</v>
      </c>
      <c r="E40" s="6">
        <v>52</v>
      </c>
      <c r="F40" s="6" t="s">
        <v>97</v>
      </c>
      <c r="G40" s="6">
        <v>150</v>
      </c>
      <c r="H40" s="6">
        <v>63</v>
      </c>
      <c r="I40" s="6">
        <v>9450</v>
      </c>
      <c r="J40" s="6" t="s">
        <v>16</v>
      </c>
      <c r="K40" s="6" t="s">
        <v>116</v>
      </c>
    </row>
    <row r="41" spans="1:11" x14ac:dyDescent="0.3">
      <c r="A41" s="6">
        <v>10475</v>
      </c>
      <c r="B41" s="6">
        <v>45089</v>
      </c>
      <c r="C41" s="6" t="s">
        <v>268</v>
      </c>
      <c r="D41" s="6" t="s">
        <v>34</v>
      </c>
      <c r="E41" s="6">
        <v>46</v>
      </c>
      <c r="F41" s="6" t="s">
        <v>15</v>
      </c>
      <c r="G41" s="6">
        <v>320</v>
      </c>
      <c r="H41" s="6">
        <v>60</v>
      </c>
      <c r="I41" s="6">
        <v>19200</v>
      </c>
      <c r="J41" s="6" t="s">
        <v>16</v>
      </c>
      <c r="K41" s="6" t="s">
        <v>25</v>
      </c>
    </row>
    <row r="42" spans="1:11" x14ac:dyDescent="0.3">
      <c r="A42" s="6">
        <v>10480</v>
      </c>
      <c r="B42" s="6">
        <v>45090</v>
      </c>
      <c r="C42" s="6" t="s">
        <v>269</v>
      </c>
      <c r="D42" s="6" t="s">
        <v>34</v>
      </c>
      <c r="E42" s="6">
        <v>52</v>
      </c>
      <c r="F42" s="6" t="s">
        <v>43</v>
      </c>
      <c r="G42" s="6">
        <v>250</v>
      </c>
      <c r="H42" s="6">
        <v>60</v>
      </c>
      <c r="I42" s="6">
        <v>15000</v>
      </c>
      <c r="J42" s="6" t="s">
        <v>16</v>
      </c>
      <c r="K42" s="6" t="s">
        <v>25</v>
      </c>
    </row>
    <row r="43" spans="1:11" x14ac:dyDescent="0.3">
      <c r="A43" s="6">
        <v>10495</v>
      </c>
      <c r="B43" s="6">
        <v>45093</v>
      </c>
      <c r="C43" s="6" t="s">
        <v>270</v>
      </c>
      <c r="D43" s="6" t="s">
        <v>34</v>
      </c>
      <c r="E43" s="6">
        <v>61</v>
      </c>
      <c r="F43" s="6" t="s">
        <v>50</v>
      </c>
      <c r="G43" s="6">
        <v>150</v>
      </c>
      <c r="H43" s="6">
        <v>60</v>
      </c>
      <c r="I43" s="6">
        <v>9000</v>
      </c>
      <c r="J43" s="6" t="s">
        <v>16</v>
      </c>
      <c r="K43" s="6" t="s">
        <v>25</v>
      </c>
    </row>
    <row r="44" spans="1:11" x14ac:dyDescent="0.3">
      <c r="A44" s="6">
        <v>10484</v>
      </c>
      <c r="B44" s="6">
        <v>45090</v>
      </c>
      <c r="C44" s="6" t="s">
        <v>271</v>
      </c>
      <c r="D44" s="6" t="s">
        <v>14</v>
      </c>
      <c r="E44" s="6">
        <v>44</v>
      </c>
      <c r="F44" s="6" t="s">
        <v>97</v>
      </c>
      <c r="G44" s="6">
        <v>150</v>
      </c>
      <c r="H44" s="6">
        <v>60</v>
      </c>
      <c r="I44" s="6">
        <v>9000</v>
      </c>
      <c r="J44" s="6" t="s">
        <v>16</v>
      </c>
      <c r="K44" s="6" t="s">
        <v>116</v>
      </c>
    </row>
    <row r="45" spans="1:11" x14ac:dyDescent="0.3">
      <c r="A45" s="6">
        <v>10543</v>
      </c>
      <c r="B45" s="6">
        <v>45102</v>
      </c>
      <c r="C45" s="6" t="s">
        <v>272</v>
      </c>
      <c r="D45" s="6" t="s">
        <v>14</v>
      </c>
      <c r="E45" s="6">
        <v>55</v>
      </c>
      <c r="F45" s="6" t="s">
        <v>35</v>
      </c>
      <c r="G45" s="6">
        <v>400</v>
      </c>
      <c r="H45" s="6">
        <v>60</v>
      </c>
      <c r="I45" s="6">
        <v>23920</v>
      </c>
      <c r="J45" s="6" t="s">
        <v>16</v>
      </c>
      <c r="K45" s="6" t="s">
        <v>128</v>
      </c>
    </row>
    <row r="46" spans="1:11" x14ac:dyDescent="0.3">
      <c r="A46" s="6">
        <v>10466</v>
      </c>
      <c r="B46" s="6">
        <v>45087</v>
      </c>
      <c r="C46" s="6" t="s">
        <v>273</v>
      </c>
      <c r="D46" s="6" t="s">
        <v>34</v>
      </c>
      <c r="E46" s="6">
        <v>37</v>
      </c>
      <c r="F46" s="6" t="s">
        <v>15</v>
      </c>
      <c r="G46" s="6">
        <v>250</v>
      </c>
      <c r="H46" s="6">
        <v>50</v>
      </c>
      <c r="I46" s="6">
        <v>12500</v>
      </c>
      <c r="J46" s="6" t="s">
        <v>16</v>
      </c>
      <c r="K46" s="6" t="s">
        <v>25</v>
      </c>
    </row>
    <row r="47" spans="1:11" x14ac:dyDescent="0.3">
      <c r="A47" s="6">
        <v>10467</v>
      </c>
      <c r="B47" s="6">
        <v>45087</v>
      </c>
      <c r="C47" s="6" t="s">
        <v>274</v>
      </c>
      <c r="D47" s="6" t="s">
        <v>34</v>
      </c>
      <c r="E47" s="6">
        <v>39</v>
      </c>
      <c r="F47" s="6" t="s">
        <v>15</v>
      </c>
      <c r="G47" s="6">
        <v>400</v>
      </c>
      <c r="H47" s="6">
        <v>50</v>
      </c>
      <c r="I47" s="6">
        <v>20000</v>
      </c>
      <c r="J47" s="6" t="s">
        <v>16</v>
      </c>
      <c r="K47" s="6" t="s">
        <v>25</v>
      </c>
    </row>
    <row r="48" spans="1:11" x14ac:dyDescent="0.3">
      <c r="A48" s="6">
        <v>10532</v>
      </c>
      <c r="B48" s="6">
        <v>45100</v>
      </c>
      <c r="C48" s="6" t="s">
        <v>275</v>
      </c>
      <c r="D48" s="6" t="s">
        <v>14</v>
      </c>
      <c r="E48" s="6">
        <v>28</v>
      </c>
      <c r="F48" s="6" t="s">
        <v>20</v>
      </c>
      <c r="G48" s="6">
        <v>400</v>
      </c>
      <c r="H48" s="6">
        <v>46</v>
      </c>
      <c r="I48" s="6">
        <v>18240</v>
      </c>
      <c r="J48" s="6" t="s">
        <v>21</v>
      </c>
      <c r="K48" s="6" t="s">
        <v>105</v>
      </c>
    </row>
    <row r="49" spans="1:11" x14ac:dyDescent="0.3">
      <c r="A49" s="6">
        <v>10533</v>
      </c>
      <c r="B49" s="6">
        <v>45100</v>
      </c>
      <c r="C49" s="6" t="s">
        <v>276</v>
      </c>
      <c r="D49" s="6" t="s">
        <v>14</v>
      </c>
      <c r="E49" s="6">
        <v>37</v>
      </c>
      <c r="F49" s="6" t="s">
        <v>20</v>
      </c>
      <c r="G49" s="6">
        <v>400</v>
      </c>
      <c r="H49" s="6">
        <v>46</v>
      </c>
      <c r="I49" s="6">
        <v>18240</v>
      </c>
      <c r="J49" s="6" t="s">
        <v>21</v>
      </c>
      <c r="K49" s="6" t="s">
        <v>105</v>
      </c>
    </row>
    <row r="50" spans="1:11" x14ac:dyDescent="0.3">
      <c r="A50" s="6">
        <v>10527</v>
      </c>
      <c r="B50" s="6">
        <v>45099</v>
      </c>
      <c r="C50" s="6" t="s">
        <v>277</v>
      </c>
      <c r="D50" s="6" t="s">
        <v>14</v>
      </c>
      <c r="E50" s="6">
        <v>33</v>
      </c>
      <c r="F50" s="6" t="s">
        <v>20</v>
      </c>
      <c r="G50" s="6">
        <v>400</v>
      </c>
      <c r="H50" s="6">
        <v>45</v>
      </c>
      <c r="I50" s="6">
        <v>18000</v>
      </c>
      <c r="J50" s="6" t="s">
        <v>21</v>
      </c>
      <c r="K50" s="6" t="s">
        <v>100</v>
      </c>
    </row>
    <row r="51" spans="1:11" x14ac:dyDescent="0.3">
      <c r="A51" s="6">
        <v>10528</v>
      </c>
      <c r="B51" s="6">
        <v>45099</v>
      </c>
      <c r="C51" s="6" t="s">
        <v>278</v>
      </c>
      <c r="D51" s="6" t="s">
        <v>14</v>
      </c>
      <c r="E51" s="6">
        <v>49</v>
      </c>
      <c r="F51" s="6" t="s">
        <v>20</v>
      </c>
      <c r="G51" s="6">
        <v>150</v>
      </c>
      <c r="H51" s="6">
        <v>45</v>
      </c>
      <c r="I51" s="6">
        <v>6750</v>
      </c>
      <c r="J51" s="6" t="s">
        <v>21</v>
      </c>
      <c r="K51" s="6" t="s">
        <v>100</v>
      </c>
    </row>
    <row r="52" spans="1:11" x14ac:dyDescent="0.3">
      <c r="A52" s="6">
        <v>10496</v>
      </c>
      <c r="B52" s="6">
        <v>45093</v>
      </c>
      <c r="C52" s="6" t="s">
        <v>279</v>
      </c>
      <c r="D52" s="6" t="s">
        <v>34</v>
      </c>
      <c r="E52" s="6">
        <v>25</v>
      </c>
      <c r="F52" s="6" t="s">
        <v>50</v>
      </c>
      <c r="G52" s="6">
        <v>150</v>
      </c>
      <c r="H52" s="6">
        <v>44</v>
      </c>
      <c r="I52" s="6">
        <v>6600</v>
      </c>
      <c r="J52" s="6" t="s">
        <v>16</v>
      </c>
      <c r="K52" s="6" t="s">
        <v>25</v>
      </c>
    </row>
    <row r="53" spans="1:11" x14ac:dyDescent="0.3">
      <c r="A53" s="6">
        <v>10498</v>
      </c>
      <c r="B53" s="6">
        <v>45093</v>
      </c>
      <c r="C53" s="6" t="s">
        <v>280</v>
      </c>
      <c r="D53" s="6" t="s">
        <v>34</v>
      </c>
      <c r="E53" s="6">
        <v>36</v>
      </c>
      <c r="F53" s="6" t="s">
        <v>50</v>
      </c>
      <c r="G53" s="6">
        <v>150</v>
      </c>
      <c r="H53" s="6">
        <v>44</v>
      </c>
      <c r="I53" s="6">
        <v>6600</v>
      </c>
      <c r="J53" s="6" t="s">
        <v>16</v>
      </c>
      <c r="K53" s="6" t="s">
        <v>25</v>
      </c>
    </row>
    <row r="54" spans="1:11" x14ac:dyDescent="0.3">
      <c r="A54" s="6">
        <v>10512</v>
      </c>
      <c r="B54" s="6">
        <v>45096</v>
      </c>
      <c r="C54" s="6" t="s">
        <v>281</v>
      </c>
      <c r="D54" s="6" t="s">
        <v>14</v>
      </c>
      <c r="E54" s="6">
        <v>37</v>
      </c>
      <c r="F54" s="6" t="s">
        <v>97</v>
      </c>
      <c r="G54" s="6">
        <v>320</v>
      </c>
      <c r="H54" s="6">
        <v>43</v>
      </c>
      <c r="I54" s="6">
        <v>13760</v>
      </c>
      <c r="J54" s="6" t="s">
        <v>16</v>
      </c>
      <c r="K54" s="6" t="s">
        <v>105</v>
      </c>
    </row>
    <row r="55" spans="1:11" x14ac:dyDescent="0.3">
      <c r="A55" s="6">
        <v>10513</v>
      </c>
      <c r="B55" s="6">
        <v>45096</v>
      </c>
      <c r="C55" s="6" t="s">
        <v>282</v>
      </c>
      <c r="D55" s="6" t="s">
        <v>14</v>
      </c>
      <c r="E55" s="6">
        <v>51</v>
      </c>
      <c r="F55" s="6" t="s">
        <v>97</v>
      </c>
      <c r="G55" s="6">
        <v>250</v>
      </c>
      <c r="H55" s="6">
        <v>42</v>
      </c>
      <c r="I55" s="6">
        <v>10500</v>
      </c>
      <c r="J55" s="6" t="s">
        <v>21</v>
      </c>
      <c r="K55" s="6" t="s">
        <v>105</v>
      </c>
    </row>
    <row r="56" spans="1:11" x14ac:dyDescent="0.3">
      <c r="A56" s="6">
        <v>10474</v>
      </c>
      <c r="B56" s="6">
        <v>45088</v>
      </c>
      <c r="C56" s="6" t="s">
        <v>283</v>
      </c>
      <c r="D56" s="6" t="s">
        <v>34</v>
      </c>
      <c r="E56" s="6">
        <v>21</v>
      </c>
      <c r="F56" s="6" t="s">
        <v>50</v>
      </c>
      <c r="G56" s="6">
        <v>150</v>
      </c>
      <c r="H56" s="6">
        <v>40</v>
      </c>
      <c r="I56" s="6">
        <v>6000</v>
      </c>
      <c r="J56" s="6" t="s">
        <v>16</v>
      </c>
      <c r="K56" s="6" t="s">
        <v>25</v>
      </c>
    </row>
    <row r="57" spans="1:11" x14ac:dyDescent="0.3">
      <c r="A57" s="6">
        <v>10479</v>
      </c>
      <c r="B57" s="6">
        <v>45089</v>
      </c>
      <c r="C57" s="6" t="s">
        <v>284</v>
      </c>
      <c r="D57" s="6" t="s">
        <v>34</v>
      </c>
      <c r="E57" s="6">
        <v>37</v>
      </c>
      <c r="F57" s="6" t="s">
        <v>39</v>
      </c>
      <c r="G57" s="6">
        <v>250</v>
      </c>
      <c r="H57" s="6">
        <v>40</v>
      </c>
      <c r="I57" s="6">
        <v>10000</v>
      </c>
      <c r="J57" s="6" t="s">
        <v>16</v>
      </c>
      <c r="K57" s="6" t="s">
        <v>25</v>
      </c>
    </row>
    <row r="58" spans="1:11" x14ac:dyDescent="0.3">
      <c r="A58" s="6">
        <v>10488</v>
      </c>
      <c r="B58" s="6">
        <v>45091</v>
      </c>
      <c r="C58" s="6" t="s">
        <v>285</v>
      </c>
      <c r="D58" s="6" t="s">
        <v>34</v>
      </c>
      <c r="E58" s="6">
        <v>24</v>
      </c>
      <c r="F58" s="6" t="s">
        <v>50</v>
      </c>
      <c r="G58" s="6">
        <v>150</v>
      </c>
      <c r="H58" s="6">
        <v>40</v>
      </c>
      <c r="I58" s="6">
        <v>6000</v>
      </c>
      <c r="J58" s="6" t="s">
        <v>16</v>
      </c>
      <c r="K58" s="6" t="s">
        <v>105</v>
      </c>
    </row>
    <row r="59" spans="1:11" x14ac:dyDescent="0.3">
      <c r="A59" s="6">
        <v>10526</v>
      </c>
      <c r="B59" s="6">
        <v>45099</v>
      </c>
      <c r="C59" s="6" t="s">
        <v>286</v>
      </c>
      <c r="D59" s="6" t="s">
        <v>14</v>
      </c>
      <c r="E59" s="6">
        <v>24</v>
      </c>
      <c r="F59" s="6" t="s">
        <v>20</v>
      </c>
      <c r="G59" s="6">
        <v>400</v>
      </c>
      <c r="H59" s="6">
        <v>40</v>
      </c>
      <c r="I59" s="6">
        <v>15919.999999999998</v>
      </c>
      <c r="J59" s="6" t="s">
        <v>21</v>
      </c>
      <c r="K59" s="6" t="s">
        <v>100</v>
      </c>
    </row>
    <row r="60" spans="1:11" x14ac:dyDescent="0.3">
      <c r="A60" s="6">
        <v>10548</v>
      </c>
      <c r="B60" s="6">
        <v>45103</v>
      </c>
      <c r="C60" s="6" t="s">
        <v>287</v>
      </c>
      <c r="D60" s="6" t="s">
        <v>34</v>
      </c>
      <c r="E60" s="6">
        <v>21</v>
      </c>
      <c r="F60" s="6" t="s">
        <v>35</v>
      </c>
      <c r="G60" s="6">
        <v>150</v>
      </c>
      <c r="H60" s="6">
        <v>40</v>
      </c>
      <c r="I60" s="6">
        <v>5970</v>
      </c>
      <c r="J60" s="6" t="s">
        <v>16</v>
      </c>
      <c r="K60" s="6" t="s">
        <v>128</v>
      </c>
    </row>
    <row r="61" spans="1:11" x14ac:dyDescent="0.3">
      <c r="A61" s="6">
        <v>10508</v>
      </c>
      <c r="B61" s="6">
        <v>45095</v>
      </c>
      <c r="C61" s="6" t="s">
        <v>288</v>
      </c>
      <c r="D61" s="6" t="s">
        <v>14</v>
      </c>
      <c r="E61" s="6">
        <v>39</v>
      </c>
      <c r="F61" s="6" t="s">
        <v>15</v>
      </c>
      <c r="G61" s="6">
        <v>150</v>
      </c>
      <c r="H61" s="6">
        <v>39</v>
      </c>
      <c r="I61" s="6">
        <v>5850</v>
      </c>
      <c r="J61" s="6" t="s">
        <v>16</v>
      </c>
      <c r="K61" s="6" t="s">
        <v>25</v>
      </c>
    </row>
    <row r="62" spans="1:11" x14ac:dyDescent="0.3">
      <c r="A62" s="6">
        <v>10505</v>
      </c>
      <c r="B62" s="6">
        <v>45095</v>
      </c>
      <c r="C62" s="6" t="s">
        <v>289</v>
      </c>
      <c r="D62" s="6" t="s">
        <v>14</v>
      </c>
      <c r="E62" s="6">
        <v>35</v>
      </c>
      <c r="F62" s="6" t="s">
        <v>15</v>
      </c>
      <c r="G62" s="6">
        <v>250</v>
      </c>
      <c r="H62" s="6">
        <v>38</v>
      </c>
      <c r="I62" s="6">
        <v>9500</v>
      </c>
      <c r="J62" s="6" t="s">
        <v>16</v>
      </c>
      <c r="K62" s="6" t="s">
        <v>25</v>
      </c>
    </row>
    <row r="63" spans="1:11" x14ac:dyDescent="0.3">
      <c r="A63" s="6">
        <v>10524</v>
      </c>
      <c r="B63" s="6">
        <v>45098</v>
      </c>
      <c r="C63" s="6" t="s">
        <v>290</v>
      </c>
      <c r="D63" s="6" t="s">
        <v>14</v>
      </c>
      <c r="E63" s="6">
        <v>46</v>
      </c>
      <c r="F63" s="6" t="s">
        <v>39</v>
      </c>
      <c r="G63" s="6">
        <v>150</v>
      </c>
      <c r="H63" s="6">
        <v>38</v>
      </c>
      <c r="I63" s="6">
        <v>5700</v>
      </c>
      <c r="J63" s="6" t="s">
        <v>21</v>
      </c>
      <c r="K63" s="6" t="s">
        <v>100</v>
      </c>
    </row>
    <row r="64" spans="1:11" x14ac:dyDescent="0.3">
      <c r="A64" s="6">
        <v>10459</v>
      </c>
      <c r="B64" s="6">
        <v>45085</v>
      </c>
      <c r="C64" s="6" t="s">
        <v>291</v>
      </c>
      <c r="D64" s="6" t="s">
        <v>14</v>
      </c>
      <c r="E64" s="6">
        <v>31</v>
      </c>
      <c r="F64" s="6" t="s">
        <v>43</v>
      </c>
      <c r="G64" s="6">
        <v>150</v>
      </c>
      <c r="H64" s="6">
        <v>38</v>
      </c>
      <c r="I64" s="6">
        <v>5699.9999999999991</v>
      </c>
      <c r="J64" s="6" t="s">
        <v>16</v>
      </c>
      <c r="K64" s="6" t="s">
        <v>81</v>
      </c>
    </row>
    <row r="65" spans="1:11" x14ac:dyDescent="0.3">
      <c r="A65" s="6">
        <v>10494</v>
      </c>
      <c r="B65" s="6">
        <v>45092</v>
      </c>
      <c r="C65" s="6" t="s">
        <v>292</v>
      </c>
      <c r="D65" s="6" t="s">
        <v>34</v>
      </c>
      <c r="E65" s="6">
        <v>23</v>
      </c>
      <c r="F65" s="6" t="s">
        <v>50</v>
      </c>
      <c r="G65" s="6">
        <v>320</v>
      </c>
      <c r="H65" s="6">
        <v>38</v>
      </c>
      <c r="I65" s="6">
        <v>12159.999999999998</v>
      </c>
      <c r="J65" s="6" t="s">
        <v>16</v>
      </c>
      <c r="K65" s="6" t="s">
        <v>25</v>
      </c>
    </row>
    <row r="66" spans="1:11" x14ac:dyDescent="0.3">
      <c r="A66" s="6">
        <v>10504</v>
      </c>
      <c r="B66" s="6">
        <v>45094</v>
      </c>
      <c r="C66" s="6" t="s">
        <v>293</v>
      </c>
      <c r="D66" s="6" t="s">
        <v>34</v>
      </c>
      <c r="E66" s="6">
        <v>23</v>
      </c>
      <c r="F66" s="6" t="s">
        <v>15</v>
      </c>
      <c r="G66" s="6">
        <v>320</v>
      </c>
      <c r="H66" s="6">
        <v>38</v>
      </c>
      <c r="I66" s="6">
        <v>12159.999999999998</v>
      </c>
      <c r="J66" s="6" t="s">
        <v>16</v>
      </c>
      <c r="K66" s="6" t="s">
        <v>25</v>
      </c>
    </row>
    <row r="67" spans="1:11" x14ac:dyDescent="0.3">
      <c r="A67" s="6">
        <v>10514</v>
      </c>
      <c r="B67" s="6">
        <v>45096</v>
      </c>
      <c r="C67" s="6" t="s">
        <v>294</v>
      </c>
      <c r="D67" s="6" t="s">
        <v>14</v>
      </c>
      <c r="E67" s="6">
        <v>21</v>
      </c>
      <c r="F67" s="6" t="s">
        <v>97</v>
      </c>
      <c r="G67" s="6">
        <v>150</v>
      </c>
      <c r="H67" s="6">
        <v>38</v>
      </c>
      <c r="I67" s="6">
        <v>5699.9999999999991</v>
      </c>
      <c r="J67" s="6" t="s">
        <v>21</v>
      </c>
      <c r="K67" s="6" t="s">
        <v>105</v>
      </c>
    </row>
    <row r="68" spans="1:11" x14ac:dyDescent="0.3">
      <c r="A68" s="6">
        <v>10539</v>
      </c>
      <c r="B68" s="6">
        <v>45101</v>
      </c>
      <c r="C68" s="6" t="s">
        <v>295</v>
      </c>
      <c r="D68" s="6" t="s">
        <v>14</v>
      </c>
      <c r="E68" s="6">
        <v>55</v>
      </c>
      <c r="F68" s="6" t="s">
        <v>35</v>
      </c>
      <c r="G68" s="6">
        <v>320</v>
      </c>
      <c r="H68" s="6">
        <v>38</v>
      </c>
      <c r="I68" s="6">
        <v>12159.999999999998</v>
      </c>
      <c r="J68" s="6" t="s">
        <v>16</v>
      </c>
      <c r="K68" s="6" t="s">
        <v>25</v>
      </c>
    </row>
    <row r="69" spans="1:11" x14ac:dyDescent="0.3">
      <c r="A69" s="6">
        <v>10544</v>
      </c>
      <c r="B69" s="6">
        <v>45102</v>
      </c>
      <c r="C69" s="6" t="s">
        <v>296</v>
      </c>
      <c r="D69" s="6" t="s">
        <v>14</v>
      </c>
      <c r="E69" s="6">
        <v>43</v>
      </c>
      <c r="F69" s="6" t="s">
        <v>20</v>
      </c>
      <c r="G69" s="6">
        <v>150</v>
      </c>
      <c r="H69" s="6">
        <v>38</v>
      </c>
      <c r="I69" s="6">
        <v>5699.9999999999991</v>
      </c>
      <c r="J69" s="6" t="s">
        <v>16</v>
      </c>
      <c r="K69" s="6" t="s">
        <v>128</v>
      </c>
    </row>
    <row r="70" spans="1:11" x14ac:dyDescent="0.3">
      <c r="A70" s="6">
        <v>10549</v>
      </c>
      <c r="B70" s="6">
        <v>45103</v>
      </c>
      <c r="C70" s="6" t="s">
        <v>297</v>
      </c>
      <c r="D70" s="6" t="s">
        <v>34</v>
      </c>
      <c r="E70" s="6">
        <v>52</v>
      </c>
      <c r="F70" s="6" t="s">
        <v>50</v>
      </c>
      <c r="G70" s="6">
        <v>400</v>
      </c>
      <c r="H70" s="6">
        <v>38</v>
      </c>
      <c r="I70" s="6">
        <v>15199.999999999996</v>
      </c>
      <c r="J70" s="6" t="s">
        <v>16</v>
      </c>
      <c r="K70" s="6" t="s">
        <v>128</v>
      </c>
    </row>
    <row r="71" spans="1:11" x14ac:dyDescent="0.3">
      <c r="A71" s="6">
        <v>10472</v>
      </c>
      <c r="B71" s="6">
        <v>45088</v>
      </c>
      <c r="C71" s="6" t="s">
        <v>298</v>
      </c>
      <c r="D71" s="6" t="s">
        <v>34</v>
      </c>
      <c r="E71" s="6">
        <v>38</v>
      </c>
      <c r="F71" s="6" t="s">
        <v>50</v>
      </c>
      <c r="G71" s="6">
        <v>320</v>
      </c>
      <c r="H71" s="6">
        <v>35</v>
      </c>
      <c r="I71" s="6">
        <v>11200</v>
      </c>
      <c r="J71" s="6" t="s">
        <v>16</v>
      </c>
      <c r="K71" s="6" t="s">
        <v>25</v>
      </c>
    </row>
    <row r="72" spans="1:11" x14ac:dyDescent="0.3">
      <c r="A72" s="6">
        <v>10499</v>
      </c>
      <c r="B72" s="6">
        <v>45093</v>
      </c>
      <c r="C72" s="6" t="s">
        <v>299</v>
      </c>
      <c r="D72" s="6" t="s">
        <v>34</v>
      </c>
      <c r="E72" s="6">
        <v>39</v>
      </c>
      <c r="F72" s="6" t="s">
        <v>50</v>
      </c>
      <c r="G72" s="6">
        <v>150</v>
      </c>
      <c r="H72" s="6">
        <v>33</v>
      </c>
      <c r="I72" s="6">
        <v>4950</v>
      </c>
      <c r="J72" s="6" t="s">
        <v>16</v>
      </c>
      <c r="K72" s="6" t="s">
        <v>25</v>
      </c>
    </row>
    <row r="73" spans="1:11" x14ac:dyDescent="0.3">
      <c r="A73" s="6">
        <v>10455</v>
      </c>
      <c r="B73" s="6">
        <v>45085</v>
      </c>
      <c r="C73" s="6" t="s">
        <v>300</v>
      </c>
      <c r="D73" s="6" t="s">
        <v>14</v>
      </c>
      <c r="E73" s="6">
        <v>31</v>
      </c>
      <c r="F73" s="6" t="s">
        <v>35</v>
      </c>
      <c r="G73" s="6">
        <v>400</v>
      </c>
      <c r="H73" s="6">
        <v>28</v>
      </c>
      <c r="I73" s="6">
        <v>11200</v>
      </c>
      <c r="J73" s="6" t="s">
        <v>16</v>
      </c>
      <c r="K73" s="6" t="s">
        <v>81</v>
      </c>
    </row>
    <row r="74" spans="1:11" x14ac:dyDescent="0.3">
      <c r="A74" s="6">
        <v>10522</v>
      </c>
      <c r="B74" s="6">
        <v>45098</v>
      </c>
      <c r="C74" s="6" t="s">
        <v>301</v>
      </c>
      <c r="D74" s="6" t="s">
        <v>14</v>
      </c>
      <c r="E74" s="6">
        <v>26</v>
      </c>
      <c r="F74" s="6" t="s">
        <v>39</v>
      </c>
      <c r="G74" s="6">
        <v>320</v>
      </c>
      <c r="H74" s="6">
        <v>27</v>
      </c>
      <c r="I74" s="6">
        <v>8640</v>
      </c>
      <c r="J74" s="6" t="s">
        <v>21</v>
      </c>
      <c r="K74" s="6" t="s">
        <v>100</v>
      </c>
    </row>
    <row r="75" spans="1:11" x14ac:dyDescent="0.3">
      <c r="A75" s="6">
        <v>10452</v>
      </c>
      <c r="B75" s="6">
        <v>45084</v>
      </c>
      <c r="C75" s="6" t="s">
        <v>302</v>
      </c>
      <c r="D75" s="6" t="s">
        <v>34</v>
      </c>
      <c r="E75" s="6">
        <v>23</v>
      </c>
      <c r="F75" s="6" t="s">
        <v>35</v>
      </c>
      <c r="G75" s="6">
        <v>150</v>
      </c>
      <c r="H75" s="6">
        <v>25</v>
      </c>
      <c r="I75" s="6">
        <v>3750</v>
      </c>
      <c r="J75" s="6" t="s">
        <v>44</v>
      </c>
      <c r="K75" s="6" t="s">
        <v>128</v>
      </c>
    </row>
    <row r="76" spans="1:11" x14ac:dyDescent="0.3">
      <c r="A76" s="6">
        <v>10460</v>
      </c>
      <c r="B76" s="6">
        <v>45086</v>
      </c>
      <c r="C76" s="6" t="s">
        <v>303</v>
      </c>
      <c r="D76" s="6" t="s">
        <v>14</v>
      </c>
      <c r="E76" s="6">
        <v>20</v>
      </c>
      <c r="F76" s="6" t="s">
        <v>39</v>
      </c>
      <c r="G76" s="6">
        <v>320</v>
      </c>
      <c r="H76" s="6">
        <v>25</v>
      </c>
      <c r="I76" s="6">
        <v>8000</v>
      </c>
      <c r="J76" s="6" t="s">
        <v>16</v>
      </c>
      <c r="K76" s="6" t="s">
        <v>100</v>
      </c>
    </row>
    <row r="77" spans="1:11" x14ac:dyDescent="0.3">
      <c r="A77" s="6">
        <v>10462</v>
      </c>
      <c r="B77" s="6">
        <v>45086</v>
      </c>
      <c r="C77" s="6" t="s">
        <v>304</v>
      </c>
      <c r="D77" s="6" t="s">
        <v>34</v>
      </c>
      <c r="E77" s="6">
        <v>28</v>
      </c>
      <c r="F77" s="6" t="s">
        <v>43</v>
      </c>
      <c r="G77" s="6">
        <v>400</v>
      </c>
      <c r="H77" s="6">
        <v>25</v>
      </c>
      <c r="I77" s="6">
        <v>10000</v>
      </c>
      <c r="J77" s="6" t="s">
        <v>16</v>
      </c>
      <c r="K77" s="6" t="s">
        <v>100</v>
      </c>
    </row>
    <row r="78" spans="1:11" x14ac:dyDescent="0.3">
      <c r="A78" s="6">
        <v>10464</v>
      </c>
      <c r="B78" s="6">
        <v>45086</v>
      </c>
      <c r="C78" s="6" t="s">
        <v>305</v>
      </c>
      <c r="D78" s="6" t="s">
        <v>34</v>
      </c>
      <c r="E78" s="6">
        <v>32</v>
      </c>
      <c r="F78" s="6" t="s">
        <v>43</v>
      </c>
      <c r="G78" s="6">
        <v>320</v>
      </c>
      <c r="H78" s="6">
        <v>25</v>
      </c>
      <c r="I78" s="6">
        <v>8000</v>
      </c>
      <c r="J78" s="6" t="s">
        <v>16</v>
      </c>
      <c r="K78" s="6" t="s">
        <v>100</v>
      </c>
    </row>
    <row r="79" spans="1:11" x14ac:dyDescent="0.3">
      <c r="A79" s="6">
        <v>10454</v>
      </c>
      <c r="B79" s="6">
        <v>45084</v>
      </c>
      <c r="C79" s="6" t="s">
        <v>306</v>
      </c>
      <c r="D79" s="6" t="s">
        <v>14</v>
      </c>
      <c r="E79" s="6">
        <v>30</v>
      </c>
      <c r="F79" s="6" t="s">
        <v>35</v>
      </c>
      <c r="G79" s="6">
        <v>250</v>
      </c>
      <c r="H79" s="6">
        <v>25</v>
      </c>
      <c r="I79" s="6">
        <v>6250</v>
      </c>
      <c r="J79" s="6" t="s">
        <v>44</v>
      </c>
      <c r="K79" s="6" t="s">
        <v>105</v>
      </c>
    </row>
    <row r="80" spans="1:11" x14ac:dyDescent="0.3">
      <c r="A80" s="6">
        <v>10471</v>
      </c>
      <c r="B80" s="6">
        <v>45088</v>
      </c>
      <c r="C80" s="6" t="s">
        <v>307</v>
      </c>
      <c r="D80" s="6" t="s">
        <v>14</v>
      </c>
      <c r="E80" s="6">
        <v>23</v>
      </c>
      <c r="F80" s="6" t="s">
        <v>15</v>
      </c>
      <c r="G80" s="6">
        <v>150</v>
      </c>
      <c r="H80" s="6">
        <v>25</v>
      </c>
      <c r="I80" s="6">
        <v>3750</v>
      </c>
      <c r="J80" s="6" t="s">
        <v>16</v>
      </c>
      <c r="K80" s="6" t="s">
        <v>25</v>
      </c>
    </row>
    <row r="81" spans="1:11" x14ac:dyDescent="0.3">
      <c r="A81" s="6">
        <v>10482</v>
      </c>
      <c r="B81" s="6">
        <v>45090</v>
      </c>
      <c r="C81" s="6" t="s">
        <v>308</v>
      </c>
      <c r="D81" s="6" t="s">
        <v>34</v>
      </c>
      <c r="E81" s="6">
        <v>24</v>
      </c>
      <c r="F81" s="6" t="s">
        <v>39</v>
      </c>
      <c r="G81" s="6">
        <v>250</v>
      </c>
      <c r="H81" s="6">
        <v>25</v>
      </c>
      <c r="I81" s="6">
        <v>6250</v>
      </c>
      <c r="J81" s="6" t="s">
        <v>16</v>
      </c>
      <c r="K81" s="6" t="s">
        <v>105</v>
      </c>
    </row>
    <row r="82" spans="1:11" x14ac:dyDescent="0.3">
      <c r="A82" s="6">
        <v>10492</v>
      </c>
      <c r="B82" s="6">
        <v>45092</v>
      </c>
      <c r="C82" s="6" t="s">
        <v>309</v>
      </c>
      <c r="D82" s="6" t="s">
        <v>34</v>
      </c>
      <c r="E82" s="6">
        <v>38</v>
      </c>
      <c r="F82" s="6" t="s">
        <v>207</v>
      </c>
      <c r="G82" s="6">
        <v>150</v>
      </c>
      <c r="H82" s="6">
        <v>25</v>
      </c>
      <c r="I82" s="6">
        <v>3750</v>
      </c>
      <c r="J82" s="6" t="s">
        <v>16</v>
      </c>
      <c r="K82" s="6" t="s">
        <v>25</v>
      </c>
    </row>
    <row r="83" spans="1:11" x14ac:dyDescent="0.3">
      <c r="A83" s="6">
        <v>10493</v>
      </c>
      <c r="B83" s="6">
        <v>45092</v>
      </c>
      <c r="C83" s="6" t="s">
        <v>310</v>
      </c>
      <c r="D83" s="6" t="s">
        <v>34</v>
      </c>
      <c r="E83" s="6">
        <v>36</v>
      </c>
      <c r="F83" s="6" t="s">
        <v>50</v>
      </c>
      <c r="G83" s="6">
        <v>150</v>
      </c>
      <c r="H83" s="6">
        <v>25</v>
      </c>
      <c r="I83" s="6">
        <v>3750</v>
      </c>
      <c r="J83" s="6" t="s">
        <v>16</v>
      </c>
      <c r="K83" s="6" t="s">
        <v>25</v>
      </c>
    </row>
    <row r="84" spans="1:11" x14ac:dyDescent="0.3">
      <c r="A84" s="6">
        <v>10497</v>
      </c>
      <c r="B84" s="6">
        <v>45093</v>
      </c>
      <c r="C84" s="6" t="s">
        <v>311</v>
      </c>
      <c r="D84" s="6" t="s">
        <v>34</v>
      </c>
      <c r="E84" s="6">
        <v>31</v>
      </c>
      <c r="F84" s="6" t="s">
        <v>50</v>
      </c>
      <c r="G84" s="6">
        <v>320</v>
      </c>
      <c r="H84" s="6">
        <v>25</v>
      </c>
      <c r="I84" s="6">
        <v>8000</v>
      </c>
      <c r="J84" s="6" t="s">
        <v>16</v>
      </c>
      <c r="K84" s="6" t="s">
        <v>25</v>
      </c>
    </row>
    <row r="85" spans="1:11" x14ac:dyDescent="0.3">
      <c r="A85" s="6">
        <v>10503</v>
      </c>
      <c r="B85" s="6">
        <v>45094</v>
      </c>
      <c r="C85" s="6" t="s">
        <v>312</v>
      </c>
      <c r="D85" s="6" t="s">
        <v>34</v>
      </c>
      <c r="E85" s="6">
        <v>33</v>
      </c>
      <c r="F85" s="6" t="s">
        <v>15</v>
      </c>
      <c r="G85" s="6">
        <v>320</v>
      </c>
      <c r="H85" s="6">
        <v>25</v>
      </c>
      <c r="I85" s="6">
        <v>8000</v>
      </c>
      <c r="J85" s="6" t="s">
        <v>16</v>
      </c>
      <c r="K85" s="6" t="s">
        <v>25</v>
      </c>
    </row>
    <row r="86" spans="1:11" x14ac:dyDescent="0.3">
      <c r="A86" s="6">
        <v>10511</v>
      </c>
      <c r="B86" s="6">
        <v>45096</v>
      </c>
      <c r="C86" s="6" t="s">
        <v>313</v>
      </c>
      <c r="D86" s="6" t="s">
        <v>14</v>
      </c>
      <c r="E86" s="6">
        <v>22</v>
      </c>
      <c r="F86" s="6" t="s">
        <v>97</v>
      </c>
      <c r="G86" s="6">
        <v>150</v>
      </c>
      <c r="H86" s="6">
        <v>25</v>
      </c>
      <c r="I86" s="6">
        <v>3750</v>
      </c>
      <c r="J86" s="6" t="s">
        <v>16</v>
      </c>
      <c r="K86" s="6" t="s">
        <v>105</v>
      </c>
    </row>
    <row r="87" spans="1:11" x14ac:dyDescent="0.3">
      <c r="A87" s="6">
        <v>10521</v>
      </c>
      <c r="B87" s="6">
        <v>45098</v>
      </c>
      <c r="C87" s="6" t="s">
        <v>314</v>
      </c>
      <c r="D87" s="6" t="s">
        <v>14</v>
      </c>
      <c r="E87" s="6">
        <v>26</v>
      </c>
      <c r="F87" s="6" t="s">
        <v>39</v>
      </c>
      <c r="G87" s="6">
        <v>400</v>
      </c>
      <c r="H87" s="6">
        <v>25</v>
      </c>
      <c r="I87" s="6">
        <v>10000</v>
      </c>
      <c r="J87" s="6" t="s">
        <v>21</v>
      </c>
      <c r="K87" s="6" t="s">
        <v>100</v>
      </c>
    </row>
    <row r="88" spans="1:11" x14ac:dyDescent="0.3">
      <c r="A88" s="6">
        <v>10530</v>
      </c>
      <c r="B88" s="6">
        <v>45100</v>
      </c>
      <c r="C88" s="6" t="s">
        <v>315</v>
      </c>
      <c r="D88" s="6" t="s">
        <v>14</v>
      </c>
      <c r="E88" s="6">
        <v>26</v>
      </c>
      <c r="F88" s="6" t="s">
        <v>20</v>
      </c>
      <c r="G88" s="6">
        <v>320</v>
      </c>
      <c r="H88" s="6">
        <v>24</v>
      </c>
      <c r="I88" s="6">
        <v>7539.2</v>
      </c>
      <c r="J88" s="6" t="s">
        <v>21</v>
      </c>
      <c r="K88" s="6" t="s">
        <v>100</v>
      </c>
    </row>
    <row r="89" spans="1:11" x14ac:dyDescent="0.3">
      <c r="A89" s="6">
        <v>10540</v>
      </c>
      <c r="B89" s="6">
        <v>45102</v>
      </c>
      <c r="C89" s="6" t="s">
        <v>316</v>
      </c>
      <c r="D89" s="6" t="s">
        <v>14</v>
      </c>
      <c r="E89" s="6">
        <v>62</v>
      </c>
      <c r="F89" s="6" t="s">
        <v>20</v>
      </c>
      <c r="G89" s="6">
        <v>250</v>
      </c>
      <c r="H89" s="6">
        <v>24</v>
      </c>
      <c r="I89" s="6">
        <v>5890</v>
      </c>
      <c r="J89" s="6" t="s">
        <v>16</v>
      </c>
      <c r="K89" s="6" t="s">
        <v>25</v>
      </c>
    </row>
    <row r="90" spans="1:11" x14ac:dyDescent="0.3">
      <c r="A90" s="6">
        <v>10520</v>
      </c>
      <c r="B90" s="6">
        <v>45098</v>
      </c>
      <c r="C90" s="6" t="s">
        <v>317</v>
      </c>
      <c r="D90" s="6" t="s">
        <v>14</v>
      </c>
      <c r="E90" s="6">
        <v>26</v>
      </c>
      <c r="F90" s="6" t="s">
        <v>39</v>
      </c>
      <c r="G90" s="6">
        <v>400</v>
      </c>
      <c r="H90" s="6">
        <v>23</v>
      </c>
      <c r="I90" s="6">
        <v>9200</v>
      </c>
      <c r="J90" s="6" t="s">
        <v>21</v>
      </c>
      <c r="K90" s="6" t="s">
        <v>100</v>
      </c>
    </row>
    <row r="91" spans="1:11" x14ac:dyDescent="0.3">
      <c r="A91" s="6">
        <v>10545</v>
      </c>
      <c r="B91" s="6">
        <v>45103</v>
      </c>
      <c r="C91" s="6" t="s">
        <v>318</v>
      </c>
      <c r="D91" s="6" t="s">
        <v>14</v>
      </c>
      <c r="E91" s="6">
        <v>20</v>
      </c>
      <c r="F91" s="6" t="s">
        <v>39</v>
      </c>
      <c r="G91" s="6">
        <v>400</v>
      </c>
      <c r="H91" s="6">
        <v>23</v>
      </c>
      <c r="I91" s="6">
        <v>8816</v>
      </c>
      <c r="J91" s="6" t="s">
        <v>16</v>
      </c>
      <c r="K91" s="6" t="s">
        <v>128</v>
      </c>
    </row>
    <row r="92" spans="1:11" x14ac:dyDescent="0.3">
      <c r="A92" s="6">
        <v>10489</v>
      </c>
      <c r="B92" s="6">
        <v>45091</v>
      </c>
      <c r="C92" s="6" t="s">
        <v>319</v>
      </c>
      <c r="D92" s="6" t="s">
        <v>34</v>
      </c>
      <c r="E92" s="6">
        <v>36</v>
      </c>
      <c r="F92" s="6" t="s">
        <v>43</v>
      </c>
      <c r="G92" s="6">
        <v>320</v>
      </c>
      <c r="H92" s="6">
        <v>20</v>
      </c>
      <c r="I92" s="6">
        <v>6400</v>
      </c>
      <c r="J92" s="6" t="s">
        <v>16</v>
      </c>
      <c r="K92" s="6" t="s">
        <v>25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K n 1 j W B e m F n e o A A A A + A A A A B I A H A B D b 2 5 m a W c v U G F j a 2 F n Z S 5 4 b W w g o h g A K K A U A A A A A A A A A A A A A A A A A A A A A A A A A A A A h Y 9 N C s I w G E S v U r J v / t S i 5 W u K u L U g C C L u S o x t s E 2 l S U 3 v 5 s I j e Q U L W n X n c o Y 3 8 O Z x u 0 P a 1 1 V w V a 3 V j U k Q w x Q F y s j m q E 2 R o M 6 d w j l K B W x y e c 4 L F Q y w s X F v d Y J K 5 y 4 x I d 5 7 7 C e 4 a Q v C K W V k n 6 2 3 s l R 1 H m p j X W 6 k Q p / V 8 f 8 K C d i 9 Z A T H E c M z t u B 4 G j E g Y w 2 Z N l + E D 8 a Y A v k p Y d V V r m u V U C Y 8 L I G M E c j 7 h X g C U E s D B B Q A A g A I A C p 9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f W N Y D s 9 T w 7 M B A A A S B A A A E w A c A E Z v c m 1 1 b G F z L 1 N l Y 3 R p b 2 4 x L m 0 g o h g A K K A U A A A A A A A A A A A A A A A A A A A A A A A A A A A A f V L B T u M w F L x X 6 j 9 Y 5 p J K U S Q k t B f E Y T d h V 0 j Q L b T V H h A H N 3 l Q i 9 i O n l 8 Q o e q / 7 3 N C I a U p u U Q a j 2 e e Z 5 6 H n L S z Y t 7 9 T 8 / H o / H I r x V C I R Z q V c K p u B A l 0 H g k + J u 7 G n N g 5 P I 1 h z J J a 0 S w 9 M / h 8 8 q 5 5 2 i y u Z 8 q A x e y u y k f t v e p s 8 S U h 7 g T O J H p W t m n I N 5 U I F m p p S Y L V N Y / O j S p K 2 t j w 6 G P O r d 4 s 5 F / s Q A U V 5 m M x Z W l H 2 d J I G x j s Z G Z I j h E f 2 v 0 x D A x I A h e q U W v 1 Q D 4 B y x r H 8 A / n w Z k U 1 d b w u a A P E O d D 9 C X V p P f k W 1 t V o A t f g c v Y G s Y O J m p x n B a 4 i Q q H y c 3 Q G t X H J j N V Q m + A v T O 7 p 1 t J x 8 Z 3 4 F x L 5 x x V l e l z j k h / 5 l 0 p j 1 p m 1 P 0 p Y o g / R F z T + s G M H C 6 X n o 6 q T M r b e E d j w Z N 4 8 8 m u v C 3 8 f s 1 3 N 1 f 8 O i / m g x K b T Q B R l I w + b Z 2 B H N q 2 G b q L E x i G d b K y 9 4 L u Y m C z Z b V 0 R 0 K M 3 0 Z P q z S r p R p m 3 r S C i 2 r v e 5 6 r 0 9 V p U m V + o 1 V L l W + F r z r x b e W v c m C 3 X 5 b 4 b X J D B 0 D R 6 p b o D Y m d M L 4 t z 7 D k x 2 x D K r 7 h u O R t o O e 5 / 8 B U E s B A i 0 A F A A C A A g A K n 1 j W B e m F n e o A A A A + A A A A B I A A A A A A A A A A A A A A A A A A A A A A E N v b m Z p Z y 9 Q Y W N r Y W d l L n h t b F B L A Q I t A B Q A A g A I A C p 9 Y 1 g P y u m r p A A A A O k A A A A T A A A A A A A A A A A A A A A A A P Q A A A B b Q 2 9 u d G V u d F 9 U e X B l c 1 0 u e G 1 s U E s B A i 0 A F A A C A A g A K n 1 j W A 7 P U 8 O z A Q A A E g Q A A B M A A A A A A A A A A A A A A A A A 5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A A A A A A A A A y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N U M T M 6 N D E 6 M j E u M z Q 2 M z E y M l o i I C 8 + P E V u d H J 5 I F R 5 c G U 9 I k Z p b G x D b 2 x 1 b W 5 U e X B l c y I g V m F s d W U 9 I n N B d 0 1 H Q m d N R 0 F 3 T U Z C Z 1 k 9 I i A v P j x F b n R y e S B U e X B l P S J G a W x s Q 2 9 s d W 1 u T m F t Z X M i I F Z h b H V l P S J z W y Z x d W 9 0 O 0 9 y Z G V y I E l E J n F 1 b 3 Q 7 L C Z x d W 9 0 O 0 R h d G U m c X V v d D s s J n F 1 b 3 Q 7 T m F t Z X M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P c m R l c i B J R C Z x d W 9 0 O 1 0 s J n F 1 b 3 Q 7 c X V l c n l S Z W x h d G l v b n N o a X B z J n F 1 b 3 Q 7 O l t d L C Z x d W 9 0 O 2 N v b H V t b k l k Z W 5 0 a X R p Z X M m c X V v d D s 6 W y Z x d W 9 0 O 1 N l Y 3 R p b 2 4 x L 1 R h Y m x l M S 9 D a G F u Z 2 V k I F R 5 c G U u e 0 9 y Z G V y I E l E L D B 9 J n F 1 b 3 Q 7 L C Z x d W 9 0 O 1 N l Y 3 R p b 2 4 x L 1 R h Y m x l M S 9 D a G F u Z 2 V k I F R 5 c G U u e 0 R h d G U s M X 0 m c X V v d D s s J n F 1 b 3 Q 7 U 2 V j d G l v b j E v V G F i b G U x L 0 1 l c m d l Z C B D b 2 x 1 b W 5 z L n t O Y W 1 l c y w y f S Z x d W 9 0 O y w m c X V v d D t T Z W N 0 a W 9 u M S 9 U Y W J s Z T E v Q 2 h h b m d l Z C B U e X B l L n t H Z W 5 k Z X I s N H 0 m c X V v d D s s J n F 1 b 3 Q 7 U 2 V j d G l v b j E v V G F i b G U x L 0 N o Y W 5 n Z W Q g V H l w Z S 5 7 Q W d l L D V 9 J n F 1 b 3 Q 7 L C Z x d W 9 0 O 1 N l Y 3 R p b 2 4 x L 1 R h Y m x l M S 9 D a G F u Z 2 V k I F R 5 c G U u e 0 N v d W 5 0 c n k s N n 0 m c X V v d D s s J n F 1 b 3 Q 7 U 2 V j d G l v b j E v V G F i b G U x L 0 N o Y W 5 n Z W Q g V H l w Z S 5 7 U H J p Y 2 U s N 3 0 m c X V v d D s s J n F 1 b 3 Q 7 U 2 V j d G l v b j E v V G F i b G U x L 1 J v d W 5 k Z W Q g V X A u e 1 V u a X R z L D d 9 J n F 1 b 3 Q 7 L C Z x d W 9 0 O 1 N l Y 3 R p b 2 4 x L 1 R h Y m x l M S 9 D a G F u Z 2 V k I F R 5 c G U u e 1 J l d m V u d W U s O X 0 m c X V v d D s s J n F 1 b 3 Q 7 U 2 V j d G l v b j E v V G F i b G U x L 0 N o Y W 5 n Z W Q g V H l w Z S 5 7 U G F 5 b W V u d C B c b k 1 l d G h v Z C w x M H 0 m c X V v d D s s J n F 1 b 3 Q 7 U 2 V j d G l v b j E v V G F i b G U x L 1 R y a W 1 t Z W Q g V G V 4 d C 5 7 U 2 F s Z X N w Z X J z b 2 4 s M T B 9 J n F 1 b 3 Q 7 X S w m c X V v d D t D b 2 x 1 b W 5 D b 3 V u d C Z x d W 9 0 O z o x M S w m c X V v d D t L Z X l D b 2 x 1 b W 5 O Y W 1 l c y Z x d W 9 0 O z p b J n F 1 b 3 Q 7 T 3 J k Z X I g S U Q m c X V v d D t d L C Z x d W 9 0 O 0 N v b H V t b k l k Z W 5 0 a X R p Z X M m c X V v d D s 6 W y Z x d W 9 0 O 1 N l Y 3 R p b 2 4 x L 1 R h Y m x l M S 9 D a G F u Z 2 V k I F R 5 c G U u e 0 9 y Z G V y I E l E L D B 9 J n F 1 b 3 Q 7 L C Z x d W 9 0 O 1 N l Y 3 R p b 2 4 x L 1 R h Y m x l M S 9 D a G F u Z 2 V k I F R 5 c G U u e 0 R h d G U s M X 0 m c X V v d D s s J n F 1 b 3 Q 7 U 2 V j d G l v b j E v V G F i b G U x L 0 1 l c m d l Z C B D b 2 x 1 b W 5 z L n t O Y W 1 l c y w y f S Z x d W 9 0 O y w m c X V v d D t T Z W N 0 a W 9 u M S 9 U Y W J s Z T E v Q 2 h h b m d l Z C B U e X B l L n t H Z W 5 k Z X I s N H 0 m c X V v d D s s J n F 1 b 3 Q 7 U 2 V j d G l v b j E v V G F i b G U x L 0 N o Y W 5 n Z W Q g V H l w Z S 5 7 Q W d l L D V 9 J n F 1 b 3 Q 7 L C Z x d W 9 0 O 1 N l Y 3 R p b 2 4 x L 1 R h Y m x l M S 9 D a G F u Z 2 V k I F R 5 c G U u e 0 N v d W 5 0 c n k s N n 0 m c X V v d D s s J n F 1 b 3 Q 7 U 2 V j d G l v b j E v V G F i b G U x L 0 N o Y W 5 n Z W Q g V H l w Z S 5 7 U H J p Y 2 U s N 3 0 m c X V v d D s s J n F 1 b 3 Q 7 U 2 V j d G l v b j E v V G F i b G U x L 1 J v d W 5 k Z W Q g V X A u e 1 V u a X R z L D d 9 J n F 1 b 3 Q 7 L C Z x d W 9 0 O 1 N l Y 3 R p b 2 4 x L 1 R h Y m x l M S 9 D a G F u Z 2 V k I F R 5 c G U u e 1 J l d m V u d W U s O X 0 m c X V v d D s s J n F 1 b 3 Q 7 U 2 V j d G l v b j E v V G F i b G U x L 0 N o Y W 5 n Z W Q g V H l w Z S 5 7 U G F 5 b W V u d C B c b k 1 l d G h v Z C w x M H 0 m c X V v d D s s J n F 1 b 3 Q 7 U 2 V j d G l v b j E v V G F i b G U x L 1 R y a W 1 t Z W Q g V G V 4 d C 5 7 U 2 F s Z X N w Z X J z b 2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9 1 b m R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S i Z 1 O + P U 2 x F K G A 4 D x o r g A A A A A C A A A A A A A Q Z g A A A A E A A C A A A A A g q x 0 B i E 5 1 R E c U + K P N m 3 R w i L F W W E h 8 + 2 G z U Q o 9 U D k 1 A A A A A A A O g A A A A A I A A C A A A A A U f 0 U p A D 2 c K 9 S A J Q 8 9 I L J l w 9 O W O I x D R R 7 n + a D z 0 b R g 2 V A A A A C 1 z 8 U f q V z w j 2 u 9 Y h g 4 P u + k y s a l i B r 0 R Y 9 I q 0 j K o 5 I g z u f q y d Y u b c o b I N + 6 H U c n p f i Y S z N P 7 0 X b 6 L 9 o M X I f x 4 X V 1 k o s o 1 + W Z X u D i 9 v D w 4 n C / E A A A A B T A t w w S v 2 1 k f s t 9 4 6 2 u D 8 N E U s J 2 a e g p 1 p b i e 8 f o B J H c O H X K i R J I v N W w / 6 Z l H V S 8 m U D f P p D s U w K n J e f k N X D 1 R +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87167-3722-4CE3-83DE-369AC166B0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5FE723-DC5D-4CD6-9806-B32FCC7A5E08}">
  <ds:schemaRefs>
    <ds:schemaRef ds:uri="http://purl.org/dc/elements/1.1/"/>
    <ds:schemaRef ds:uri="http://schemas.microsoft.com/office/2006/metadata/properties"/>
    <ds:schemaRef ds:uri="6423d52d-cc33-4d55-a30a-79dd6b3aa391"/>
    <ds:schemaRef ds:uri="01961662-24f8-48fa-8e1b-d6aec199e9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Baphiwe</cp:lastModifiedBy>
  <dcterms:created xsi:type="dcterms:W3CDTF">2023-08-21T15:28:59Z</dcterms:created>
  <dcterms:modified xsi:type="dcterms:W3CDTF">2024-03-04T08:15:12Z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