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0" yWindow="0" windowWidth="23040" windowHeight="8424"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<sst xmlns="http://schemas.openxmlformats.org/spreadsheetml/2006/main" count="16273" uniqueCount="52">
  <si>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</si>
  <si>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</si>
  <si>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</si>
  <si>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</si>
  <si>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</si>
  <si>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</si>
  <si>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</si>
  <si>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</si>
  <si>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</si>
  <si>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</si>
  <si>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</si>
  <si>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</si>
  <si>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</si>
  <si>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</si>
  <si>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</si>
  <si>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</si>
  <si>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</si>
  <si>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</si>
  <si>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</si>
  <si>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</si>
  <si>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</si>
  <si>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</si>
  <si>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</si>
  <si>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</si>
  <si>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</si>
  <si>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</si>
  <si>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</si>
  <si>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</si>
  <si>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</si>
  <si>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</si>
  <si>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</si>
  <si>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</si>
  <si>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</si>
  <si>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</si>
  <si>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</si>
  <si>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</si>
  <si>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</si>
  <si>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</si>
  <si>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</si>
  <si>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Age Brackets</t>
  </si>
  <si>
    <t xml:space="preserve">Marital Status </t>
  </si>
  <si>
    <t>Row Labels</t>
  </si>
  <si>
    <t>Grand Total</t>
  </si>
  <si>
    <t>Average of Income</t>
  </si>
  <si>
    <t>Column Labels</t>
  </si>
  <si>
    <t>Male</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</si>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</sst>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35" formatCode="_-* #,##0.00_-;\-* #,##0.0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5" formatCode="_-* #,##0_-;\-* #,##0_-;_-* &quot;-&quot;??_-;_-@_-"/>
    </dxf>
    <dxf>
      <numFmt numFmtId="35" formatCode="_-* #,##0.00_-;\-* #,##0.00_-;_-* &quot;-&quot;??_-;_-@_-"/>
    </dxf>
    <dxf>
      <numFmt numFmtId="167" formatCode="_-* #,##0.0_-;\-* #,##0.0_-;_-* &quot;-&quot;??_-;_-@_-"/>
    </dxf>
    <dxf>
      <numFmt numFmtId="165" formatCode="_-* #,##0_-;\-* #,##0_-;_-* &quot;-&quot;??_-;_-@_-"/>
    </dxf>
    <dxf>
      <numFmt numFmtId="35" formatCode="_-* #,##0.00_-;\-* #,##0.00_-;_-* &quot;-&quot;??_-;_-@_-"/>
    </dxf>
    <dxf>
      <numFmt numFmtId="167" formatCode="_-* #,##0.0_-;\-* #,##0.0_-;_-* &quot;-&quot;??_-;_-@_-"/>
    </dxf>
    <dxf>
      <numFmt numFmtId="165" formatCode="_-* #,##0_-;\-* #,##0_-;_-* &quot;-&quot;??_-;_-@_-"/>
    </dxf>
    <dxf>
      <numFmt numFmtId="165" formatCode="_-* #,##0_-;\-* #,##0_-;_-* &quot;-&quot;??_-;_-@_-"/>
    </dxf>
    <dxf>
      <numFmt numFmtId="167" formatCode="_-* #,##0.0_-;\-* #,##0.0_-;_-* &quot;-&quot;??_-;_-@_-"/>
    </dxf>
    <dxf>
      <numFmt numFmtId="35" formatCode="_-* #,##0.00_-;\-* #,##0.00_-;_-* &quot;-&quot;??_-;_-@_-"/>
    </dxf>
    <dxf>
      <numFmt numFmtId="165" formatCode="_-* #,##0_-;\-* #,##0_-;_-* &quot;-&quot;??_-;_-@_-"/>
    </dxf>
    <dxf>
      <numFmt numFmtId="167" formatCode="_-* #,##0.0_-;\-* #,##0.0_-;_-* &quot;-&quot;??_-;_-@_-"/>
    </dxf>
    <dxf>
      <numFmt numFmtId="35" formatCode="_-* #,##0.00_-;\-* #,##0.00_-;_-* &quot;-&quot;??_-;_-@_-"/>
    </dxf>
    <dxf>
      <numFmt numFmtId="165" formatCode="_-* #,##0_-;\-* #,##0_-;_-* &quot;-&quot;??_-;_-@_-"/>
    </dxf>
    <dxf>
      <numFmt numFmtId="167" formatCode="_-* #,##0.0_-;\-* #,##0.0_-;_-* &quot;-&quot;??_-;_-@_-"/>
    </dxf>
    <dxf>
      <numFmt numFmtId="35" formatCode="_-* #,##0.00_-;\-* #,##0.00_-;_-* &quot;-&quot;??_-;_-@_-"/>
    </dxf>
    <dxf>
      <numFmt numFmtId="167" formatCode="_-* #,##0.0_-;\-* #,##0.0_-;_-* &quot;-&quot;??_-;_-@_-"/>
    </dxf>
    <dxf>
      <numFmt numFmtId="35" formatCode="_-* #,##0.00_-;\-* #,##0.00_-;_-* &quot;-&quot;??_-;_-@_-"/>
    </dxf>
    <dxf>
      <numFmt numFmtId="35" formatCode="_-* #,##0.00_-;\-* #,##0.00_-;_-* &quot;-&quot;??_-;_-@_-"/>
    </dxf>
    <dxf>
      <numFmt numFmtId="165" formatCode="_-* #,##0_-;\-* #,##0_-;_-* &quot;-&quot;??_-;_-@_-"/>
    </dxf>
    <dxf>
      <numFmt numFmtId="167" formatCode="_-* #,##0.0_-;\-* #,##0.0_-;_-* &quot;-&quot;??_-;_-@_-"/>
    </dxf>
    <dxf>
      <numFmt numFmtId="35" formatCode="_-* #,##0.00_-;\-* #,##0.00_-;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26977824280973889"/>
          <c:y val="6.4445036552461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934572367643235"/>
          <c:y val="0.14712771463660393"/>
          <c:w val="0.64569685039370084"/>
          <c:h val="0.6040772762214524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15000</c:v>
                </c:pt>
                <c:pt idx="1">
                  <c:v>23333.333333333332</c:v>
                </c:pt>
              </c:numCache>
            </c:numRef>
          </c:val>
          <c:extLst>
            <c:ext xmlns:c16="http://schemas.microsoft.com/office/drawing/2014/chart" uri="{C3380CC4-5D6E-409C-BE32-E72D297353CC}">
              <c16:uniqueId val="{00000000-C29D-4114-BF05-106B0AC3D0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63333.333333333336</c:v>
                </c:pt>
                <c:pt idx="1">
                  <c:v>48571.428571428572</c:v>
                </c:pt>
              </c:numCache>
            </c:numRef>
          </c:val>
          <c:extLst>
            <c:ext xmlns:c16="http://schemas.microsoft.com/office/drawing/2014/chart" uri="{C3380CC4-5D6E-409C-BE32-E72D297353CC}">
              <c16:uniqueId val="{00000001-C29D-4114-BF05-106B0AC3D06E}"/>
            </c:ext>
          </c:extLst>
        </c:ser>
        <c:dLbls>
          <c:showLegendKey val="0"/>
          <c:showVal val="0"/>
          <c:showCatName val="0"/>
          <c:showSerName val="0"/>
          <c:showPercent val="0"/>
          <c:showBubbleSize val="0"/>
        </c:dLbls>
        <c:gapWidth val="219"/>
        <c:overlap val="-27"/>
        <c:axId val="350353152"/>
        <c:axId val="350354464"/>
      </c:barChart>
      <c:catAx>
        <c:axId val="35035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4464"/>
        <c:crosses val="autoZero"/>
        <c:auto val="1"/>
        <c:lblAlgn val="ctr"/>
        <c:lblOffset val="100"/>
        <c:noMultiLvlLbl val="0"/>
      </c:catAx>
      <c:valAx>
        <c:axId val="35035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Table'!$B$27:$B$31</c:f>
              <c:numCache>
                <c:formatCode>General</c:formatCode>
                <c:ptCount val="4"/>
                <c:pt idx="0">
                  <c:v>3</c:v>
                </c:pt>
                <c:pt idx="2">
                  <c:v>2</c:v>
                </c:pt>
              </c:numCache>
            </c:numRef>
          </c:val>
          <c:smooth val="0"/>
          <c:extLst>
            <c:ext xmlns:c16="http://schemas.microsoft.com/office/drawing/2014/chart" uri="{C3380CC4-5D6E-409C-BE32-E72D297353CC}">
              <c16:uniqueId val="{00000000-41A3-4135-91E0-7F3FB950EA7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Table'!$C$27:$C$31</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41A3-4135-91E0-7F3FB950EA7C}"/>
            </c:ext>
          </c:extLst>
        </c:ser>
        <c:dLbls>
          <c:showLegendKey val="0"/>
          <c:showVal val="0"/>
          <c:showCatName val="0"/>
          <c:showSerName val="0"/>
          <c:showPercent val="0"/>
          <c:showBubbleSize val="0"/>
        </c:dLbls>
        <c:smooth val="0"/>
        <c:axId val="325861592"/>
        <c:axId val="325865856"/>
      </c:lineChart>
      <c:catAx>
        <c:axId val="32586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65856"/>
        <c:crosses val="autoZero"/>
        <c:auto val="1"/>
        <c:lblAlgn val="ctr"/>
        <c:lblOffset val="100"/>
        <c:noMultiLvlLbl val="0"/>
      </c:catAx>
      <c:valAx>
        <c:axId val="32586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61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 </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2">
                  <c:v>5</c:v>
                </c:pt>
              </c:numCache>
            </c:numRef>
          </c:val>
          <c:smooth val="0"/>
          <c:extLst>
            <c:ext xmlns:c16="http://schemas.microsoft.com/office/drawing/2014/chart" uri="{C3380CC4-5D6E-409C-BE32-E72D297353CC}">
              <c16:uniqueId val="{00000000-1474-483E-A2D6-CA1B91B3055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10</c:v>
                </c:pt>
                <c:pt idx="2">
                  <c:v>2</c:v>
                </c:pt>
              </c:numCache>
            </c:numRef>
          </c:val>
          <c:smooth val="0"/>
          <c:extLst>
            <c:ext xmlns:c16="http://schemas.microsoft.com/office/drawing/2014/chart" uri="{C3380CC4-5D6E-409C-BE32-E72D297353CC}">
              <c16:uniqueId val="{00000001-1474-483E-A2D6-CA1B91B3055E}"/>
            </c:ext>
          </c:extLst>
        </c:ser>
        <c:dLbls>
          <c:showLegendKey val="0"/>
          <c:showVal val="0"/>
          <c:showCatName val="0"/>
          <c:showSerName val="0"/>
          <c:showPercent val="0"/>
          <c:showBubbleSize val="0"/>
        </c:dLbls>
        <c:marker val="1"/>
        <c:smooth val="0"/>
        <c:axId val="326615256"/>
        <c:axId val="326614600"/>
      </c:lineChart>
      <c:catAx>
        <c:axId val="32661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14600"/>
        <c:crosses val="autoZero"/>
        <c:auto val="1"/>
        <c:lblAlgn val="ctr"/>
        <c:lblOffset val="100"/>
        <c:noMultiLvlLbl val="0"/>
      </c:catAx>
      <c:valAx>
        <c:axId val="32661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15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26977824280973889"/>
          <c:y val="6.4445036552461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1934572367643235"/>
          <c:y val="0.14712771463660393"/>
          <c:w val="0.64569685039370084"/>
          <c:h val="0.6040772762214524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15000</c:v>
                </c:pt>
                <c:pt idx="1">
                  <c:v>23333.333333333332</c:v>
                </c:pt>
              </c:numCache>
            </c:numRef>
          </c:val>
          <c:extLst>
            <c:ext xmlns:c16="http://schemas.microsoft.com/office/drawing/2014/chart" uri="{C3380CC4-5D6E-409C-BE32-E72D297353CC}">
              <c16:uniqueId val="{00000000-0B65-4168-9851-59A7CDE438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63333.333333333336</c:v>
                </c:pt>
                <c:pt idx="1">
                  <c:v>48571.428571428572</c:v>
                </c:pt>
              </c:numCache>
            </c:numRef>
          </c:val>
          <c:extLst>
            <c:ext xmlns:c16="http://schemas.microsoft.com/office/drawing/2014/chart" uri="{C3380CC4-5D6E-409C-BE32-E72D297353CC}">
              <c16:uniqueId val="{00000001-0B65-4168-9851-59A7CDE438F1}"/>
            </c:ext>
          </c:extLst>
        </c:ser>
        <c:dLbls>
          <c:showLegendKey val="0"/>
          <c:showVal val="0"/>
          <c:showCatName val="0"/>
          <c:showSerName val="0"/>
          <c:showPercent val="0"/>
          <c:showBubbleSize val="0"/>
        </c:dLbls>
        <c:gapWidth val="219"/>
        <c:overlap val="-27"/>
        <c:axId val="350353152"/>
        <c:axId val="350354464"/>
      </c:barChart>
      <c:catAx>
        <c:axId val="35035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4464"/>
        <c:crosses val="autoZero"/>
        <c:auto val="1"/>
        <c:lblAlgn val="ctr"/>
        <c:lblOffset val="100"/>
        <c:noMultiLvlLbl val="0"/>
      </c:catAx>
      <c:valAx>
        <c:axId val="35035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Table'!$B$27:$B$31</c:f>
              <c:numCache>
                <c:formatCode>General</c:formatCode>
                <c:ptCount val="4"/>
                <c:pt idx="0">
                  <c:v>3</c:v>
                </c:pt>
                <c:pt idx="2">
                  <c:v>2</c:v>
                </c:pt>
              </c:numCache>
            </c:numRef>
          </c:val>
          <c:smooth val="0"/>
          <c:extLst>
            <c:ext xmlns:c16="http://schemas.microsoft.com/office/drawing/2014/chart" uri="{C3380CC4-5D6E-409C-BE32-E72D297353CC}">
              <c16:uniqueId val="{00000000-320B-4412-A074-2BEEB19B251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1-2 Miles</c:v>
                </c:pt>
                <c:pt idx="1">
                  <c:v>2-5 Miles</c:v>
                </c:pt>
                <c:pt idx="2">
                  <c:v>5-10 Miles</c:v>
                </c:pt>
                <c:pt idx="3">
                  <c:v>More than 10 Miles</c:v>
                </c:pt>
              </c:strCache>
            </c:strRef>
          </c:cat>
          <c:val>
            <c:numRef>
              <c:f>'Pivot Table'!$C$27:$C$31</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320B-4412-A074-2BEEB19B251D}"/>
            </c:ext>
          </c:extLst>
        </c:ser>
        <c:dLbls>
          <c:showLegendKey val="0"/>
          <c:showVal val="0"/>
          <c:showCatName val="0"/>
          <c:showSerName val="0"/>
          <c:showPercent val="0"/>
          <c:showBubbleSize val="0"/>
        </c:dLbls>
        <c:smooth val="0"/>
        <c:axId val="325861592"/>
        <c:axId val="325865856"/>
      </c:lineChart>
      <c:catAx>
        <c:axId val="32586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65856"/>
        <c:crosses val="autoZero"/>
        <c:auto val="1"/>
        <c:lblAlgn val="ctr"/>
        <c:lblOffset val="100"/>
        <c:noMultiLvlLbl val="0"/>
      </c:catAx>
      <c:valAx>
        <c:axId val="32586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6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2">
                  <c:v>5</c:v>
                </c:pt>
              </c:numCache>
            </c:numRef>
          </c:val>
          <c:smooth val="0"/>
          <c:extLst>
            <c:ext xmlns:c16="http://schemas.microsoft.com/office/drawing/2014/chart" uri="{C3380CC4-5D6E-409C-BE32-E72D297353CC}">
              <c16:uniqueId val="{00000000-02FC-4B02-89D3-EC0ACB27858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10</c:v>
                </c:pt>
                <c:pt idx="2">
                  <c:v>2</c:v>
                </c:pt>
              </c:numCache>
            </c:numRef>
          </c:val>
          <c:smooth val="0"/>
          <c:extLst>
            <c:ext xmlns:c16="http://schemas.microsoft.com/office/drawing/2014/chart" uri="{C3380CC4-5D6E-409C-BE32-E72D297353CC}">
              <c16:uniqueId val="{00000001-02FC-4B02-89D3-EC0ACB278584}"/>
            </c:ext>
          </c:extLst>
        </c:ser>
        <c:dLbls>
          <c:showLegendKey val="0"/>
          <c:showVal val="0"/>
          <c:showCatName val="0"/>
          <c:showSerName val="0"/>
          <c:showPercent val="0"/>
          <c:showBubbleSize val="0"/>
        </c:dLbls>
        <c:marker val="1"/>
        <c:smooth val="0"/>
        <c:axId val="326615256"/>
        <c:axId val="326614600"/>
      </c:lineChart>
      <c:catAx>
        <c:axId val="32661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14600"/>
        <c:crosses val="autoZero"/>
        <c:auto val="1"/>
        <c:lblAlgn val="ctr"/>
        <c:lblOffset val="100"/>
        <c:noMultiLvlLbl val="0"/>
      </c:catAx>
      <c:valAx>
        <c:axId val="32661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1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426720</xdr:colOff>
      <xdr:row>6</xdr:row>
      <xdr:rowOff>15240</xdr:rowOff>
    </xdr:from>
    <xdr:to>
      <xdr:col>12</xdr:col>
      <xdr:colOff>222720</xdr:colOff>
      <xdr:row>21</xdr:row>
      <xdr:rowOff>116040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21</xdr:row>
      <xdr:rowOff>144780</xdr:rowOff>
    </xdr:from>
    <xdr:to>
      <xdr:col>17</xdr:col>
      <xdr:colOff>15240</xdr:colOff>
      <xdr:row>31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205740</xdr:colOff>
      <xdr:row>6</xdr:row>
      <xdr:rowOff>15240</xdr:rowOff>
    </xdr:from>
    <xdr:to>
      <xdr:col>17</xdr:col>
      <xdr:colOff>1740</xdr:colOff>
      <xdr:row>21</xdr:row>
      <xdr:rowOff>116040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22860</xdr:colOff>
      <xdr:row>6</xdr:row>
      <xdr:rowOff>30481</xdr:rowOff>
    </xdr:from>
    <xdr:to>
      <xdr:col>7</xdr:col>
      <xdr:colOff>419100</xdr:colOff>
      <xdr:row>10</xdr:row>
      <xdr:rowOff>121921</xdr:rowOff>
    </xdr:to>
    <mc:AlternateContent xmlns:mc="http://schemas.openxmlformats.org/markup-compatibility/2006" xmlns:a14="http://schemas.microsoft.com/office/drawing/2010/main">
      <mc:Choice Requires="a14">
        <xdr:graphicFrame macro="">
          <xdr:nvGraphicFramePr>
            <xdr:cNvPr id="5"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3070860" y="1127761"/>
              <a:ext cx="1615440" cy="8229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18</xdr:row>
      <xdr:rowOff>53340</xdr:rowOff>
    </xdr:from>
    <xdr:to>
      <xdr:col>7</xdr:col>
      <xdr:colOff>381000</xdr:colOff>
      <xdr:row>31</xdr:row>
      <xdr:rowOff>142875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00" y="3345180"/>
              <a:ext cx="16002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xdr:colOff>
      <xdr:row>10</xdr:row>
      <xdr:rowOff>160021</xdr:rowOff>
    </xdr:from>
    <xdr:to>
      <xdr:col>7</xdr:col>
      <xdr:colOff>411480</xdr:colOff>
      <xdr:row>18</xdr:row>
      <xdr:rowOff>30481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55620" y="1988821"/>
              <a:ext cx="1623060" cy="13335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2</xdr:row>
      <xdr:rowOff>11430</xdr:rowOff>
    </xdr:from>
    <xdr:to>
      <xdr:col>13</xdr:col>
      <xdr:colOff>251460</xdr:colOff>
      <xdr:row>19</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24</xdr:row>
      <xdr:rowOff>3810</xdr:rowOff>
    </xdr:from>
    <xdr:to>
      <xdr:col>12</xdr:col>
      <xdr:colOff>320040</xdr:colOff>
      <xdr:row>39</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42</xdr:row>
      <xdr:rowOff>148590</xdr:rowOff>
    </xdr:from>
    <xdr:to>
      <xdr:col>12</xdr:col>
      <xdr:colOff>182880</xdr:colOff>
      <xdr:row>57</xdr:row>
      <xdr:rowOff>148590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phiwe" refreshedDate="45338.44699629629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3">
        <s v="Female"/>
        <s v="Male"/>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3:D7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2">
    <i>
      <x v="2"/>
    </i>
    <i>
      <x v="9"/>
    </i>
    <i>
      <x v="10"/>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4">
        <item x="0"/>
        <item m="1" x="2"/>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dataFields>
  <formats count="18">
    <format dxfId="35">
      <pivotArea collapsedLevelsAreSubtotals="1" fieldPosition="0">
        <references count="1">
          <reference field="2" count="0"/>
        </references>
      </pivotArea>
    </format>
    <format dxfId="34">
      <pivotArea collapsedLevelsAreSubtotals="1" fieldPosition="0">
        <references count="1">
          <reference field="2" count="0"/>
        </references>
      </pivotArea>
    </format>
    <format dxfId="33">
      <pivotArea collapsedLevelsAreSubtotals="1" fieldPosition="0">
        <references count="1">
          <reference field="2" count="0"/>
        </references>
      </pivotArea>
    </format>
    <format dxfId="32">
      <pivotArea collapsedLevelsAreSubtotals="1" fieldPosition="0">
        <references count="1">
          <reference field="2" count="0"/>
        </references>
      </pivotArea>
    </format>
    <format dxfId="31">
      <pivotArea collapsedLevelsAreSubtotals="1" fieldPosition="0">
        <references count="1">
          <reference field="2" count="0"/>
        </references>
      </pivotArea>
    </format>
    <format dxfId="30">
      <pivotArea collapsedLevelsAreSubtotals="1" fieldPosition="0">
        <references count="1">
          <reference field="2" count="0"/>
        </references>
      </pivotArea>
    </format>
    <format dxfId="29">
      <pivotArea collapsedLevelsAreSubtotals="1" fieldPosition="0">
        <references count="1">
          <reference field="2" count="0"/>
        </references>
      </pivotArea>
    </format>
    <format dxfId="28">
      <pivotArea collapsedLevelsAreSubtotals="1" fieldPosition="0">
        <references count="1">
          <reference field="2" count="0"/>
        </references>
      </pivotArea>
    </format>
    <format dxfId="27">
      <pivotArea collapsedLevelsAreSubtotals="1" fieldPosition="0">
        <references count="1">
          <reference field="2" count="0"/>
        </references>
      </pivotArea>
    </format>
    <format dxfId="26">
      <pivotArea collapsedLevelsAreSubtotals="1" fieldPosition="0">
        <references count="1">
          <reference field="2" count="0"/>
        </references>
      </pivotArea>
    </format>
    <format dxfId="25">
      <pivotArea collapsedLevelsAreSubtotals="1" fieldPosition="0">
        <references count="1">
          <reference field="2" count="0"/>
        </references>
      </pivotArea>
    </format>
    <format dxfId="24">
      <pivotArea collapsedLevelsAreSubtotals="1" fieldPosition="0">
        <references count="1">
          <reference field="2" count="0"/>
        </references>
      </pivotArea>
    </format>
    <format dxfId="23">
      <pivotArea collapsedLevelsAreSubtotals="1" fieldPosition="0">
        <references count="2">
          <reference field="2" count="1">
            <x v="0"/>
          </reference>
          <reference field="13" count="1" selected="0">
            <x v="1"/>
          </reference>
        </references>
      </pivotArea>
    </format>
    <format dxfId="22">
      <pivotArea collapsedLevelsAreSubtotals="1" fieldPosition="0">
        <references count="2">
          <reference field="2" count="1">
            <x v="0"/>
          </reference>
          <reference field="13" count="1" selected="0">
            <x v="1"/>
          </reference>
        </references>
      </pivotArea>
    </format>
    <format dxfId="21">
      <pivotArea collapsedLevelsAreSubtotals="1" fieldPosition="0">
        <references count="2">
          <reference field="2" count="1">
            <x v="0"/>
          </reference>
          <reference field="13" count="1" selected="0">
            <x v="1"/>
          </reference>
        </references>
      </pivotArea>
    </format>
    <format dxfId="20">
      <pivotArea collapsedLevelsAreSubtotals="1" fieldPosition="0">
        <references count="2">
          <reference field="2" count="1">
            <x v="0"/>
          </reference>
          <reference field="13" count="1" selected="0">
            <x v="1"/>
          </reference>
        </references>
      </pivotArea>
    </format>
    <format dxfId="19">
      <pivotArea collapsedLevelsAreSubtotals="1" fieldPosition="0">
        <references count="2">
          <reference field="2" count="1">
            <x v="0"/>
          </reference>
          <reference field="13" count="1" selected="0">
            <x v="1"/>
          </reference>
        </references>
      </pivotArea>
    </format>
    <format dxfId="18">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3" name="PivotTable3"/>
    <pivotTable tabId="3" name="PivotTable1"/>
    <pivotTable tabId="3" name="PivotTable2"/>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23" sqref="J23"/>
    </sheetView>
  </sheetViews>
  <sheetFormatPr defaultColWidth="16.109375" defaultRowHeight="14.4" x14ac:dyDescent="0.3"/>
  <sheetData>
    <row r="1" spans="1:14" x14ac:dyDescent="0.3">
      <c r="A1" t="s">
        <v>0</v>
      </c>
      <c r="B1" t="s">
        <v>40</v>
      </c>
      <c r="C1" t="s">
        <v>2</v>
      </c>
      <c r="D1" t="s">
        <v>3</v>
      </c>
      <c r="E1" t="s">
        <v>4</v>
      </c>
      <c r="F1" t="s">
        <v>5</v>
      </c>
      <c r="G1" t="s">
        <v>6</v>
      </c>
      <c r="H1" t="s">
        <v>7</v>
      </c>
      <c r="I1" t="s">
        <v>8</v>
      </c>
      <c r="J1" t="s">
        <v>9</v>
      </c>
      <c r="K1" t="s">
        <v>10</v>
      </c>
      <c r="L1" t="s">
        <v>11</v>
      </c>
      <c r="M1" t="s">
        <v>39</v>
      </c>
      <c r="N1" t="s">
        <v>12</v>
      </c>
    </row>
    <row r="2" spans="1:14" x14ac:dyDescent="0.3">
      <c r="A2">
        <v>12496</v>
      </c>
      <c r="B2" t="s">
        <v>36</v>
      </c>
      <c r="C2" t="s">
        <v>38</v>
      </c>
      <c r="D2" s="1">
        <v>40000</v>
      </c>
      <c r="E2">
        <v>1</v>
      </c>
      <c r="F2" t="s">
        <v>13</v>
      </c>
      <c r="G2" t="s">
        <v>14</v>
      </c>
      <c r="H2" t="s">
        <v>15</v>
      </c>
      <c r="I2">
        <v>0</v>
      </c>
      <c r="J2" t="s">
        <v>16</v>
      </c>
      <c r="K2" t="s">
        <v>17</v>
      </c>
      <c r="L2">
        <v>42</v>
      </c>
      <c r="M2" t="str">
        <f>IF(L2&gt; 54,"Old",IF(L2&gt;=31,"Middle Age",IF(L2&lt;31,"Adolescent","Invalid")))</f>
        <v>Middle Age</v>
      </c>
      <c r="N2" t="s">
        <v>18</v>
      </c>
    </row>
    <row r="3" spans="1:14" x14ac:dyDescent="0.3">
      <c r="A3">
        <v>24107</v>
      </c>
      <c r="B3" t="s">
        <v>36</v>
      </c>
      <c r="C3" t="s">
        <v>45</v>
      </c>
      <c r="D3" s="1">
        <v>30000</v>
      </c>
      <c r="E3">
        <v>3</v>
      </c>
      <c r="F3" t="s">
        <v>19</v>
      </c>
      <c r="G3" t="s">
        <v>20</v>
      </c>
      <c r="H3" t="s">
        <v>15</v>
      </c>
      <c r="I3">
        <v>1</v>
      </c>
      <c r="J3" t="s">
        <v>16</v>
      </c>
      <c r="K3" t="s">
        <v>17</v>
      </c>
      <c r="L3">
        <v>43</v>
      </c>
      <c r="M3" t="str">
        <f t="shared" ref="M3:M66" si="0">IF(L3&gt; 54,"Old",IF(L3&gt;=31,"Middle Age",IF(L3&lt;31,"Adolescent","Invalid")))</f>
        <v>Middle Age</v>
      </c>
      <c r="N3" t="s">
        <v>18</v>
      </c>
    </row>
    <row r="4" spans="1:14" x14ac:dyDescent="0.3">
      <c r="A4">
        <v>14177</v>
      </c>
      <c r="B4" t="s">
        <v>36</v>
      </c>
      <c r="C4" t="s">
        <v>45</v>
      </c>
      <c r="D4" s="1">
        <v>80000</v>
      </c>
      <c r="E4">
        <v>5</v>
      </c>
      <c r="F4" t="s">
        <v>19</v>
      </c>
      <c r="G4" t="s">
        <v>21</v>
      </c>
      <c r="H4" t="s">
        <v>18</v>
      </c>
      <c r="I4">
        <v>2</v>
      </c>
      <c r="J4" t="s">
        <v>22</v>
      </c>
      <c r="K4" t="s">
        <v>17</v>
      </c>
      <c r="L4">
        <v>60</v>
      </c>
      <c r="M4" t="str">
        <f t="shared" si="0"/>
        <v>Old</v>
      </c>
      <c r="N4" t="s">
        <v>18</v>
      </c>
    </row>
    <row r="5" spans="1:14" x14ac:dyDescent="0.3">
      <c r="A5">
        <v>24381</v>
      </c>
      <c r="B5" t="s">
        <v>37</v>
      </c>
      <c r="C5" t="s">
        <v>45</v>
      </c>
      <c r="D5" s="1">
        <v>70000</v>
      </c>
      <c r="E5">
        <v>0</v>
      </c>
      <c r="F5" t="s">
        <v>13</v>
      </c>
      <c r="G5" t="s">
        <v>21</v>
      </c>
      <c r="H5" t="s">
        <v>15</v>
      </c>
      <c r="I5">
        <v>1</v>
      </c>
      <c r="J5" t="s">
        <v>23</v>
      </c>
      <c r="K5" t="s">
        <v>24</v>
      </c>
      <c r="L5">
        <v>41</v>
      </c>
      <c r="M5" t="str">
        <f t="shared" si="0"/>
        <v>Middle Age</v>
      </c>
      <c r="N5" t="s">
        <v>15</v>
      </c>
    </row>
    <row r="6" spans="1:14" x14ac:dyDescent="0.3">
      <c r="A6">
        <v>25597</v>
      </c>
      <c r="B6" t="s">
        <v>37</v>
      </c>
      <c r="C6" t="s">
        <v>45</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45</v>
      </c>
      <c r="D8" s="1">
        <v>160000</v>
      </c>
      <c r="E8">
        <v>2</v>
      </c>
      <c r="F8" t="s">
        <v>27</v>
      </c>
      <c r="G8" t="s">
        <v>28</v>
      </c>
      <c r="H8" t="s">
        <v>15</v>
      </c>
      <c r="I8">
        <v>4</v>
      </c>
      <c r="J8" t="s">
        <v>16</v>
      </c>
      <c r="K8" t="s">
        <v>24</v>
      </c>
      <c r="L8">
        <v>33</v>
      </c>
      <c r="M8" t="str">
        <f t="shared" si="0"/>
        <v>Middle Age</v>
      </c>
      <c r="N8" t="s">
        <v>15</v>
      </c>
    </row>
    <row r="9" spans="1:14" x14ac:dyDescent="0.3">
      <c r="A9">
        <v>19364</v>
      </c>
      <c r="B9" t="s">
        <v>36</v>
      </c>
      <c r="C9" t="s">
        <v>45</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45</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45</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45</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45</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45</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45</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45</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45</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45</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45</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45</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45</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45</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45</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45</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45</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45</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45</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45</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45</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45</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45</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45</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45</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45</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45</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45</v>
      </c>
      <c r="D67" s="1">
        <v>30000</v>
      </c>
      <c r="E67">
        <v>2</v>
      </c>
      <c r="F67" t="s">
        <v>19</v>
      </c>
      <c r="G67" t="s">
        <v>20</v>
      </c>
      <c r="H67" t="s">
        <v>15</v>
      </c>
      <c r="I67">
        <v>2</v>
      </c>
      <c r="J67" t="s">
        <v>23</v>
      </c>
      <c r="K67" t="s">
        <v>24</v>
      </c>
      <c r="L67">
        <v>68</v>
      </c>
      <c r="M67" t="str">
        <f t="shared" ref="M67:M130" si="1">IF(L67&gt; 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45</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45</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45</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45</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45</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45</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45</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45</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45</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45</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45</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45</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45</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45</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45</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45</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45</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45</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45</v>
      </c>
      <c r="D131" s="1">
        <v>10000</v>
      </c>
      <c r="E131">
        <v>3</v>
      </c>
      <c r="F131" t="s">
        <v>27</v>
      </c>
      <c r="G131" t="s">
        <v>25</v>
      </c>
      <c r="H131" t="s">
        <v>15</v>
      </c>
      <c r="I131">
        <v>1</v>
      </c>
      <c r="J131" t="s">
        <v>16</v>
      </c>
      <c r="K131" t="s">
        <v>17</v>
      </c>
      <c r="L131">
        <v>39</v>
      </c>
      <c r="M131" t="str">
        <f t="shared" ref="M131:M194" si="2">IF(L131&gt; 54,"Old",IF(L131&gt;=31,"Middle Age",IF(L131&lt;31,"Adolescent","Invalid")))</f>
        <v>Middle Age</v>
      </c>
      <c r="N131" t="s">
        <v>15</v>
      </c>
    </row>
    <row r="132" spans="1:14" x14ac:dyDescent="0.3">
      <c r="A132">
        <v>12993</v>
      </c>
      <c r="B132" t="s">
        <v>36</v>
      </c>
      <c r="C132" t="s">
        <v>45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45</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45</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45</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45</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45</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45</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45</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45</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 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45</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45</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45</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45</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45</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45</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45</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45</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45</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45</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45</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45</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45</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 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45</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45</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45</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45</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45</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45</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45</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45</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 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45</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45</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45</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45</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45</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45</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45</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45</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45</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45</v>
      </c>
      <c r="D387" s="1">
        <v>30000</v>
      </c>
      <c r="E387">
        <v>3</v>
      </c>
      <c r="F387" t="s">
        <v>19</v>
      </c>
      <c r="G387" t="s">
        <v>20</v>
      </c>
      <c r="H387" t="s">
        <v>15</v>
      </c>
      <c r="I387">
        <v>0</v>
      </c>
      <c r="J387" t="s">
        <v>16</v>
      </c>
      <c r="K387" t="s">
        <v>17</v>
      </c>
      <c r="L387">
        <v>43</v>
      </c>
      <c r="M387" t="str">
        <f t="shared" ref="M387:M450" si="6">IF(L387&gt; 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45</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45</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45</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45</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45</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 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45</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45</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45</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45</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45</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45</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45</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45</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45</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45</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45</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45</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45</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45</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45</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45</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45</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 54,"Old",IF(L515&gt;=31,"Middle Age",IF(L515&lt;31,"Adolescent","Invalid")))</f>
        <v>Old</v>
      </c>
      <c r="N515" t="s">
        <v>15</v>
      </c>
    </row>
    <row r="516" spans="1:14" x14ac:dyDescent="0.3">
      <c r="A516">
        <v>19399</v>
      </c>
      <c r="B516" t="s">
        <v>37</v>
      </c>
      <c r="C516" t="s">
        <v>45</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45</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45</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45</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45</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45</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45</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45</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45</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45</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45</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45</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45</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45</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45</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45</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45</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45</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45</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45</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45</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45</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45</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45</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45</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45</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45</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45</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45</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45</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45</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45</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45</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45</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45</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45</v>
      </c>
      <c r="D579" s="1">
        <v>120000</v>
      </c>
      <c r="E579">
        <v>1</v>
      </c>
      <c r="F579" t="s">
        <v>13</v>
      </c>
      <c r="G579" t="s">
        <v>28</v>
      </c>
      <c r="H579" t="s">
        <v>15</v>
      </c>
      <c r="I579">
        <v>4</v>
      </c>
      <c r="J579" t="s">
        <v>16</v>
      </c>
      <c r="K579" t="s">
        <v>32</v>
      </c>
      <c r="L579">
        <v>38</v>
      </c>
      <c r="M579" t="str">
        <f t="shared" ref="M579:M642" si="9">IF(L579&gt; 54,"Old",IF(L579&gt;=31,"Middle Age",IF(L579&lt;31,"Adolescent","Invalid")))</f>
        <v>Middle Age</v>
      </c>
      <c r="N579" t="s">
        <v>18</v>
      </c>
    </row>
    <row r="580" spans="1:14" x14ac:dyDescent="0.3">
      <c r="A580">
        <v>15313</v>
      </c>
      <c r="B580" t="s">
        <v>36</v>
      </c>
      <c r="C580" t="s">
        <v>45</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45</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45</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45</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45</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45</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45</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45</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45</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45</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45</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45</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45</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45</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45</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45</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45</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45</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45</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45</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45</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45</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45</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45</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45</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45</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45</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45</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45</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45</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45</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45</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45</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45</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45</v>
      </c>
      <c r="D643" s="1">
        <v>50000</v>
      </c>
      <c r="E643">
        <v>4</v>
      </c>
      <c r="F643" t="s">
        <v>13</v>
      </c>
      <c r="G643" t="s">
        <v>28</v>
      </c>
      <c r="H643" t="s">
        <v>15</v>
      </c>
      <c r="I643">
        <v>2</v>
      </c>
      <c r="J643" t="s">
        <v>47</v>
      </c>
      <c r="K643" t="s">
        <v>32</v>
      </c>
      <c r="L643">
        <v>64</v>
      </c>
      <c r="M643" t="str">
        <f t="shared" ref="M643:M706" si="10">IF(L643&gt; 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45</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45</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45</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45</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45</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45</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45</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45</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45</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45</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45</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45</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45</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45</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45</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45</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45</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45</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45</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45</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45</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45</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45</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45</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45</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45</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45</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 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45</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45</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45</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45</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45</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45</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45</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45</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45</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45</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45</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45</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45</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45</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45</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45</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45</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45</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45</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45</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45</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45</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45</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45</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45</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45</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45</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45</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45</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45</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 54,"Old",IF(L771&gt;=31,"Middle Age",IF(L771&lt;31,"Adolescent","Invalid")))</f>
        <v>Middle Age</v>
      </c>
      <c r="N771" t="s">
        <v>18</v>
      </c>
    </row>
    <row r="772" spans="1:14" x14ac:dyDescent="0.3">
      <c r="A772">
        <v>17699</v>
      </c>
      <c r="B772" t="s">
        <v>36</v>
      </c>
      <c r="C772" t="s">
        <v>45</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45</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45</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45</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45</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45</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45</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45</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45</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45</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45</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45</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45</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45</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45</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45</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45</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45</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45</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45</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45</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45</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45</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45</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45</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45</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45</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45</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45</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45</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45</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45</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45</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45</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45</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45</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 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45</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45</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45</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45</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45</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45</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45</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45</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45</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45</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45</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45</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45</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45</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45</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45</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45</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45</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45</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45</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45</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45</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45</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45</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45</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45</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45</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45</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45</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45</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45</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45</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45</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45</v>
      </c>
      <c r="D899" s="1">
        <v>30000</v>
      </c>
      <c r="E899">
        <v>0</v>
      </c>
      <c r="F899" t="s">
        <v>29</v>
      </c>
      <c r="G899" t="s">
        <v>20</v>
      </c>
      <c r="H899" t="s">
        <v>18</v>
      </c>
      <c r="I899">
        <v>2</v>
      </c>
      <c r="J899" t="s">
        <v>16</v>
      </c>
      <c r="K899" t="s">
        <v>32</v>
      </c>
      <c r="L899">
        <v>28</v>
      </c>
      <c r="M899" t="str">
        <f t="shared" ref="M899:M962" si="14">IF(L899&gt; 54,"Old",IF(L899&gt;=31,"Middle Age",IF(L899&lt;31,"Adolescent","Invalid")))</f>
        <v>Adolescent</v>
      </c>
      <c r="N899" t="s">
        <v>18</v>
      </c>
    </row>
    <row r="900" spans="1:14" x14ac:dyDescent="0.3">
      <c r="A900">
        <v>18066</v>
      </c>
      <c r="B900" t="s">
        <v>37</v>
      </c>
      <c r="C900" t="s">
        <v>45</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45</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45</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45</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45</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45</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45</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45</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45</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45</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45</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45</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45</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45</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45</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45</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45</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45</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45</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45</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45</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45</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45</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45</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45</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45</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45</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45</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45</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45</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45</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45</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 54,"Old",IF(L963&gt;=31,"Middle Age",IF(L963&lt;31,"Adolescent","Invalid")))</f>
        <v>Old</v>
      </c>
      <c r="N963" t="s">
        <v>18</v>
      </c>
    </row>
    <row r="964" spans="1:14" x14ac:dyDescent="0.3">
      <c r="A964">
        <v>16813</v>
      </c>
      <c r="B964" t="s">
        <v>36</v>
      </c>
      <c r="C964" t="s">
        <v>45</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45</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45</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45</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45</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45</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45</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45</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45</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45</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45</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45</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45</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45</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45</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45</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45</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45</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45</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45</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45</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45</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45</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45</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45</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Q6"/>
  <sheetViews>
    <sheetView showGridLines="0" tabSelected="1" topLeftCell="F28" workbookViewId="0">
      <selection activeCell="U12" sqref="U12"/>
    </sheetView>
  </sheetViews>
  <sheetFormatPr defaultRowHeight="14.4" x14ac:dyDescent="0.3"/>
  <sheetData>
    <row r="1" spans="6:17" x14ac:dyDescent="0.3">
      <c r="F1" s="8" t="s">
        <v>50</v>
      </c>
      <c r="G1" s="9"/>
      <c r="H1" s="9"/>
      <c r="I1" s="9"/>
      <c r="J1" s="9"/>
      <c r="K1" s="9"/>
      <c r="L1" s="9"/>
      <c r="M1" s="9"/>
      <c r="N1" s="9"/>
      <c r="O1" s="9"/>
      <c r="P1" s="7"/>
      <c r="Q1" s="7"/>
    </row>
    <row r="2" spans="6:17" x14ac:dyDescent="0.3">
      <c r="F2" s="9"/>
      <c r="G2" s="9"/>
      <c r="H2" s="9"/>
      <c r="I2" s="9"/>
      <c r="J2" s="9"/>
      <c r="K2" s="9"/>
      <c r="L2" s="9"/>
      <c r="M2" s="9"/>
      <c r="N2" s="9"/>
      <c r="O2" s="9"/>
      <c r="P2" s="7"/>
      <c r="Q2" s="7"/>
    </row>
    <row r="3" spans="6:17" x14ac:dyDescent="0.3">
      <c r="F3" s="9"/>
      <c r="G3" s="9"/>
      <c r="H3" s="9"/>
      <c r="I3" s="9"/>
      <c r="J3" s="9"/>
      <c r="K3" s="9"/>
      <c r="L3" s="9"/>
      <c r="M3" s="9"/>
      <c r="N3" s="9"/>
      <c r="O3" s="9"/>
      <c r="P3" s="7"/>
      <c r="Q3" s="7"/>
    </row>
    <row r="4" spans="6:17" x14ac:dyDescent="0.3">
      <c r="F4" s="9"/>
      <c r="G4" s="9"/>
      <c r="H4" s="9"/>
      <c r="I4" s="9"/>
      <c r="J4" s="9"/>
      <c r="K4" s="9"/>
      <c r="L4" s="9"/>
      <c r="M4" s="9"/>
      <c r="N4" s="9"/>
      <c r="O4" s="9"/>
      <c r="P4" s="7"/>
      <c r="Q4" s="7"/>
    </row>
    <row r="5" spans="6:17" x14ac:dyDescent="0.3">
      <c r="F5" s="9"/>
      <c r="G5" s="9"/>
      <c r="H5" s="9"/>
      <c r="I5" s="9"/>
      <c r="J5" s="9"/>
      <c r="K5" s="9"/>
      <c r="L5" s="9"/>
      <c r="M5" s="9"/>
      <c r="N5" s="9"/>
      <c r="O5" s="9"/>
      <c r="P5" s="7"/>
      <c r="Q5" s="7"/>
    </row>
    <row r="6" spans="6:17" x14ac:dyDescent="0.3">
      <c r="F6" s="9"/>
      <c r="G6" s="9"/>
      <c r="H6" s="9"/>
      <c r="I6" s="9"/>
      <c r="J6" s="9"/>
      <c r="K6" s="9"/>
      <c r="L6" s="9"/>
      <c r="M6" s="9"/>
      <c r="N6" s="9"/>
      <c r="O6" s="9"/>
      <c r="P6" s="7"/>
      <c r="Q6" s="7"/>
    </row>
  </sheetData>
  <mergeCells count="1">
    <mergeCell ref="F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6"/>
  <sheetViews>
    <sheetView topLeftCell="A33" workbookViewId="0">
      <selection activeCell="A65" sqref="A65"/>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4" t="s">
        <v>43</v>
      </c>
      <c r="B3" s="4" t="s">
        <v>44</v>
      </c>
    </row>
    <row r="4" spans="1:4" x14ac:dyDescent="0.3">
      <c r="A4" s="4" t="s">
        <v>41</v>
      </c>
      <c r="B4" t="s">
        <v>18</v>
      </c>
      <c r="C4" t="s">
        <v>15</v>
      </c>
      <c r="D4" t="s">
        <v>42</v>
      </c>
    </row>
    <row r="5" spans="1:4" x14ac:dyDescent="0.3">
      <c r="A5" s="5" t="s">
        <v>38</v>
      </c>
      <c r="B5" s="6">
        <v>15000</v>
      </c>
      <c r="C5" s="6">
        <v>63333.333333333336</v>
      </c>
      <c r="D5" s="6">
        <v>51250</v>
      </c>
    </row>
    <row r="6" spans="1:4" x14ac:dyDescent="0.3">
      <c r="A6" s="5" t="s">
        <v>45</v>
      </c>
      <c r="B6" s="6">
        <v>23333.333333333332</v>
      </c>
      <c r="C6" s="6">
        <v>48571.428571428572</v>
      </c>
      <c r="D6" s="6">
        <v>41000</v>
      </c>
    </row>
    <row r="7" spans="1:4" x14ac:dyDescent="0.3">
      <c r="A7" s="5" t="s">
        <v>42</v>
      </c>
      <c r="B7" s="3">
        <v>20000</v>
      </c>
      <c r="C7" s="3">
        <v>55384.615384615383</v>
      </c>
      <c r="D7" s="3">
        <v>45555.555555555555</v>
      </c>
    </row>
    <row r="25" spans="1:4" x14ac:dyDescent="0.3">
      <c r="A25" s="4" t="s">
        <v>46</v>
      </c>
      <c r="B25" s="4" t="s">
        <v>44</v>
      </c>
    </row>
    <row r="26" spans="1:4" x14ac:dyDescent="0.3">
      <c r="A26" s="4" t="s">
        <v>41</v>
      </c>
      <c r="B26" t="s">
        <v>18</v>
      </c>
      <c r="C26" t="s">
        <v>15</v>
      </c>
      <c r="D26" t="s">
        <v>42</v>
      </c>
    </row>
    <row r="27" spans="1:4" x14ac:dyDescent="0.3">
      <c r="A27" s="5" t="s">
        <v>26</v>
      </c>
      <c r="B27" s="3">
        <v>3</v>
      </c>
      <c r="C27" s="3">
        <v>4</v>
      </c>
      <c r="D27" s="3">
        <v>7</v>
      </c>
    </row>
    <row r="28" spans="1:4" x14ac:dyDescent="0.3">
      <c r="A28" s="5" t="s">
        <v>22</v>
      </c>
      <c r="B28" s="3"/>
      <c r="C28" s="3">
        <v>1</v>
      </c>
      <c r="D28" s="3">
        <v>1</v>
      </c>
    </row>
    <row r="29" spans="1:4" x14ac:dyDescent="0.3">
      <c r="A29" s="5" t="s">
        <v>23</v>
      </c>
      <c r="B29" s="3">
        <v>2</v>
      </c>
      <c r="C29" s="3">
        <v>5</v>
      </c>
      <c r="D29" s="3">
        <v>7</v>
      </c>
    </row>
    <row r="30" spans="1:4" x14ac:dyDescent="0.3">
      <c r="A30" s="5" t="s">
        <v>47</v>
      </c>
      <c r="B30" s="3"/>
      <c r="C30" s="3">
        <v>3</v>
      </c>
      <c r="D30" s="3">
        <v>3</v>
      </c>
    </row>
    <row r="31" spans="1:4" x14ac:dyDescent="0.3">
      <c r="A31" s="5" t="s">
        <v>42</v>
      </c>
      <c r="B31" s="3">
        <v>5</v>
      </c>
      <c r="C31" s="3">
        <v>13</v>
      </c>
      <c r="D31" s="3">
        <v>18</v>
      </c>
    </row>
    <row r="44" spans="1:4" x14ac:dyDescent="0.3">
      <c r="A44" s="4" t="s">
        <v>46</v>
      </c>
      <c r="B44" s="4" t="s">
        <v>44</v>
      </c>
    </row>
    <row r="45" spans="1:4" x14ac:dyDescent="0.3">
      <c r="A45" s="4" t="s">
        <v>41</v>
      </c>
      <c r="B45" t="s">
        <v>18</v>
      </c>
      <c r="C45" t="s">
        <v>15</v>
      </c>
      <c r="D45" t="s">
        <v>42</v>
      </c>
    </row>
    <row r="46" spans="1:4" x14ac:dyDescent="0.3">
      <c r="A46" s="5" t="s">
        <v>51</v>
      </c>
      <c r="B46" s="3"/>
      <c r="C46" s="3">
        <v>1</v>
      </c>
      <c r="D46" s="3">
        <v>1</v>
      </c>
    </row>
    <row r="47" spans="1:4" x14ac:dyDescent="0.3">
      <c r="A47" s="5" t="s">
        <v>48</v>
      </c>
      <c r="B47" s="3"/>
      <c r="C47" s="3">
        <v>10</v>
      </c>
      <c r="D47" s="3">
        <v>10</v>
      </c>
    </row>
    <row r="48" spans="1:4" x14ac:dyDescent="0.3">
      <c r="A48" s="5" t="s">
        <v>49</v>
      </c>
      <c r="B48" s="3">
        <v>5</v>
      </c>
      <c r="C48" s="3">
        <v>2</v>
      </c>
      <c r="D48" s="3">
        <v>7</v>
      </c>
    </row>
    <row r="49" spans="1:4" x14ac:dyDescent="0.3">
      <c r="A49" s="5" t="s">
        <v>42</v>
      </c>
      <c r="B49" s="3">
        <v>5</v>
      </c>
      <c r="C49" s="3">
        <v>13</v>
      </c>
      <c r="D49" s="3">
        <v>18</v>
      </c>
    </row>
    <row r="63" spans="1:4" x14ac:dyDescent="0.3">
      <c r="A63" s="4" t="s">
        <v>46</v>
      </c>
      <c r="B63" s="4" t="s">
        <v>44</v>
      </c>
    </row>
    <row r="64" spans="1:4" x14ac:dyDescent="0.3">
      <c r="A64" s="4" t="s">
        <v>41</v>
      </c>
      <c r="B64" t="s">
        <v>18</v>
      </c>
      <c r="C64" t="s">
        <v>15</v>
      </c>
      <c r="D64" t="s">
        <v>42</v>
      </c>
    </row>
    <row r="65" spans="1:4" x14ac:dyDescent="0.3">
      <c r="A65" s="5">
        <v>27</v>
      </c>
      <c r="B65" s="3"/>
      <c r="C65" s="3">
        <v>1</v>
      </c>
      <c r="D65" s="3">
        <v>1</v>
      </c>
    </row>
    <row r="66" spans="1:4" x14ac:dyDescent="0.3">
      <c r="A66" s="5">
        <v>34</v>
      </c>
      <c r="B66" s="3"/>
      <c r="C66" s="3">
        <v>2</v>
      </c>
      <c r="D66" s="3">
        <v>2</v>
      </c>
    </row>
    <row r="67" spans="1:4" x14ac:dyDescent="0.3">
      <c r="A67" s="5">
        <v>35</v>
      </c>
      <c r="B67" s="3"/>
      <c r="C67" s="3">
        <v>1</v>
      </c>
      <c r="D67" s="3">
        <v>1</v>
      </c>
    </row>
    <row r="68" spans="1:4" x14ac:dyDescent="0.3">
      <c r="A68" s="5">
        <v>50</v>
      </c>
      <c r="B68" s="3"/>
      <c r="C68" s="3">
        <v>3</v>
      </c>
      <c r="D68" s="3">
        <v>3</v>
      </c>
    </row>
    <row r="69" spans="1:4" x14ac:dyDescent="0.3">
      <c r="A69" s="5">
        <v>53</v>
      </c>
      <c r="B69" s="3"/>
      <c r="C69" s="3">
        <v>1</v>
      </c>
      <c r="D69" s="3">
        <v>1</v>
      </c>
    </row>
    <row r="70" spans="1:4" x14ac:dyDescent="0.3">
      <c r="A70" s="5">
        <v>54</v>
      </c>
      <c r="B70" s="3"/>
      <c r="C70" s="3">
        <v>3</v>
      </c>
      <c r="D70" s="3">
        <v>3</v>
      </c>
    </row>
    <row r="71" spans="1:4" x14ac:dyDescent="0.3">
      <c r="A71" s="5">
        <v>55</v>
      </c>
      <c r="B71" s="3">
        <v>1</v>
      </c>
      <c r="C71" s="3"/>
      <c r="D71" s="3">
        <v>1</v>
      </c>
    </row>
    <row r="72" spans="1:4" x14ac:dyDescent="0.3">
      <c r="A72" s="5">
        <v>56</v>
      </c>
      <c r="B72" s="3"/>
      <c r="C72" s="3">
        <v>1</v>
      </c>
      <c r="D72" s="3">
        <v>1</v>
      </c>
    </row>
    <row r="73" spans="1:4" x14ac:dyDescent="0.3">
      <c r="A73" s="5">
        <v>58</v>
      </c>
      <c r="B73" s="3"/>
      <c r="C73" s="3">
        <v>1</v>
      </c>
      <c r="D73" s="3">
        <v>1</v>
      </c>
    </row>
    <row r="74" spans="1:4" x14ac:dyDescent="0.3">
      <c r="A74" s="5">
        <v>60</v>
      </c>
      <c r="B74" s="3">
        <v>2</v>
      </c>
      <c r="C74" s="3"/>
      <c r="D74" s="3">
        <v>2</v>
      </c>
    </row>
    <row r="75" spans="1:4" x14ac:dyDescent="0.3">
      <c r="A75" s="5">
        <v>62</v>
      </c>
      <c r="B75" s="3">
        <v>2</v>
      </c>
      <c r="C75" s="3"/>
      <c r="D75" s="3">
        <v>2</v>
      </c>
    </row>
    <row r="76" spans="1:4" x14ac:dyDescent="0.3">
      <c r="A76" s="5" t="s">
        <v>42</v>
      </c>
      <c r="B76" s="3">
        <v>5</v>
      </c>
      <c r="C76" s="3">
        <v>13</v>
      </c>
      <c r="D76" s="3">
        <v>18</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Baphiwe</dc:creator>
  <cp:lastModifiedBy>Baphiwe</cp:lastModifiedBy>
  <dcterms:created xsi:type="dcterms:W3CDTF">2022-03-18T02:50:57Z</dcterms:created>
  <dcterms:modified xsi:type="dcterms:W3CDTF">2024-02-16T09:31:49Z</dcterms:modified>
</cp:coreProperties>
</file>