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<sst xmlns="http://schemas.openxmlformats.org/spreadsheetml/2006/main" count="54">
  <si>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 xml:space="preserve">                个销产南京中支每日工作汇报表</t>
  </si>
  <si>
    <t xml:space="preserve">整体目标 </t>
  </si>
  <si>
    <t>专员</t>
  </si>
  <si>
    <t xml:space="preserve">月度保费目标 </t>
  </si>
  <si>
    <t xml:space="preserve">月度保费达成 </t>
  </si>
  <si>
    <t xml:space="preserve">月度保费达成率 </t>
  </si>
  <si>
    <t>三件人力 月度目标</t>
  </si>
  <si>
    <t>三件人力达成</t>
  </si>
  <si>
    <t>三件人力达成率</t>
  </si>
  <si>
    <t>绩优人力 月度目标</t>
  </si>
  <si>
    <t>绩优人力达成</t>
  </si>
  <si>
    <t>绩优人力达成率</t>
  </si>
  <si>
    <t xml:space="preserve">八项基本动作 </t>
  </si>
  <si>
    <t xml:space="preserve">续 保 </t>
  </si>
  <si>
    <t xml:space="preserve">转 保 </t>
  </si>
  <si>
    <t xml:space="preserve">非车险 </t>
  </si>
  <si>
    <t xml:space="preserve">其他 </t>
  </si>
  <si>
    <t>每日早会业务        数据通报      （填写：√/×）</t>
  </si>
  <si>
    <r>
      <rPr>
        <sz val="18"/>
        <color rgb="FF000000"/>
        <rFont val="微软雅黑"/>
        <charset val="134"/>
      </rPr>
      <t xml:space="preserve"> 本周专题分享  </t>
    </r>
    <r>
      <rPr>
        <sz val="16"/>
        <color rgb="FF000000"/>
        <rFont val="微软雅黑"/>
        <charset val="134"/>
      </rPr>
      <t>（填日期：1.10）</t>
    </r>
  </si>
  <si>
    <r>
      <rPr>
        <sz val="18"/>
        <color rgb="FF000000"/>
        <rFont val="微软雅黑"/>
        <charset val="134"/>
      </rPr>
      <t xml:space="preserve">本周机构汇报    </t>
    </r>
    <r>
      <rPr>
        <sz val="16"/>
        <color rgb="FF000000"/>
        <rFont val="微软雅黑"/>
        <charset val="134"/>
      </rPr>
      <t>（填日期：1.10）</t>
    </r>
  </si>
  <si>
    <r>
      <rPr>
        <sz val="18"/>
        <color rgb="FF000000"/>
        <rFont val="微软雅黑"/>
        <charset val="134"/>
      </rPr>
      <t>月度经营会议</t>
    </r>
    <r>
      <rPr>
        <sz val="16"/>
        <color rgb="FF000000"/>
        <rFont val="微软雅黑"/>
        <charset val="134"/>
      </rPr>
      <t>（填日期：1.10）</t>
    </r>
    <r>
      <rPr>
        <sz val="18"/>
        <color rgb="FF000000"/>
        <rFont val="微软雅黑"/>
        <charset val="134"/>
      </rPr>
      <t xml:space="preserve"> </t>
    </r>
  </si>
  <si>
    <t>追踪 (单）</t>
  </si>
  <si>
    <t xml:space="preserve">意向（单） </t>
  </si>
  <si>
    <t xml:space="preserve">报价（单） </t>
  </si>
  <si>
    <t>四级机构</t>
  </si>
  <si>
    <t>金陵</t>
  </si>
  <si>
    <t>贾海乾</t>
  </si>
  <si>
    <t>马璟璇</t>
  </si>
  <si>
    <t>张康静</t>
  </si>
  <si>
    <t>郭俊麟</t>
  </si>
  <si>
    <t>鼓楼</t>
  </si>
  <si>
    <t>朱楠</t>
  </si>
  <si>
    <t>陈宇</t>
  </si>
  <si>
    <t>本部</t>
  </si>
  <si>
    <t>位百春</t>
  </si>
  <si>
    <t>江宁</t>
  </si>
  <si>
    <t>王逸</t>
  </si>
  <si>
    <t>沿江</t>
  </si>
  <si>
    <t>马景秋</t>
  </si>
  <si>
    <t>合计 （单）</t>
  </si>
  <si>
    <r>
      <rPr>
        <b/>
        <sz val="18"/>
        <color rgb="FF000000"/>
        <rFont val="微软雅黑"/>
        <charset val="134"/>
      </rPr>
      <t>实际承保（单</t>
    </r>
    <r>
      <rPr>
        <b/>
        <sz val="18"/>
        <color rgb="FF000000"/>
        <rFont val="宋体"/>
        <charset val="134"/>
      </rPr>
      <t>／</t>
    </r>
    <r>
      <rPr>
        <b/>
        <sz val="15"/>
        <color rgb="FF000000"/>
        <rFont val="微软雅黑"/>
        <charset val="134"/>
      </rPr>
      <t>万）</t>
    </r>
  </si>
  <si>
    <t>40/134403</t>
  </si>
  <si>
    <t>18/70861</t>
  </si>
  <si>
    <t>早会</t>
  </si>
  <si>
    <t xml:space="preserve">转保意向（单） </t>
  </si>
  <si>
    <t>转保单</t>
  </si>
  <si>
    <t>转保保费</t>
  </si>
  <si>
    <t>续保单</t>
  </si>
  <si>
    <t>续保保费</t>
  </si>
  <si>
    <t>非车险</t>
  </si>
  <si>
    <t>三件人力</t>
  </si>
  <si>
    <t>绩优人力</t>
  </si>
  <si>
    <t>√</t>
  </si>
  <si>
    <t>合计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</si>
</sst>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name val="宋体"/>
      <charset val="134"/>
    </font>
    <font>
      <b/>
      <sz val="18"/>
      <color rgb="FF000000"/>
      <name val="微软雅黑"/>
      <charset val="134"/>
    </font>
    <font>
      <sz val="18"/>
      <color rgb="FF000000"/>
      <name val="微软雅黑"/>
      <charset val="134"/>
    </font>
    <font>
      <sz val="11"/>
      <name val="微软雅黑"/>
      <charset val="134"/>
    </font>
    <font>
      <b/>
      <sz val="16"/>
      <name val="宋体"/>
      <charset val="134"/>
    </font>
    <font>
      <b/>
      <sz val="11"/>
      <name val="微软雅黑"/>
      <charset val="134"/>
    </font>
    <font>
      <sz val="16"/>
      <name val="微软雅黑"/>
      <charset val="134"/>
    </font>
    <font>
      <b/>
      <sz val="26"/>
      <color rgb="FF000000"/>
      <name val="微软雅黑"/>
      <charset val="134"/>
    </font>
    <font>
      <sz val="11"/>
      <color rgb="FF00000F"/>
      <name val="宋体"/>
      <charset val="134"/>
    </font>
    <font>
      <b/>
      <sz val="18"/>
      <color rgb="FF1D1B10"/>
      <name val="微软雅黑"/>
      <charset val="134"/>
    </font>
    <font>
      <sz val="16"/>
      <color rgb="FF000000"/>
      <name val="微软雅黑"/>
      <charset val="134"/>
    </font>
    <font>
      <sz val="16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rgb="FF000000"/>
      <name val="宋体"/>
      <charset val="134"/>
    </font>
    <font>
      <b/>
      <sz val="15"/>
      <color rgb="FF000000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rgb="FFE9EDF4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CE5F1"/>
        <bgColor indexed="64"/>
      </patternFill>
    </fill>
    <fill>
      <patternFill patternType="solid">
        <fgColor rgb="FFB9CCE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 diagonalDown="1">
      <left style="medium">
        <color auto="1"/>
      </left>
      <right/>
      <top style="thin">
        <color auto="1"/>
      </top>
      <bottom/>
      <diagonal style="thin">
        <color auto="1"/>
      </diagonal>
    </border>
    <border diagonalDown="1">
      <left style="medium">
        <color auto="1"/>
      </left>
      <right/>
      <top/>
      <bottom style="medium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/>
      <right/>
      <top style="thin">
        <color auto="1"/>
      </top>
      <bottom/>
      <diagonal style="thin">
        <color auto="1"/>
      </diagonal>
    </border>
    <border diagonalDown="1">
      <left/>
      <right style="medium">
        <color auto="1"/>
      </right>
      <top/>
      <bottom/>
      <diagonal style="thin">
        <color auto="1"/>
      </diagonal>
    </border>
    <border diagonalDown="1">
      <left/>
      <right/>
      <top/>
      <bottom style="medium">
        <color auto="1"/>
      </bottom>
      <diagonal style="thin">
        <color auto="1"/>
      </diagonal>
    </border>
    <border diagonalDown="1">
      <left/>
      <right style="medium">
        <color auto="1"/>
      </right>
      <top/>
      <bottom style="medium">
        <color auto="1"/>
      </bottom>
      <diagonal style="thin">
        <color auto="1"/>
      </diagonal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4" fillId="27" borderId="51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1" fillId="7" borderId="51" applyNumberFormat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8" fillId="0" borderId="54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18" borderId="50" applyNumberFormat="0" applyAlignment="0" applyProtection="0">
      <alignment vertical="center"/>
    </xf>
    <xf numFmtId="0" fontId="26" fillId="7" borderId="53" applyNumberFormat="0" applyAlignment="0" applyProtection="0">
      <alignment vertical="center"/>
    </xf>
    <xf numFmtId="0" fontId="20" fillId="0" borderId="4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11" borderId="48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30" fillId="0" borderId="49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9" fillId="0" borderId="52" applyNumberFormat="0" applyFill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47" applyNumberFormat="0" applyFill="0" applyAlignment="0" applyProtection="0">
      <alignment vertical="center"/>
    </xf>
  </cellStyleXfs>
  <cellXfs count="9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 readingOrder="1"/>
    </xf>
    <xf numFmtId="0" fontId="2" fillId="3" borderId="4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4" borderId="5" xfId="0" applyFont="1" applyFill="1" applyBorder="1" applyAlignment="1">
      <alignment horizontal="center" vertical="center" wrapText="1" readingOrder="1"/>
    </xf>
    <xf numFmtId="0" fontId="9" fillId="4" borderId="6" xfId="0" applyFont="1" applyFill="1" applyBorder="1" applyAlignment="1">
      <alignment horizontal="center" vertical="center" wrapText="1" readingOrder="1"/>
    </xf>
    <xf numFmtId="0" fontId="9" fillId="4" borderId="7" xfId="0" applyFont="1" applyFill="1" applyBorder="1" applyAlignment="1">
      <alignment horizontal="center" vertical="center" wrapText="1" readingOrder="1"/>
    </xf>
    <xf numFmtId="0" fontId="9" fillId="4" borderId="8" xfId="0" applyFont="1" applyFill="1" applyBorder="1" applyAlignment="1">
      <alignment horizontal="center" vertical="center" wrapText="1" readingOrder="1"/>
    </xf>
    <xf numFmtId="0" fontId="9" fillId="4" borderId="9" xfId="0" applyFont="1" applyFill="1" applyBorder="1" applyAlignment="1">
      <alignment horizontal="center" vertical="center" wrapText="1" readingOrder="1"/>
    </xf>
    <xf numFmtId="0" fontId="9" fillId="4" borderId="0" xfId="0" applyFont="1" applyFill="1" applyAlignment="1">
      <alignment horizontal="center" vertical="center" wrapText="1" readingOrder="1"/>
    </xf>
    <xf numFmtId="0" fontId="9" fillId="4" borderId="10" xfId="0" applyFont="1" applyFill="1" applyBorder="1" applyAlignment="1">
      <alignment horizontal="center" vertical="center" wrapText="1" readingOrder="1"/>
    </xf>
    <xf numFmtId="0" fontId="9" fillId="4" borderId="11" xfId="0" applyFont="1" applyFill="1" applyBorder="1" applyAlignment="1">
      <alignment horizontal="center" vertical="center" wrapText="1" readingOrder="1"/>
    </xf>
    <xf numFmtId="0" fontId="9" fillId="4" borderId="12" xfId="0" applyFont="1" applyFill="1" applyBorder="1" applyAlignment="1">
      <alignment horizontal="center" vertical="center" wrapText="1" readingOrder="1"/>
    </xf>
    <xf numFmtId="0" fontId="9" fillId="5" borderId="8" xfId="0" applyFont="1" applyFill="1" applyBorder="1" applyAlignment="1">
      <alignment horizontal="center" vertical="center" wrapText="1" readingOrder="1"/>
    </xf>
    <xf numFmtId="0" fontId="9" fillId="5" borderId="0" xfId="0" applyFont="1" applyFill="1" applyAlignment="1">
      <alignment horizontal="center" vertical="center" wrapText="1" readingOrder="1"/>
    </xf>
    <xf numFmtId="0" fontId="9" fillId="5" borderId="9" xfId="0" applyFont="1" applyFill="1" applyBorder="1" applyAlignment="1">
      <alignment horizontal="center" vertical="center" wrapText="1" readingOrder="1"/>
    </xf>
    <xf numFmtId="0" fontId="9" fillId="5" borderId="13" xfId="0" applyFont="1" applyFill="1" applyBorder="1" applyAlignment="1">
      <alignment horizontal="center" vertical="center" wrapText="1" readingOrder="1"/>
    </xf>
    <xf numFmtId="0" fontId="9" fillId="5" borderId="14" xfId="0" applyFont="1" applyFill="1" applyBorder="1" applyAlignment="1">
      <alignment horizontal="center" vertical="center" wrapText="1" readingOrder="1"/>
    </xf>
    <xf numFmtId="0" fontId="9" fillId="5" borderId="15" xfId="0" applyFont="1" applyFill="1" applyBorder="1" applyAlignment="1">
      <alignment horizontal="center" vertical="center" wrapText="1" readingOrder="1"/>
    </xf>
    <xf numFmtId="0" fontId="1" fillId="2" borderId="16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 readingOrder="1"/>
    </xf>
    <xf numFmtId="0" fontId="1" fillId="2" borderId="18" xfId="0" applyFont="1" applyFill="1" applyBorder="1" applyAlignment="1">
      <alignment horizontal="center" vertical="center" wrapText="1" readingOrder="1"/>
    </xf>
    <xf numFmtId="0" fontId="1" fillId="3" borderId="19" xfId="0" applyFont="1" applyFill="1" applyBorder="1" applyAlignment="1">
      <alignment horizontal="center" vertical="center" wrapText="1" readingOrder="1"/>
    </xf>
    <xf numFmtId="0" fontId="1" fillId="3" borderId="20" xfId="0" applyFont="1" applyFill="1" applyBorder="1" applyAlignment="1">
      <alignment horizontal="center" vertical="center" wrapText="1" readingOrder="1"/>
    </xf>
    <xf numFmtId="0" fontId="1" fillId="3" borderId="21" xfId="0" applyFont="1" applyFill="1" applyBorder="1" applyAlignment="1">
      <alignment horizontal="center" vertical="center" wrapText="1" readingOrder="1"/>
    </xf>
    <xf numFmtId="0" fontId="9" fillId="4" borderId="22" xfId="0" applyFont="1" applyFill="1" applyBorder="1" applyAlignment="1">
      <alignment horizontal="center" vertical="center" wrapText="1" readingOrder="1"/>
    </xf>
    <xf numFmtId="0" fontId="9" fillId="4" borderId="23" xfId="0" applyFont="1" applyFill="1" applyBorder="1" applyAlignment="1">
      <alignment horizontal="center" vertical="center" wrapText="1" readingOrder="1"/>
    </xf>
    <xf numFmtId="0" fontId="9" fillId="6" borderId="24" xfId="0" applyFont="1" applyFill="1" applyBorder="1" applyAlignment="1">
      <alignment horizontal="center" vertical="top" wrapText="1" readingOrder="1"/>
    </xf>
    <xf numFmtId="0" fontId="9" fillId="6" borderId="2" xfId="0" applyFont="1" applyFill="1" applyBorder="1" applyAlignment="1">
      <alignment horizontal="center" vertical="top" wrapText="1" readingOrder="1"/>
    </xf>
    <xf numFmtId="0" fontId="9" fillId="6" borderId="18" xfId="0" applyFont="1" applyFill="1" applyBorder="1" applyAlignment="1">
      <alignment horizontal="center" vertical="top" wrapText="1" readingOrder="1"/>
    </xf>
    <xf numFmtId="0" fontId="2" fillId="2" borderId="18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0" fontId="2" fillId="3" borderId="25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 wrapText="1" readingOrder="1"/>
    </xf>
    <xf numFmtId="0" fontId="9" fillId="6" borderId="24" xfId="0" applyFont="1" applyFill="1" applyBorder="1" applyAlignment="1">
      <alignment horizontal="center" vertical="center" wrapText="1" readingOrder="1"/>
    </xf>
    <xf numFmtId="0" fontId="9" fillId="4" borderId="2" xfId="0" applyFont="1" applyFill="1" applyBorder="1" applyAlignment="1">
      <alignment horizontal="center" vertical="center" wrapText="1" readingOrder="1"/>
    </xf>
    <xf numFmtId="0" fontId="9" fillId="6" borderId="2" xfId="0" applyFont="1" applyFill="1" applyBorder="1" applyAlignment="1">
      <alignment horizontal="center" vertical="center" wrapText="1" readingOrder="1"/>
    </xf>
    <xf numFmtId="0" fontId="9" fillId="4" borderId="18" xfId="0" applyFont="1" applyFill="1" applyBorder="1" applyAlignment="1">
      <alignment horizontal="center" vertical="center" wrapText="1" readingOrder="1"/>
    </xf>
    <xf numFmtId="0" fontId="9" fillId="6" borderId="26" xfId="0" applyFont="1" applyFill="1" applyBorder="1" applyAlignment="1">
      <alignment horizontal="center" vertical="center" wrapText="1" readingOrder="1"/>
    </xf>
    <xf numFmtId="0" fontId="9" fillId="6" borderId="27" xfId="0" applyFont="1" applyFill="1" applyBorder="1" applyAlignment="1">
      <alignment horizontal="center" vertical="center" wrapText="1" readingOrder="1"/>
    </xf>
    <xf numFmtId="0" fontId="2" fillId="2" borderId="28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29" xfId="0" applyFont="1" applyFill="1" applyBorder="1" applyAlignment="1">
      <alignment horizontal="center" vertical="center" wrapText="1" readingOrder="1"/>
    </xf>
    <xf numFmtId="0" fontId="10" fillId="2" borderId="30" xfId="0" applyFont="1" applyFill="1" applyBorder="1" applyAlignment="1">
      <alignment horizontal="center" vertical="center" wrapText="1" readingOrder="1"/>
    </xf>
    <xf numFmtId="0" fontId="2" fillId="2" borderId="16" xfId="0" applyFont="1" applyFill="1" applyBorder="1" applyAlignment="1">
      <alignment horizontal="center" vertical="center" wrapText="1" readingOrder="1"/>
    </xf>
    <xf numFmtId="0" fontId="2" fillId="2" borderId="31" xfId="0" applyFont="1" applyFill="1" applyBorder="1" applyAlignment="1">
      <alignment horizontal="center" vertical="center" wrapText="1" readingOrder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3" xfId="0" applyFont="1" applyFill="1" applyBorder="1" applyAlignment="1">
      <alignment horizontal="center" vertical="center" wrapText="1"/>
    </xf>
    <xf numFmtId="0" fontId="2" fillId="2" borderId="34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9" fontId="9" fillId="6" borderId="24" xfId="9" applyFont="1" applyFill="1" applyBorder="1" applyAlignment="1">
      <alignment horizontal="center" vertical="center" wrapText="1" readingOrder="1"/>
    </xf>
    <xf numFmtId="9" fontId="9" fillId="6" borderId="38" xfId="9" applyFont="1" applyFill="1" applyBorder="1" applyAlignment="1">
      <alignment horizontal="center" vertical="center" wrapText="1" readingOrder="1"/>
    </xf>
    <xf numFmtId="9" fontId="9" fillId="6" borderId="2" xfId="9" applyFont="1" applyFill="1" applyBorder="1" applyAlignment="1">
      <alignment horizontal="center" vertical="center" wrapText="1" readingOrder="1"/>
    </xf>
    <xf numFmtId="9" fontId="9" fillId="6" borderId="4" xfId="9" applyFont="1" applyFill="1" applyBorder="1" applyAlignment="1">
      <alignment horizontal="center" vertical="center" wrapText="1" readingOrder="1"/>
    </xf>
    <xf numFmtId="9" fontId="9" fillId="6" borderId="18" xfId="9" applyFont="1" applyFill="1" applyBorder="1" applyAlignment="1">
      <alignment horizontal="center" vertical="center" wrapText="1" readingOrder="1"/>
    </xf>
    <xf numFmtId="9" fontId="9" fillId="6" borderId="39" xfId="9" applyFont="1" applyFill="1" applyBorder="1" applyAlignment="1">
      <alignment horizontal="center" vertical="center" wrapText="1" readingOrder="1"/>
    </xf>
    <xf numFmtId="0" fontId="2" fillId="2" borderId="24" xfId="0" applyFont="1" applyFill="1" applyBorder="1" applyAlignment="1">
      <alignment horizontal="center" vertical="center" wrapText="1" readingOrder="1"/>
    </xf>
    <xf numFmtId="0" fontId="2" fillId="2" borderId="40" xfId="0" applyFont="1" applyFill="1" applyBorder="1" applyAlignment="1">
      <alignment horizontal="center" vertical="center" wrapText="1"/>
    </xf>
    <xf numFmtId="0" fontId="8" fillId="0" borderId="2" xfId="0" applyFont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2" fillId="3" borderId="31" xfId="0" applyFont="1" applyFill="1" applyBorder="1" applyAlignment="1">
      <alignment horizontal="center" vertical="center" wrapText="1"/>
    </xf>
    <xf numFmtId="0" fontId="2" fillId="2" borderId="42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 wrapText="1"/>
    </xf>
    <xf numFmtId="0" fontId="2" fillId="2" borderId="44" xfId="0" applyFont="1" applyFill="1" applyBorder="1" applyAlignment="1">
      <alignment horizontal="center" vertical="center" wrapText="1"/>
    </xf>
    <xf numFmtId="0" fontId="2" fillId="2" borderId="45" xfId="0" applyFont="1" applyFill="1" applyBorder="1" applyAlignment="1">
      <alignment horizontal="center" vertical="center" wrapText="1"/>
    </xf>
    <xf numFmtId="0" fontId="2" fillId="2" borderId="46" xfId="0" applyFont="1" applyFill="1" applyBorder="1" applyAlignment="1">
      <alignment horizontal="center" vertical="center" wrapText="1"/>
    </xf>
    <xf numFmtId="0" fontId="8" fillId="7" borderId="0" xfId="0" applyFont="1" applyFill="1">
      <alignment vertical="center"/>
    </xf>
    <xf numFmtId="0" fontId="1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1"/>
  <sheetViews>
    <sheetView zoomScale="55" zoomScaleNormal="55" workbookViewId="0">
      <selection activeCell="I7" sqref="I7:J17"/>
    </sheetView>
  </sheetViews>
  <sheetFormatPr defaultColWidth="9" defaultRowHeight="16.8"/>
  <cols>
    <col min="2" max="2" width="16.375" customWidth="1"/>
    <col min="3" max="4" width="13.125" customWidth="1"/>
    <col min="5" max="5" width="17" customWidth="1"/>
    <col min="6" max="6" width="16.75" customWidth="1"/>
    <col min="7" max="7" width="16.375" customWidth="1"/>
    <col min="8" max="8" width="17.9519230769231" customWidth="1"/>
    <col min="9" max="9" width="10.875" customWidth="1"/>
    <col min="10" max="10" width="16.5673076923077" customWidth="1"/>
    <col min="11" max="11" width="15.625" customWidth="1"/>
    <col min="12" max="12" width="19.375" customWidth="1"/>
    <col min="13" max="13" width="24.5" customWidth="1"/>
    <col min="14" max="14" width="24.125" customWidth="1"/>
    <col min="15" max="15" width="23" customWidth="1"/>
  </cols>
  <sheetData>
    <row r="1" ht="51.95" customHeight="1" spans="1:14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ht="35.25" customHeight="1" spans="2:15">
      <c r="B2" s="13" t="s">
        <v>1</v>
      </c>
      <c r="C2" s="14"/>
      <c r="D2" s="15" t="s">
        <v>2</v>
      </c>
      <c r="E2" s="36" t="s">
        <v>3</v>
      </c>
      <c r="F2" s="37"/>
      <c r="G2" s="38">
        <v>495</v>
      </c>
      <c r="H2" s="38"/>
      <c r="I2" s="45" t="s">
        <v>4</v>
      </c>
      <c r="J2" s="45"/>
      <c r="K2" s="46">
        <v>252</v>
      </c>
      <c r="L2" s="46"/>
      <c r="M2" s="45" t="s">
        <v>5</v>
      </c>
      <c r="N2" s="70">
        <f>K2/G2</f>
        <v>0.509090909090909</v>
      </c>
      <c r="O2" s="71"/>
    </row>
    <row r="3" ht="33.75" customHeight="1" spans="2:15">
      <c r="B3" s="16"/>
      <c r="C3" s="17"/>
      <c r="D3" s="18"/>
      <c r="E3" s="36" t="s">
        <v>6</v>
      </c>
      <c r="F3" s="37"/>
      <c r="G3" s="39">
        <v>150</v>
      </c>
      <c r="H3" s="39"/>
      <c r="I3" s="47" t="s">
        <v>7</v>
      </c>
      <c r="J3" s="47"/>
      <c r="K3" s="48">
        <v>62</v>
      </c>
      <c r="L3" s="48"/>
      <c r="M3" s="47" t="s">
        <v>8</v>
      </c>
      <c r="N3" s="72">
        <f>K3/G3</f>
        <v>0.413333333333333</v>
      </c>
      <c r="O3" s="73"/>
    </row>
    <row r="4" ht="51" customHeight="1" spans="2:15">
      <c r="B4" s="19"/>
      <c r="C4" s="20"/>
      <c r="D4" s="21"/>
      <c r="E4" s="36" t="s">
        <v>9</v>
      </c>
      <c r="F4" s="37"/>
      <c r="G4" s="40">
        <v>21</v>
      </c>
      <c r="H4" s="40"/>
      <c r="I4" s="49" t="s">
        <v>10</v>
      </c>
      <c r="J4" s="49"/>
      <c r="K4" s="50">
        <v>10</v>
      </c>
      <c r="L4" s="51"/>
      <c r="M4" s="49" t="s">
        <v>11</v>
      </c>
      <c r="N4" s="74">
        <f>K4/G4</f>
        <v>0.476190476190476</v>
      </c>
      <c r="O4" s="75"/>
    </row>
    <row r="5" ht="44" customHeight="1" spans="2:15">
      <c r="B5" s="22" t="s">
        <v>12</v>
      </c>
      <c r="C5" s="23"/>
      <c r="D5" s="24"/>
      <c r="E5" s="1" t="s">
        <v>13</v>
      </c>
      <c r="F5" s="1"/>
      <c r="G5" s="1" t="s">
        <v>14</v>
      </c>
      <c r="H5" s="5"/>
      <c r="I5" s="52" t="s">
        <v>15</v>
      </c>
      <c r="J5" s="53"/>
      <c r="K5" s="54" t="s">
        <v>16</v>
      </c>
      <c r="L5" s="55" t="s">
        <v>17</v>
      </c>
      <c r="M5" s="76" t="s">
        <v>18</v>
      </c>
      <c r="N5" s="77" t="s">
        <v>19</v>
      </c>
      <c r="O5" s="77" t="s">
        <v>20</v>
      </c>
    </row>
    <row r="6" ht="52" customHeight="1" spans="2:19">
      <c r="B6" s="25"/>
      <c r="C6" s="26"/>
      <c r="D6" s="27"/>
      <c r="E6" s="3" t="s">
        <v>21</v>
      </c>
      <c r="F6" s="3" t="s">
        <v>22</v>
      </c>
      <c r="G6" s="3" t="s">
        <v>23</v>
      </c>
      <c r="H6" s="6" t="s">
        <v>22</v>
      </c>
      <c r="I6" s="56"/>
      <c r="J6" s="29"/>
      <c r="K6" s="57"/>
      <c r="L6" s="52"/>
      <c r="M6" s="78"/>
      <c r="N6" s="79"/>
      <c r="O6" s="80"/>
      <c r="Q6" s="90"/>
      <c r="R6" s="90"/>
      <c r="S6" s="90"/>
    </row>
    <row r="7" ht="33.75" customHeight="1" spans="2:19">
      <c r="B7" s="28" t="s">
        <v>24</v>
      </c>
      <c r="C7" s="29" t="s">
        <v>25</v>
      </c>
      <c r="D7" s="29" t="s">
        <v>26</v>
      </c>
      <c r="E7" s="30"/>
      <c r="F7" s="30"/>
      <c r="G7" s="30"/>
      <c r="H7" s="30"/>
      <c r="I7" s="58"/>
      <c r="J7" s="59"/>
      <c r="K7" s="60"/>
      <c r="L7" s="61"/>
      <c r="M7" s="81"/>
      <c r="N7" s="82"/>
      <c r="O7" s="81"/>
      <c r="Q7" s="90"/>
      <c r="R7" s="90"/>
      <c r="S7" s="90"/>
    </row>
    <row r="8" ht="33.75" customHeight="1" spans="2:15">
      <c r="B8" s="28"/>
      <c r="C8" s="30" t="s">
        <v>25</v>
      </c>
      <c r="D8" s="3" t="s">
        <v>27</v>
      </c>
      <c r="E8" s="30"/>
      <c r="F8" s="30"/>
      <c r="G8" s="30"/>
      <c r="H8" s="30"/>
      <c r="I8" s="62"/>
      <c r="J8" s="63"/>
      <c r="K8" s="64"/>
      <c r="L8" s="61"/>
      <c r="M8" s="30"/>
      <c r="N8" s="83"/>
      <c r="O8" s="81"/>
    </row>
    <row r="9" ht="33.75" customHeight="1" spans="2:15">
      <c r="B9" s="28"/>
      <c r="C9" s="29" t="s">
        <v>25</v>
      </c>
      <c r="D9" s="29" t="s">
        <v>28</v>
      </c>
      <c r="E9" s="30"/>
      <c r="F9" s="30"/>
      <c r="G9" s="30"/>
      <c r="H9" s="30"/>
      <c r="I9" s="62"/>
      <c r="J9" s="63"/>
      <c r="K9" s="64"/>
      <c r="L9" s="61"/>
      <c r="M9" s="81"/>
      <c r="N9" s="82"/>
      <c r="O9" s="81"/>
    </row>
    <row r="10" ht="33.75" customHeight="1" spans="2:15">
      <c r="B10" s="28"/>
      <c r="C10" s="29" t="s">
        <v>25</v>
      </c>
      <c r="D10" s="29" t="s">
        <v>29</v>
      </c>
      <c r="E10" s="30"/>
      <c r="F10" s="30"/>
      <c r="G10" s="30"/>
      <c r="H10" s="30"/>
      <c r="I10" s="62"/>
      <c r="J10" s="63"/>
      <c r="K10" s="64"/>
      <c r="L10" s="61"/>
      <c r="M10" s="84"/>
      <c r="N10" s="60"/>
      <c r="O10" s="81"/>
    </row>
    <row r="11" ht="33.75" customHeight="1" spans="2:15">
      <c r="B11" s="28"/>
      <c r="C11" s="29" t="s">
        <v>30</v>
      </c>
      <c r="D11" s="29" t="s">
        <v>31</v>
      </c>
      <c r="E11" s="30"/>
      <c r="F11" s="30"/>
      <c r="G11" s="30"/>
      <c r="H11" s="30"/>
      <c r="I11" s="62"/>
      <c r="J11" s="63"/>
      <c r="K11" s="64"/>
      <c r="L11" s="61"/>
      <c r="M11" s="84"/>
      <c r="N11" s="60"/>
      <c r="O11" s="81"/>
    </row>
    <row r="12" ht="33.75" customHeight="1" spans="2:15">
      <c r="B12" s="28"/>
      <c r="C12" s="29" t="s">
        <v>30</v>
      </c>
      <c r="D12" s="29" t="s">
        <v>32</v>
      </c>
      <c r="E12" s="30"/>
      <c r="F12" s="30"/>
      <c r="G12" s="30"/>
      <c r="H12" s="30"/>
      <c r="I12" s="62"/>
      <c r="J12" s="63"/>
      <c r="K12" s="64"/>
      <c r="L12" s="61"/>
      <c r="M12" s="84"/>
      <c r="N12" s="60"/>
      <c r="O12" s="81"/>
    </row>
    <row r="13" ht="33.75" customHeight="1" spans="2:15">
      <c r="B13" s="28"/>
      <c r="C13" s="29" t="s">
        <v>33</v>
      </c>
      <c r="D13" s="29" t="s">
        <v>34</v>
      </c>
      <c r="E13" s="30"/>
      <c r="F13" s="30"/>
      <c r="G13" s="30"/>
      <c r="H13" s="30"/>
      <c r="I13" s="62"/>
      <c r="J13" s="63"/>
      <c r="K13" s="64"/>
      <c r="L13" s="61"/>
      <c r="M13" s="84"/>
      <c r="N13" s="60"/>
      <c r="O13" s="81"/>
    </row>
    <row r="14" ht="33.75" customHeight="1" spans="2:15">
      <c r="B14" s="28"/>
      <c r="C14" s="29" t="s">
        <v>35</v>
      </c>
      <c r="D14" s="29" t="s">
        <v>36</v>
      </c>
      <c r="E14" s="30"/>
      <c r="F14" s="30"/>
      <c r="G14" s="30"/>
      <c r="H14" s="30"/>
      <c r="I14" s="62"/>
      <c r="J14" s="63"/>
      <c r="K14" s="64"/>
      <c r="L14" s="61"/>
      <c r="M14" s="84"/>
      <c r="N14" s="60"/>
      <c r="O14" s="81"/>
    </row>
    <row r="15" ht="33.75" customHeight="1" spans="2:15">
      <c r="B15" s="28"/>
      <c r="C15" s="29" t="s">
        <v>37</v>
      </c>
      <c r="D15" s="29" t="s">
        <v>38</v>
      </c>
      <c r="E15" s="30"/>
      <c r="F15" s="30"/>
      <c r="G15" s="30"/>
      <c r="H15" s="30"/>
      <c r="I15" s="62"/>
      <c r="J15" s="63"/>
      <c r="K15" s="64"/>
      <c r="L15" s="61"/>
      <c r="M15" s="84"/>
      <c r="N15" s="60"/>
      <c r="O15" s="81"/>
    </row>
    <row r="16" ht="34.5" customHeight="1" spans="2:15">
      <c r="B16" s="31" t="s">
        <v>39</v>
      </c>
      <c r="C16" s="32"/>
      <c r="D16" s="32"/>
      <c r="E16" s="41"/>
      <c r="F16" s="41"/>
      <c r="G16" s="41"/>
      <c r="H16" s="41"/>
      <c r="I16" s="62"/>
      <c r="J16" s="63"/>
      <c r="K16" s="64"/>
      <c r="L16" s="65"/>
      <c r="M16" s="85"/>
      <c r="N16" s="85"/>
      <c r="O16" s="86"/>
    </row>
    <row r="17" ht="49" customHeight="1" spans="2:15">
      <c r="B17" s="33" t="s">
        <v>40</v>
      </c>
      <c r="C17" s="34"/>
      <c r="D17" s="35"/>
      <c r="E17" s="42" t="s">
        <v>41</v>
      </c>
      <c r="F17" s="43"/>
      <c r="G17" s="42" t="s">
        <v>42</v>
      </c>
      <c r="H17" s="44"/>
      <c r="I17" s="66"/>
      <c r="J17" s="67"/>
      <c r="K17" s="68"/>
      <c r="L17" s="69"/>
      <c r="M17" s="87"/>
      <c r="N17" s="87"/>
      <c r="O17" s="88"/>
    </row>
    <row r="21" spans="13:13">
      <c r="M21" s="89"/>
    </row>
  </sheetData>
  <mergeCells count="36">
    <mergeCell ref="A1:N1"/>
    <mergeCell ref="E2:F2"/>
    <mergeCell ref="G2:H2"/>
    <mergeCell ref="I2:J2"/>
    <mergeCell ref="K2:L2"/>
    <mergeCell ref="N2:O2"/>
    <mergeCell ref="E3:F3"/>
    <mergeCell ref="G3:H3"/>
    <mergeCell ref="I3:J3"/>
    <mergeCell ref="K3:L3"/>
    <mergeCell ref="N3:O3"/>
    <mergeCell ref="E4:F4"/>
    <mergeCell ref="G4:H4"/>
    <mergeCell ref="I4:J4"/>
    <mergeCell ref="K4:L4"/>
    <mergeCell ref="N4:O4"/>
    <mergeCell ref="E5:F5"/>
    <mergeCell ref="G5:H5"/>
    <mergeCell ref="B16:C16"/>
    <mergeCell ref="B17:C17"/>
    <mergeCell ref="E17:F17"/>
    <mergeCell ref="G17:H17"/>
    <mergeCell ref="B7:B15"/>
    <mergeCell ref="D2:D4"/>
    <mergeCell ref="K5:K6"/>
    <mergeCell ref="K7:K17"/>
    <mergeCell ref="L5:L6"/>
    <mergeCell ref="M5:M6"/>
    <mergeCell ref="N5:N6"/>
    <mergeCell ref="O5:O6"/>
    <mergeCell ref="O7:O15"/>
    <mergeCell ref="B2:C4"/>
    <mergeCell ref="I5:J6"/>
    <mergeCell ref="B5:D6"/>
    <mergeCell ref="L16:O17"/>
    <mergeCell ref="I7:J17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16"/>
  <sheetViews>
    <sheetView tabSelected="1" workbookViewId="0">
      <selection activeCell="G2" sqref="G2"/>
    </sheetView>
  </sheetViews>
  <sheetFormatPr defaultColWidth="9" defaultRowHeight="16.8"/>
  <cols>
    <col min="8" max="14" width="15.7788461538462" customWidth="1"/>
  </cols>
  <sheetData>
    <row r="1" ht="22.8" spans="4:7">
      <c r="D1" s="1" t="s">
        <v>13</v>
      </c>
      <c r="E1" s="1"/>
      <c r="F1" s="1" t="s">
        <v>14</v>
      </c>
      <c r="G1" s="5"/>
    </row>
    <row r="2" ht="27" customHeight="1" spans="2:14">
      <c r="B2" s="2"/>
      <c r="C2" s="2" t="s">
        <v>43</v>
      </c>
      <c r="D2" s="3" t="s">
        <v>21</v>
      </c>
      <c r="E2" s="3" t="s">
        <v>22</v>
      </c>
      <c r="F2" s="3" t="s">
        <v>23</v>
      </c>
      <c r="G2" s="6" t="s">
        <v>44</v>
      </c>
      <c r="H2" s="7" t="s">
        <v>45</v>
      </c>
      <c r="I2" s="7" t="s">
        <v>46</v>
      </c>
      <c r="J2" s="7" t="s">
        <v>47</v>
      </c>
      <c r="K2" s="7" t="s">
        <v>48</v>
      </c>
      <c r="L2" s="7" t="s">
        <v>49</v>
      </c>
      <c r="M2" s="7" t="s">
        <v>50</v>
      </c>
      <c r="N2" s="7" t="s">
        <v>51</v>
      </c>
    </row>
    <row r="3" ht="18" customHeight="1" spans="2:14">
      <c r="B3" s="4" t="s">
        <v>26</v>
      </c>
      <c r="C3" s="4" t="s">
        <v>52</v>
      </c>
      <c r="D3" s="4">
        <v>26</v>
      </c>
      <c r="E3" s="4">
        <v>2</v>
      </c>
      <c r="F3" s="4">
        <v>3</v>
      </c>
      <c r="G3" s="4">
        <v>1</v>
      </c>
      <c r="H3" s="4">
        <v>2</v>
      </c>
      <c r="I3" s="4">
        <v>7119</v>
      </c>
      <c r="J3" s="4">
        <v>1</v>
      </c>
      <c r="K3" s="4">
        <v>1912</v>
      </c>
      <c r="L3" s="4">
        <v>199</v>
      </c>
      <c r="M3" s="10">
        <v>4</v>
      </c>
      <c r="N3" s="10">
        <v>1</v>
      </c>
    </row>
    <row r="4" ht="18" customHeight="1" spans="2:14">
      <c r="B4" s="4" t="s">
        <v>27</v>
      </c>
      <c r="C4" s="4" t="s">
        <v>52</v>
      </c>
      <c r="D4" s="4">
        <v>20</v>
      </c>
      <c r="E4" s="4">
        <v>2</v>
      </c>
      <c r="F4" s="4">
        <v>1</v>
      </c>
      <c r="G4" s="4"/>
      <c r="H4" s="4">
        <v>0</v>
      </c>
      <c r="I4" s="4">
        <v>0</v>
      </c>
      <c r="J4" s="4">
        <v>2</v>
      </c>
      <c r="K4" s="4">
        <v>11000</v>
      </c>
      <c r="L4" s="4">
        <v>398</v>
      </c>
      <c r="M4" s="4">
        <v>6</v>
      </c>
      <c r="N4" s="4">
        <v>1</v>
      </c>
    </row>
    <row r="5" ht="18" customHeight="1" spans="2:14">
      <c r="B5" s="4" t="s">
        <v>28</v>
      </c>
      <c r="C5" s="4" t="s">
        <v>52</v>
      </c>
      <c r="D5" s="4">
        <v>30</v>
      </c>
      <c r="E5" s="4">
        <v>3</v>
      </c>
      <c r="F5" s="4">
        <v>4</v>
      </c>
      <c r="G5" s="4">
        <v>2</v>
      </c>
      <c r="H5" s="4">
        <v>3</v>
      </c>
      <c r="I5" s="4">
        <v>9001</v>
      </c>
      <c r="J5" s="4">
        <v>3</v>
      </c>
      <c r="K5" s="4">
        <v>9800</v>
      </c>
      <c r="L5" s="4">
        <v>9829</v>
      </c>
      <c r="M5" s="4">
        <v>7</v>
      </c>
      <c r="N5" s="4">
        <v>0</v>
      </c>
    </row>
    <row r="6" ht="18" customHeight="1" spans="2:14">
      <c r="B6" s="4" t="s">
        <v>29</v>
      </c>
      <c r="C6" s="4" t="s">
        <v>52</v>
      </c>
      <c r="D6" s="4">
        <v>28</v>
      </c>
      <c r="E6" s="4">
        <v>3</v>
      </c>
      <c r="F6" s="4">
        <v>3</v>
      </c>
      <c r="G6" s="4">
        <v>2</v>
      </c>
      <c r="H6" s="4"/>
      <c r="I6" s="4"/>
      <c r="J6" s="4">
        <v>6</v>
      </c>
      <c r="K6" s="4">
        <v>28000</v>
      </c>
      <c r="L6" s="4">
        <v>9829</v>
      </c>
      <c r="M6" s="4">
        <v>3</v>
      </c>
      <c r="N6" s="4"/>
    </row>
    <row r="7" ht="18" customHeight="1" spans="2:14">
      <c r="B7" s="4" t="s">
        <v>31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8" customHeight="1" spans="2:14">
      <c r="B8" s="4" t="s">
        <v>32</v>
      </c>
      <c r="C8" s="4" t="s">
        <v>52</v>
      </c>
      <c r="D8" s="4">
        <v>28</v>
      </c>
      <c r="E8" s="4">
        <v>2</v>
      </c>
      <c r="F8" s="4">
        <v>3</v>
      </c>
      <c r="G8" s="4"/>
      <c r="H8" s="4">
        <v>1</v>
      </c>
      <c r="I8" s="4">
        <v>950</v>
      </c>
      <c r="J8" s="4">
        <v>4</v>
      </c>
      <c r="K8" s="4">
        <v>11000</v>
      </c>
      <c r="L8" s="4">
        <v>398</v>
      </c>
      <c r="M8" s="4">
        <v>5</v>
      </c>
      <c r="N8" s="4">
        <v>1</v>
      </c>
    </row>
    <row r="9" ht="18" customHeight="1" spans="2:14">
      <c r="B9" s="4" t="s">
        <v>34</v>
      </c>
      <c r="C9" s="4" t="s">
        <v>52</v>
      </c>
      <c r="D9" s="4">
        <v>27</v>
      </c>
      <c r="E9" s="4">
        <v>5</v>
      </c>
      <c r="F9" s="4">
        <v>5</v>
      </c>
      <c r="G9" s="4">
        <v>2</v>
      </c>
      <c r="H9" s="4">
        <v>4</v>
      </c>
      <c r="I9" s="4">
        <v>20457</v>
      </c>
      <c r="J9" s="4">
        <v>5</v>
      </c>
      <c r="K9" s="4">
        <v>21385</v>
      </c>
      <c r="L9" s="4">
        <v>1700</v>
      </c>
      <c r="M9" s="4">
        <v>8</v>
      </c>
      <c r="N9" s="4"/>
    </row>
    <row r="10" ht="18" customHeight="1" spans="2:14">
      <c r="B10" s="4" t="s">
        <v>36</v>
      </c>
      <c r="C10" s="4" t="s">
        <v>52</v>
      </c>
      <c r="D10" s="4">
        <v>30</v>
      </c>
      <c r="E10" s="4">
        <v>2</v>
      </c>
      <c r="F10" s="4">
        <v>3</v>
      </c>
      <c r="G10" s="4">
        <v>1</v>
      </c>
      <c r="H10" s="4">
        <v>1</v>
      </c>
      <c r="I10" s="4">
        <v>10000</v>
      </c>
      <c r="J10" s="4">
        <v>3</v>
      </c>
      <c r="K10" s="4">
        <v>5200</v>
      </c>
      <c r="L10" s="4">
        <v>20000</v>
      </c>
      <c r="M10" s="4">
        <v>16</v>
      </c>
      <c r="N10" s="4">
        <v>3</v>
      </c>
    </row>
    <row r="11" ht="18" customHeight="1" spans="2:14">
      <c r="B11" s="4" t="s">
        <v>38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ht="19" customHeight="1" spans="2:14">
      <c r="B12" s="4" t="s">
        <v>53</v>
      </c>
      <c r="C12" s="4"/>
      <c r="D12" s="4">
        <f t="shared" ref="D12:N12" si="0">SUM(D3:D11)</f>
        <v>189</v>
      </c>
      <c r="E12" s="4">
        <f t="shared" si="0"/>
        <v>19</v>
      </c>
      <c r="F12" s="4">
        <f t="shared" si="0"/>
        <v>22</v>
      </c>
      <c r="G12" s="4">
        <f t="shared" si="0"/>
        <v>8</v>
      </c>
      <c r="H12" s="8">
        <f t="shared" si="0"/>
        <v>11</v>
      </c>
      <c r="I12" s="8">
        <f t="shared" si="0"/>
        <v>47527</v>
      </c>
      <c r="J12" s="8">
        <f t="shared" si="0"/>
        <v>24</v>
      </c>
      <c r="K12" s="8">
        <f t="shared" si="0"/>
        <v>88297</v>
      </c>
      <c r="L12" s="8">
        <f t="shared" si="0"/>
        <v>42353</v>
      </c>
      <c r="M12" s="8">
        <f t="shared" si="0"/>
        <v>49</v>
      </c>
      <c r="N12" s="8">
        <f t="shared" si="0"/>
        <v>6</v>
      </c>
    </row>
    <row r="13" spans="8:14">
      <c r="H13" s="9"/>
      <c r="I13" s="9"/>
      <c r="J13" s="9"/>
      <c r="K13" s="9"/>
      <c r="L13" s="9"/>
      <c r="M13" s="9"/>
      <c r="N13" s="9"/>
    </row>
    <row r="14" spans="8:14">
      <c r="H14" s="9"/>
      <c r="I14" s="9"/>
      <c r="J14" s="9"/>
      <c r="K14" s="9"/>
      <c r="L14" s="9"/>
      <c r="M14" s="9"/>
      <c r="N14" s="9"/>
    </row>
    <row r="15" spans="8:14">
      <c r="H15" s="9"/>
      <c r="I15" s="9"/>
      <c r="J15" s="9"/>
      <c r="K15" s="9"/>
      <c r="L15" s="9"/>
      <c r="M15" s="9"/>
      <c r="N15" s="9"/>
    </row>
    <row r="16" spans="8:14">
      <c r="H16" s="9"/>
      <c r="I16" s="9"/>
      <c r="J16" s="9"/>
      <c r="K16" s="9"/>
      <c r="L16" s="9"/>
      <c r="M16" s="9"/>
      <c r="N16" s="9"/>
    </row>
  </sheetData>
  <mergeCells count="2">
    <mergeCell ref="D1:E1"/>
    <mergeCell ref="F1:G1"/>
  </mergeCells>
  <dataValidations count="1">
    <dataValidation type="list" allowBlank="1" showInputMessage="1" showErrorMessage="1" sqref="C$1:C$1048576">
      <formula1>"√,×"</formula1>
    </dataValidation>
  </dataValidation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31" sqref="D3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Mi-Yue</cp:lastModifiedBy>
  <dcterms:created xsi:type="dcterms:W3CDTF">2006-09-14T03:21:00Z</dcterms:created>
  <dcterms:modified xsi:type="dcterms:W3CDTF">2021-01-26T15:35:09Z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