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graph/hamilton/result/"/>
    </mc:Choice>
  </mc:AlternateContent>
  <xr:revisionPtr revIDLastSave="0" documentId="13_ncr:1_{8A4290AF-663E-FA4D-A207-E5D53445B26A}" xr6:coauthVersionLast="47" xr6:coauthVersionMax="47" xr10:uidLastSave="{00000000-0000-0000-0000-000000000000}"/>
  <bookViews>
    <workbookView xWindow="740" yWindow="500" windowWidth="28060" windowHeight="17500" tabRatio="887" xr2:uid="{00000000-000D-0000-FFFF-FFFF00000000}"/>
  </bookViews>
  <sheets>
    <sheet name="Sheet1" sheetId="27" r:id="rId1"/>
  </sheets>
  <definedNames>
    <definedName name="_xlchart.v1.0" hidden="1">Sheet1!$A$33</definedName>
    <definedName name="_xlchart.v1.1" hidden="1">Sheet1!$A$34</definedName>
    <definedName name="_xlchart.v1.10" hidden="1">Sheet1!$J$11:$O$11</definedName>
    <definedName name="_xlchart.v1.11" hidden="1">Sheet1!$J$12:$O$12</definedName>
    <definedName name="_xlchart.v1.12" hidden="1">Sheet1!$J$13:$O$13</definedName>
    <definedName name="_xlchart.v1.13" hidden="1">Sheet1!$J$14:$O$14</definedName>
    <definedName name="_xlchart.v1.14" hidden="1">Sheet1!$I$12</definedName>
    <definedName name="_xlchart.v1.15" hidden="1">Sheet1!$I$13</definedName>
    <definedName name="_xlchart.v1.16" hidden="1">Sheet1!$I$14</definedName>
    <definedName name="_xlchart.v1.17" hidden="1">Sheet1!$J$11:$O$11</definedName>
    <definedName name="_xlchart.v1.18" hidden="1">Sheet1!$J$12:$O$12</definedName>
    <definedName name="_xlchart.v1.19" hidden="1">Sheet1!$J$13:$O$13</definedName>
    <definedName name="_xlchart.v1.2" hidden="1">Sheet1!$A$35</definedName>
    <definedName name="_xlchart.v1.20" hidden="1">Sheet1!$J$14:$O$14</definedName>
    <definedName name="_xlchart.v1.28" hidden="1">Sheet1!$A$1:$O$12</definedName>
    <definedName name="_xlchart.v1.29" hidden="1">Sheet1!$I$13</definedName>
    <definedName name="_xlchart.v1.3" hidden="1">Sheet1!$B$32:$D$32</definedName>
    <definedName name="_xlchart.v1.30" hidden="1">Sheet1!$I$14</definedName>
    <definedName name="_xlchart.v1.31" hidden="1">Sheet1!$J$11:$O$12</definedName>
    <definedName name="_xlchart.v1.32" hidden="1">Sheet1!$J$13:$O$13</definedName>
    <definedName name="_xlchart.v1.33" hidden="1">Sheet1!$J$14:$O$14</definedName>
    <definedName name="_xlchart.v1.4" hidden="1">Sheet1!$B$33:$D$33</definedName>
    <definedName name="_xlchart.v1.5" hidden="1">Sheet1!$B$34:$D$34</definedName>
    <definedName name="_xlchart.v1.6" hidden="1">Sheet1!$B$35:$D$35</definedName>
    <definedName name="_xlchart.v1.7" hidden="1">Sheet1!$I$12</definedName>
    <definedName name="_xlchart.v1.8" hidden="1">Sheet1!$I$13</definedName>
    <definedName name="_xlchart.v1.9" hidden="1">Sheet1!$I$14</definedName>
    <definedName name="_xlchart.v2.21" hidden="1">Sheet1!$I$12</definedName>
    <definedName name="_xlchart.v2.22" hidden="1">Sheet1!$I$13</definedName>
    <definedName name="_xlchart.v2.23" hidden="1">Sheet1!$I$14</definedName>
    <definedName name="_xlchart.v2.24" hidden="1">Sheet1!$J$11:$O$11</definedName>
    <definedName name="_xlchart.v2.25" hidden="1">Sheet1!$J$12:$O$12</definedName>
    <definedName name="_xlchart.v2.26" hidden="1">Sheet1!$J$13:$O$13</definedName>
    <definedName name="_xlchart.v2.27" hidden="1">Sheet1!$J$14:$O$14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27" l="1"/>
  <c r="O14" i="27"/>
  <c r="O12" i="27"/>
  <c r="G13" i="27"/>
  <c r="G12" i="27"/>
  <c r="J13" i="27"/>
  <c r="K13" i="27"/>
  <c r="L13" i="27"/>
  <c r="M13" i="27"/>
  <c r="N13" i="27"/>
  <c r="J14" i="27"/>
  <c r="K14" i="27"/>
  <c r="L14" i="27"/>
  <c r="M14" i="27"/>
  <c r="N14" i="27"/>
  <c r="K12" i="27"/>
  <c r="L12" i="27"/>
  <c r="M12" i="27"/>
  <c r="N12" i="27"/>
  <c r="J12" i="27"/>
  <c r="B13" i="27"/>
  <c r="C13" i="27"/>
  <c r="D13" i="27"/>
  <c r="E13" i="27"/>
  <c r="F13" i="27"/>
  <c r="B14" i="27"/>
  <c r="C14" i="27"/>
  <c r="D14" i="27"/>
  <c r="G14" i="27" s="1"/>
  <c r="E14" i="27"/>
  <c r="F14" i="27"/>
  <c r="C12" i="27"/>
  <c r="D12" i="27"/>
  <c r="E12" i="27"/>
  <c r="F12" i="27"/>
  <c r="B12" i="27"/>
</calcChain>
</file>

<file path=xl/sharedStrings.xml><?xml version="1.0" encoding="utf-8"?>
<sst xmlns="http://schemas.openxmlformats.org/spreadsheetml/2006/main" count="81" uniqueCount="16">
  <si>
    <t>random</t>
  </si>
  <si>
    <t>random-gorder</t>
  </si>
  <si>
    <t>exec time (n64)</t>
  </si>
  <si>
    <t>d4</t>
  </si>
  <si>
    <t>cg</t>
  </si>
  <si>
    <t>d6</t>
  </si>
  <si>
    <t>random-hamilton</t>
  </si>
  <si>
    <t>d8</t>
  </si>
  <si>
    <t>mg</t>
  </si>
  <si>
    <t>ft</t>
  </si>
  <si>
    <t>mm</t>
  </si>
  <si>
    <t>graph500</t>
  </si>
  <si>
    <t>degree-4</t>
  </si>
  <si>
    <t>degree-6</t>
  </si>
  <si>
    <t>degree-8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</si>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</sst>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Sheet1!$A$12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Sheet1!$B$11:$G$11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EB-5240-8026-CBC6997E3F08}"/>
            </c:ext>
          </c:extLst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random-gorder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Sheet1!$B$11:$G$11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0.98680908564442449</c:v>
                </c:pt>
                <c:pt idx="1">
                  <c:v>0.87705159928264975</c:v>
                </c:pt>
                <c:pt idx="2">
                  <c:v>0.7761559727268339</c:v>
                </c:pt>
                <c:pt idx="3">
                  <c:v>0.93984662943207542</c:v>
                </c:pt>
                <c:pt idx="4">
                  <c:v>0.99725844031739097</c:v>
                </c:pt>
                <c:pt idx="5">
                  <c:v>0.91542434548067497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3"/>
          <c:order val="2"/>
          <c:tx>
            <c:strRef>
              <c:f>Sheet1!$A$14</c:f>
              <c:strCache>
                <c:ptCount val="1"/>
                <c:pt idx="0">
                  <c:v>random-hamilton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Sheet1!$B$11:$G$11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0.93295154751946474</c:v>
                </c:pt>
                <c:pt idx="1">
                  <c:v>0.86281923225352442</c:v>
                </c:pt>
                <c:pt idx="2">
                  <c:v>0.69586697092746685</c:v>
                </c:pt>
                <c:pt idx="3">
                  <c:v>0.91549606463255095</c:v>
                </c:pt>
                <c:pt idx="4">
                  <c:v>0.98848974420460778</c:v>
                </c:pt>
                <c:pt idx="5">
                  <c:v>0.87912471190752295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B-5240-8026-CBC6997E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Application</a:t>
                </a:r>
              </a:p>
            </c:rich>
          </c:tx>
          <c:layout>
            <c:manualLayout>
              <c:xMode val="edge"/>
              <c:yMode val="edge"/>
              <c:x val="0.42483048993875772"/>
              <c:y val="0.89486767279090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Execution Time</a:t>
                </a:r>
              </a:p>
            </c:rich>
          </c:tx>
          <c:layout>
            <c:manualLayout>
              <c:xMode val="edge"/>
              <c:yMode val="edge"/>
              <c:x val="1.6902012248468941E-2"/>
              <c:y val="0.14919947506561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292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7.4513990835891192E-3"/>
          <c:y val="2.6200873362445413E-2"/>
          <c:w val="0.99254860091641084"/>
          <c:h val="0.1368050063611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Sheet1!$I$12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Sheet1!$J$11:$O$11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Sheet1!$J$12:$O$12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EB-5240-8026-CBC6997E3F08}"/>
            </c:ext>
          </c:extLst>
        </c:ser>
        <c:ser>
          <c:idx val="0"/>
          <c:order val="1"/>
          <c:tx>
            <c:strRef>
              <c:f>Sheet1!$I$13</c:f>
              <c:strCache>
                <c:ptCount val="1"/>
                <c:pt idx="0">
                  <c:v>random-gorder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Sheet1!$J$11:$O$11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Sheet1!$J$13:$O$13</c:f>
              <c:numCache>
                <c:formatCode>General</c:formatCode>
                <c:ptCount val="6"/>
                <c:pt idx="0">
                  <c:v>0.91266309295033887</c:v>
                </c:pt>
                <c:pt idx="1">
                  <c:v>0.88851001872824087</c:v>
                </c:pt>
                <c:pt idx="2">
                  <c:v>0.86518044046036213</c:v>
                </c:pt>
                <c:pt idx="3">
                  <c:v>0.99173222916996018</c:v>
                </c:pt>
                <c:pt idx="4">
                  <c:v>0.99649114048631937</c:v>
                </c:pt>
                <c:pt idx="5">
                  <c:v>0.9309153843590442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3"/>
          <c:order val="2"/>
          <c:tx>
            <c:strRef>
              <c:f>Sheet1!$I$14</c:f>
              <c:strCache>
                <c:ptCount val="1"/>
                <c:pt idx="0">
                  <c:v>random-hamilton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Sheet1!$J$11:$O$11</c:f>
              <c:strCache>
                <c:ptCount val="6"/>
                <c:pt idx="0">
                  <c:v>cg</c:v>
                </c:pt>
                <c:pt idx="1">
                  <c:v>mg</c:v>
                </c:pt>
                <c:pt idx="2">
                  <c:v>ft</c:v>
                </c:pt>
                <c:pt idx="3">
                  <c:v>mm</c:v>
                </c:pt>
                <c:pt idx="4">
                  <c:v>graph500</c:v>
                </c:pt>
                <c:pt idx="5">
                  <c:v>Avg</c:v>
                </c:pt>
              </c:strCache>
            </c:strRef>
          </c:cat>
          <c:val>
            <c:numRef>
              <c:f>Sheet1!$J$14:$O$14</c:f>
              <c:numCache>
                <c:formatCode>General</c:formatCode>
                <c:ptCount val="6"/>
                <c:pt idx="0">
                  <c:v>0.85482620275783017</c:v>
                </c:pt>
                <c:pt idx="1">
                  <c:v>0.64571804310430858</c:v>
                </c:pt>
                <c:pt idx="2">
                  <c:v>0.74013061620410248</c:v>
                </c:pt>
                <c:pt idx="3">
                  <c:v>0.89521323650600904</c:v>
                </c:pt>
                <c:pt idx="4">
                  <c:v>0.99527872967874675</c:v>
                </c:pt>
                <c:pt idx="5">
                  <c:v>0.82623336565019945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B-5240-8026-CBC6997E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Application</a:t>
                </a:r>
              </a:p>
            </c:rich>
          </c:tx>
          <c:layout>
            <c:manualLayout>
              <c:xMode val="edge"/>
              <c:yMode val="edge"/>
              <c:x val="0.42483048993875772"/>
              <c:y val="0.89486767279090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Execution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902012248468941E-2"/>
              <c:y val="0.14919947506561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2923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7.4513990835891192E-3"/>
          <c:y val="2.6200873362445413E-2"/>
          <c:w val="0.99254860091641084"/>
          <c:h val="0.1368050063611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15</xdr:row>
      <xdr:rowOff>133350</xdr:rowOff>
    </xdr:from>
    <xdr:to>
      <xdr:col>6</xdr:col>
      <xdr:colOff>603250</xdr:colOff>
      <xdr:row>29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F4A014-47AA-D0C2-EA7F-5CBAF0A8B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14</xdr:row>
      <xdr:rowOff>184150</xdr:rowOff>
    </xdr:from>
    <xdr:to>
      <xdr:col>13</xdr:col>
      <xdr:colOff>336550</xdr:colOff>
      <xdr:row>28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2B13B9-0A6C-4721-467D-EF02F7F87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0C99-6B42-8647-BF93-940139F63B9B}">
  <dimension ref="A1:AB35"/>
  <sheetViews>
    <sheetView tabSelected="1" workbookViewId="0">
      <selection activeCell="H28" sqref="H28"/>
    </sheetView>
  </sheetViews>
  <sheetFormatPr baseColWidth="10" defaultRowHeight="16" x14ac:dyDescent="0.2"/>
  <cols>
    <col min="1" max="1" width="17" customWidth="1"/>
    <col min="9" max="9" width="17" customWidth="1"/>
    <col min="17" max="17" width="16.1640625" customWidth="1"/>
  </cols>
  <sheetData>
    <row r="1" spans="1:22" x14ac:dyDescent="0.2">
      <c r="A1" t="s">
        <v>2</v>
      </c>
    </row>
    <row r="2" spans="1:22" x14ac:dyDescent="0.2">
      <c r="A2" t="s">
        <v>3</v>
      </c>
      <c r="I2" t="s">
        <v>5</v>
      </c>
      <c r="Q2" t="s">
        <v>7</v>
      </c>
    </row>
    <row r="3" spans="1:22" x14ac:dyDescent="0.2">
      <c r="B3" t="s">
        <v>4</v>
      </c>
      <c r="C3" t="s">
        <v>8</v>
      </c>
      <c r="D3" t="s">
        <v>9</v>
      </c>
      <c r="E3" t="s">
        <v>10</v>
      </c>
      <c r="F3" t="s">
        <v>11</v>
      </c>
      <c r="J3" t="s">
        <v>4</v>
      </c>
      <c r="K3" t="s">
        <v>8</v>
      </c>
      <c r="L3" t="s">
        <v>9</v>
      </c>
      <c r="M3" t="s">
        <v>10</v>
      </c>
      <c r="N3" t="s">
        <v>11</v>
      </c>
      <c r="R3" t="s">
        <v>4</v>
      </c>
      <c r="S3" t="s">
        <v>8</v>
      </c>
      <c r="T3" t="s">
        <v>9</v>
      </c>
      <c r="U3" t="s">
        <v>10</v>
      </c>
      <c r="V3" t="s">
        <v>11</v>
      </c>
    </row>
    <row r="4" spans="1:22" x14ac:dyDescent="0.2">
      <c r="A4" t="s">
        <v>0</v>
      </c>
      <c r="B4">
        <v>0.15540999999999999</v>
      </c>
      <c r="C4">
        <v>8.8102E-2</v>
      </c>
      <c r="D4">
        <v>7.2525500000000007E-2</v>
      </c>
      <c r="E4">
        <v>3.2639899999999999E-2</v>
      </c>
      <c r="F4">
        <v>2.7940299999999998</v>
      </c>
      <c r="I4" t="s">
        <v>0</v>
      </c>
      <c r="J4">
        <v>0.118644</v>
      </c>
      <c r="K4">
        <v>8.5165500000000005E-2</v>
      </c>
      <c r="L4">
        <v>7.1752200000000002E-2</v>
      </c>
      <c r="M4">
        <v>2.97299E-2</v>
      </c>
      <c r="N4">
        <v>2.8043300000000002</v>
      </c>
      <c r="Q4" t="s">
        <v>0</v>
      </c>
      <c r="R4">
        <v>0.115132</v>
      </c>
      <c r="S4">
        <v>5.3724000000000001E-2</v>
      </c>
      <c r="T4">
        <v>5.9033799999999997E-2</v>
      </c>
      <c r="U4">
        <v>2.9160100000000001E-2</v>
      </c>
      <c r="V4">
        <v>2.8990800000000001</v>
      </c>
    </row>
    <row r="5" spans="1:22" x14ac:dyDescent="0.2">
      <c r="A5" t="s">
        <v>1</v>
      </c>
      <c r="B5">
        <v>0.15336</v>
      </c>
      <c r="C5">
        <v>7.7270000000000005E-2</v>
      </c>
      <c r="D5">
        <v>5.6291099999999997E-2</v>
      </c>
      <c r="E5">
        <v>3.0676499999999999E-2</v>
      </c>
      <c r="F5">
        <v>2.7863699999999998</v>
      </c>
      <c r="I5" t="s">
        <v>1</v>
      </c>
      <c r="J5">
        <v>0.108282</v>
      </c>
      <c r="K5">
        <v>7.5670399999999999E-2</v>
      </c>
      <c r="L5">
        <v>6.2078599999999998E-2</v>
      </c>
      <c r="M5">
        <v>2.9484099999999999E-2</v>
      </c>
      <c r="N5">
        <v>2.7944900000000001</v>
      </c>
      <c r="Q5" t="s">
        <v>1</v>
      </c>
      <c r="R5">
        <v>0.112707</v>
      </c>
      <c r="S5">
        <v>4.3111999999999998E-2</v>
      </c>
      <c r="T5">
        <v>5.6278599999999998E-2</v>
      </c>
      <c r="U5">
        <v>2.8894099999999999E-2</v>
      </c>
      <c r="V5">
        <v>2.8847700000000001</v>
      </c>
    </row>
    <row r="6" spans="1:22" x14ac:dyDescent="0.2">
      <c r="A6" t="s">
        <v>6</v>
      </c>
      <c r="B6">
        <v>0.14499000000000001</v>
      </c>
      <c r="C6">
        <v>7.6016100000000003E-2</v>
      </c>
      <c r="D6">
        <v>5.0468100000000002E-2</v>
      </c>
      <c r="E6">
        <v>2.9881700000000001E-2</v>
      </c>
      <c r="F6">
        <v>2.76187</v>
      </c>
      <c r="I6" t="s">
        <v>6</v>
      </c>
      <c r="J6">
        <v>0.10142</v>
      </c>
      <c r="K6">
        <v>5.4992899999999997E-2</v>
      </c>
      <c r="L6">
        <v>5.3106E-2</v>
      </c>
      <c r="M6">
        <v>2.6614599999999999E-2</v>
      </c>
      <c r="N6">
        <v>2.7910900000000001</v>
      </c>
      <c r="Q6" t="s">
        <v>6</v>
      </c>
      <c r="R6">
        <v>9.6271800000000005E-2</v>
      </c>
      <c r="S6">
        <v>6.24387E-2</v>
      </c>
      <c r="T6">
        <v>8.1398700000000004E-2</v>
      </c>
      <c r="U6">
        <v>2.86649E-2</v>
      </c>
      <c r="V6">
        <v>2.8225699999999998</v>
      </c>
    </row>
    <row r="7" spans="1:22" x14ac:dyDescent="0.2">
      <c r="D7">
        <v>7.0468100000000006E-2</v>
      </c>
      <c r="J7">
        <v>0.11142000000000001</v>
      </c>
    </row>
    <row r="11" spans="1:22" x14ac:dyDescent="0.2">
      <c r="B11" t="s">
        <v>4</v>
      </c>
      <c r="C11" t="s">
        <v>8</v>
      </c>
      <c r="D11" t="s">
        <v>9</v>
      </c>
      <c r="E11" t="s">
        <v>10</v>
      </c>
      <c r="F11" t="s">
        <v>11</v>
      </c>
      <c r="G11" t="s">
        <v>15</v>
      </c>
      <c r="J11" t="s">
        <v>4</v>
      </c>
      <c r="K11" t="s">
        <v>8</v>
      </c>
      <c r="L11" t="s">
        <v>9</v>
      </c>
      <c r="M11" t="s">
        <v>10</v>
      </c>
      <c r="N11" t="s">
        <v>11</v>
      </c>
      <c r="O11" t="s">
        <v>15</v>
      </c>
    </row>
    <row r="12" spans="1:22" x14ac:dyDescent="0.2">
      <c r="A12" t="s">
        <v>0</v>
      </c>
      <c r="B12">
        <f>B4/B$4</f>
        <v>1</v>
      </c>
      <c r="C12">
        <f t="shared" ref="C12:F12" si="0">C4/C$4</f>
        <v>1</v>
      </c>
      <c r="D12">
        <f t="shared" si="0"/>
        <v>1</v>
      </c>
      <c r="E12">
        <f t="shared" si="0"/>
        <v>1</v>
      </c>
      <c r="F12">
        <f t="shared" si="0"/>
        <v>1</v>
      </c>
      <c r="G12">
        <f>AVERAGE(B12:F12)</f>
        <v>1</v>
      </c>
      <c r="I12" t="s">
        <v>0</v>
      </c>
      <c r="J12">
        <f>J4/J$4</f>
        <v>1</v>
      </c>
      <c r="K12">
        <f t="shared" ref="K12:N12" si="1">K4/K$4</f>
        <v>1</v>
      </c>
      <c r="L12">
        <f t="shared" si="1"/>
        <v>1</v>
      </c>
      <c r="M12">
        <f t="shared" si="1"/>
        <v>1</v>
      </c>
      <c r="N12">
        <f t="shared" si="1"/>
        <v>1</v>
      </c>
      <c r="O12">
        <f>AVERAGE(J12:N12)</f>
        <v>1</v>
      </c>
    </row>
    <row r="13" spans="1:22" x14ac:dyDescent="0.2">
      <c r="A13" t="s">
        <v>1</v>
      </c>
      <c r="B13">
        <f t="shared" ref="B13:F13" si="2">B5/B$4</f>
        <v>0.98680908564442449</v>
      </c>
      <c r="C13">
        <f t="shared" si="2"/>
        <v>0.87705159928264975</v>
      </c>
      <c r="D13">
        <f t="shared" si="2"/>
        <v>0.7761559727268339</v>
      </c>
      <c r="E13">
        <f t="shared" si="2"/>
        <v>0.93984662943207542</v>
      </c>
      <c r="F13">
        <f t="shared" si="2"/>
        <v>0.99725844031739097</v>
      </c>
      <c r="G13">
        <f t="shared" ref="G13:G14" si="3">AVERAGE(B13:F13)</f>
        <v>0.91542434548067497</v>
      </c>
      <c r="I13" t="s">
        <v>1</v>
      </c>
      <c r="J13">
        <f t="shared" ref="J13:N13" si="4">J5/J$4</f>
        <v>0.91266309295033887</v>
      </c>
      <c r="K13">
        <f t="shared" si="4"/>
        <v>0.88851001872824087</v>
      </c>
      <c r="L13">
        <f t="shared" si="4"/>
        <v>0.86518044046036213</v>
      </c>
      <c r="M13">
        <f t="shared" si="4"/>
        <v>0.99173222916996018</v>
      </c>
      <c r="N13">
        <f t="shared" si="4"/>
        <v>0.99649114048631937</v>
      </c>
      <c r="O13">
        <f t="shared" ref="O13:O14" si="5">AVERAGE(J13:N13)</f>
        <v>0.9309153843590442</v>
      </c>
    </row>
    <row r="14" spans="1:22" x14ac:dyDescent="0.2">
      <c r="A14" t="s">
        <v>6</v>
      </c>
      <c r="B14">
        <f t="shared" ref="B14:F14" si="6">B6/B$4</f>
        <v>0.93295154751946474</v>
      </c>
      <c r="C14">
        <f t="shared" si="6"/>
        <v>0.86281923225352442</v>
      </c>
      <c r="D14">
        <f t="shared" si="6"/>
        <v>0.69586697092746685</v>
      </c>
      <c r="E14">
        <f t="shared" si="6"/>
        <v>0.91549606463255095</v>
      </c>
      <c r="F14">
        <f t="shared" si="6"/>
        <v>0.98848974420460778</v>
      </c>
      <c r="G14">
        <f t="shared" si="3"/>
        <v>0.87912471190752295</v>
      </c>
      <c r="I14" t="s">
        <v>6</v>
      </c>
      <c r="J14">
        <f t="shared" ref="J14:N14" si="7">J6/J$4</f>
        <v>0.85482620275783017</v>
      </c>
      <c r="K14">
        <f t="shared" si="7"/>
        <v>0.64571804310430858</v>
      </c>
      <c r="L14">
        <f t="shared" si="7"/>
        <v>0.74013061620410248</v>
      </c>
      <c r="M14">
        <f t="shared" si="7"/>
        <v>0.89521323650600904</v>
      </c>
      <c r="N14">
        <f t="shared" si="7"/>
        <v>0.99527872967874675</v>
      </c>
      <c r="O14">
        <f t="shared" si="5"/>
        <v>0.82623336565019945</v>
      </c>
    </row>
    <row r="31" spans="1:28" x14ac:dyDescent="0.2">
      <c r="A31" t="s">
        <v>4</v>
      </c>
      <c r="G31" t="s">
        <v>8</v>
      </c>
      <c r="M31" t="s">
        <v>9</v>
      </c>
      <c r="S31" t="s">
        <v>10</v>
      </c>
      <c r="Y31" t="s">
        <v>11</v>
      </c>
    </row>
    <row r="32" spans="1:28" x14ac:dyDescent="0.2">
      <c r="B32" t="s">
        <v>12</v>
      </c>
      <c r="C32" t="s">
        <v>13</v>
      </c>
      <c r="D32" t="s">
        <v>14</v>
      </c>
      <c r="H32" t="s">
        <v>12</v>
      </c>
      <c r="I32" t="s">
        <v>13</v>
      </c>
      <c r="J32" t="s">
        <v>14</v>
      </c>
      <c r="N32" t="s">
        <v>12</v>
      </c>
      <c r="O32" t="s">
        <v>13</v>
      </c>
      <c r="P32" t="s">
        <v>14</v>
      </c>
      <c r="T32" t="s">
        <v>12</v>
      </c>
      <c r="U32" t="s">
        <v>13</v>
      </c>
      <c r="V32" t="s">
        <v>14</v>
      </c>
      <c r="Z32" t="s">
        <v>12</v>
      </c>
      <c r="AA32" t="s">
        <v>13</v>
      </c>
      <c r="AB32" t="s">
        <v>14</v>
      </c>
    </row>
    <row r="33" spans="1:28" x14ac:dyDescent="0.2">
      <c r="A33" t="s">
        <v>0</v>
      </c>
      <c r="B33">
        <v>0.15540999999999999</v>
      </c>
      <c r="C33">
        <v>0.118644</v>
      </c>
      <c r="D33">
        <v>0.115132</v>
      </c>
      <c r="G33" t="s">
        <v>0</v>
      </c>
      <c r="H33">
        <v>8.8102E-2</v>
      </c>
      <c r="I33">
        <v>8.5165500000000005E-2</v>
      </c>
      <c r="J33">
        <v>5.3724000000000001E-2</v>
      </c>
      <c r="M33" t="s">
        <v>0</v>
      </c>
      <c r="N33">
        <v>7.2525500000000007E-2</v>
      </c>
      <c r="O33">
        <v>7.1752200000000002E-2</v>
      </c>
      <c r="P33">
        <v>5.9033799999999997E-2</v>
      </c>
      <c r="S33" t="s">
        <v>0</v>
      </c>
      <c r="T33">
        <v>3.2639899999999999E-2</v>
      </c>
      <c r="U33">
        <v>2.97299E-2</v>
      </c>
      <c r="V33">
        <v>2.9160100000000001E-2</v>
      </c>
      <c r="Y33" t="s">
        <v>0</v>
      </c>
      <c r="Z33">
        <v>2.7940299999999998</v>
      </c>
      <c r="AA33">
        <v>2.8043300000000002</v>
      </c>
      <c r="AB33">
        <v>2.8990800000000001</v>
      </c>
    </row>
    <row r="34" spans="1:28" x14ac:dyDescent="0.2">
      <c r="A34" t="s">
        <v>1</v>
      </c>
      <c r="B34">
        <v>0.15336</v>
      </c>
      <c r="C34">
        <v>0.108282</v>
      </c>
      <c r="D34">
        <v>0.112707</v>
      </c>
      <c r="G34" t="s">
        <v>1</v>
      </c>
      <c r="H34">
        <v>7.7270000000000005E-2</v>
      </c>
      <c r="I34">
        <v>7.5670399999999999E-2</v>
      </c>
      <c r="J34">
        <v>4.3111999999999998E-2</v>
      </c>
      <c r="M34" t="s">
        <v>1</v>
      </c>
      <c r="N34">
        <v>5.6291099999999997E-2</v>
      </c>
      <c r="O34">
        <v>6.2078599999999998E-2</v>
      </c>
      <c r="P34">
        <v>5.6278599999999998E-2</v>
      </c>
      <c r="S34" t="s">
        <v>1</v>
      </c>
      <c r="T34">
        <v>3.0676499999999999E-2</v>
      </c>
      <c r="U34">
        <v>2.9484099999999999E-2</v>
      </c>
      <c r="V34">
        <v>2.8894099999999999E-2</v>
      </c>
      <c r="Y34" t="s">
        <v>1</v>
      </c>
      <c r="Z34">
        <v>2.7863699999999998</v>
      </c>
      <c r="AA34">
        <v>2.7944900000000001</v>
      </c>
      <c r="AB34">
        <v>2.8847700000000001</v>
      </c>
    </row>
    <row r="35" spans="1:28" x14ac:dyDescent="0.2">
      <c r="A35" t="s">
        <v>6</v>
      </c>
      <c r="B35">
        <v>0.14499000000000001</v>
      </c>
      <c r="C35">
        <v>0.11142000000000001</v>
      </c>
      <c r="D35">
        <v>9.6271800000000005E-2</v>
      </c>
      <c r="G35" t="s">
        <v>6</v>
      </c>
      <c r="H35">
        <v>7.6016100000000003E-2</v>
      </c>
      <c r="I35">
        <v>5.4992899999999997E-2</v>
      </c>
      <c r="J35">
        <v>6.24387E-2</v>
      </c>
      <c r="M35" t="s">
        <v>6</v>
      </c>
      <c r="N35">
        <v>7.0468100000000006E-2</v>
      </c>
      <c r="O35">
        <v>5.3106E-2</v>
      </c>
      <c r="P35">
        <v>8.1398700000000004E-2</v>
      </c>
      <c r="S35" t="s">
        <v>6</v>
      </c>
      <c r="T35">
        <v>2.9881700000000001E-2</v>
      </c>
      <c r="U35">
        <v>2.6614599999999999E-2</v>
      </c>
      <c r="V35">
        <v>2.86649E-2</v>
      </c>
      <c r="Y35" t="s">
        <v>6</v>
      </c>
      <c r="Z35">
        <v>2.76187</v>
      </c>
      <c r="AA35">
        <v>2.7910900000000001</v>
      </c>
      <c r="AB35">
        <v>2.8225699999999998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2023-01-26T13:47:05Z</dcterms:modified>
</cp:coreProperties>
</file>