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mallcat\Documents\GitHub\simgrid\golfgraph\"/>
    </mc:Choice>
  </mc:AlternateContent>
  <xr:revisionPtr revIDLastSave="0" documentId="13_ncr:1_{74DBBDD1-6D79-4328-99BD-067A35F75E40}" xr6:coauthVersionLast="47" xr6:coauthVersionMax="47" xr10:uidLastSave="{00000000-0000-0000-0000-000000000000}"/>
  <bookViews>
    <workbookView xWindow="0" yWindow="516" windowWidth="23040" windowHeight="7728" activeTab="2" xr2:uid="{00000000-000D-0000-FFFF-FFFF00000000}"/>
  </bookViews>
  <sheets>
    <sheet name="execution time (calc2)" sheetId="1" r:id="rId1"/>
    <sheet name="npb" sheetId="2" r:id="rId2"/>
    <sheet name="pw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B23" i="1"/>
  <c r="C23" i="1"/>
  <c r="D23" i="1"/>
  <c r="E23" i="1"/>
  <c r="F23" i="1"/>
  <c r="G23" i="1"/>
  <c r="C21" i="1"/>
  <c r="D21" i="1"/>
  <c r="E21" i="1"/>
  <c r="F21" i="1"/>
  <c r="G21" i="1"/>
  <c r="B21" i="1"/>
  <c r="G7" i="1"/>
  <c r="G8" i="1"/>
  <c r="G9" i="1"/>
  <c r="B8" i="1"/>
  <c r="C8" i="1"/>
  <c r="D8" i="1"/>
  <c r="E8" i="1"/>
  <c r="F8" i="1"/>
  <c r="B9" i="1"/>
  <c r="C9" i="1"/>
  <c r="D9" i="1"/>
  <c r="E9" i="1"/>
  <c r="F9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<sst xmlns="http://schemas.openxmlformats.org/spreadsheetml/2006/main" count="96" uniqueCount="25">
  <si>
    <t>nodes=256, degree=4</t>
    <phoneticPr fontId="1"/>
  </si>
  <si>
    <t>Random</t>
    <phoneticPr fontId="1"/>
  </si>
  <si>
    <t>GolfGraph</t>
    <phoneticPr fontId="1"/>
  </si>
  <si>
    <t>FT</t>
    <phoneticPr fontId="1"/>
  </si>
  <si>
    <t>MG</t>
    <phoneticPr fontId="1"/>
  </si>
  <si>
    <t>CG</t>
    <phoneticPr fontId="1"/>
  </si>
  <si>
    <t>BT</t>
    <phoneticPr fontId="1"/>
  </si>
  <si>
    <t>SP</t>
    <phoneticPr fontId="1"/>
  </si>
  <si>
    <t>LU</t>
    <phoneticPr fontId="1"/>
  </si>
  <si>
    <t>nodes=256, degree=8</t>
    <phoneticPr fontId="1"/>
  </si>
  <si>
    <t>Torus (16*16)</t>
    <phoneticPr fontId="1"/>
  </si>
  <si>
    <t>Torus (4*4*4*4)</t>
    <phoneticPr fontId="1"/>
  </si>
  <si>
    <t>jobs=2000</t>
    <phoneticPr fontId="1"/>
  </si>
  <si>
    <t>turnaround time</t>
    <phoneticPr fontId="1"/>
  </si>
  <si>
    <t>Torus-r</t>
    <phoneticPr fontId="1"/>
  </si>
  <si>
    <t>Torus-c</t>
    <phoneticPr fontId="1"/>
  </si>
  <si>
    <t>Random-c</t>
    <phoneticPr fontId="1"/>
  </si>
  <si>
    <t>GolfGraph-c</t>
    <phoneticPr fontId="1"/>
  </si>
  <si>
    <t>utilization</t>
    <phoneticPr fontId="1"/>
  </si>
  <si>
    <t>aspl</t>
    <phoneticPr fontId="1"/>
  </si>
  <si>
    <t>diameter</t>
    <phoneticPr fontId="1"/>
  </si>
  <si>
    <t>SDSC-Par</t>
  </si>
  <si>
    <t>NASA-iPSC</t>
  </si>
  <si>
    <t>SDSC-SP2</t>
  </si>
  <si>
    <t>HPC2N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</si>
</sst>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(calc2)'!$A$7</c:f>
              <c:strCache>
                <c:ptCount val="1"/>
                <c:pt idx="0">
                  <c:v>Torus (16*16)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(calc2)'!$B$6:$F$6</c:f>
              <c:strCache>
                <c:ptCount val="5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</c:strCache>
            </c:strRef>
          </c:cat>
          <c:val>
            <c:numRef>
              <c:f>'execution time (calc2)'!$B$7:$F$7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5-4C96-B2F7-4EE2B4ED843A}"/>
            </c:ext>
          </c:extLst>
        </c:ser>
        <c:ser>
          <c:idx val="1"/>
          <c:order val="1"/>
          <c:tx>
            <c:strRef>
              <c:f>'execution time (calc2)'!$A$8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(calc2)'!$B$6:$F$6</c:f>
              <c:strCache>
                <c:ptCount val="5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</c:strCache>
            </c:strRef>
          </c:cat>
          <c:val>
            <c:numRef>
              <c:f>'execution time (calc2)'!$B$8:$F$8</c:f>
              <c:numCache>
                <c:formatCode>General</c:formatCode>
                <c:ptCount val="5"/>
                <c:pt idx="0">
                  <c:v>0.27803803900692059</c:v>
                </c:pt>
                <c:pt idx="1">
                  <c:v>0.54329702953207792</c:v>
                </c:pt>
                <c:pt idx="2">
                  <c:v>0.74261818552705394</c:v>
                </c:pt>
                <c:pt idx="3">
                  <c:v>0.7934493908985073</c:v>
                </c:pt>
                <c:pt idx="4">
                  <c:v>0.80013347877256935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5-4C96-B2F7-4EE2B4ED843A}"/>
            </c:ext>
          </c:extLst>
        </c:ser>
        <c:ser>
          <c:idx val="2"/>
          <c:order val="2"/>
          <c:tx>
            <c:strRef>
              <c:f>'execution time (calc2)'!$A$9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(calc2)'!$B$6:$F$6</c:f>
              <c:strCache>
                <c:ptCount val="5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</c:strCache>
            </c:strRef>
          </c:cat>
          <c:val>
            <c:numRef>
              <c:f>'execution time (calc2)'!$B$9:$F$9</c:f>
              <c:numCache>
                <c:formatCode>General</c:formatCode>
                <c:ptCount val="5"/>
                <c:pt idx="0">
                  <c:v>0.25357014954266077</c:v>
                </c:pt>
                <c:pt idx="1">
                  <c:v>0.48735609368797139</c:v>
                </c:pt>
                <c:pt idx="2">
                  <c:v>0.67987276250701212</c:v>
                </c:pt>
                <c:pt idx="3">
                  <c:v>0.74423305788762795</c:v>
                </c:pt>
                <c:pt idx="4">
                  <c:v>0.74341217670867177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5-4C96-B2F7-4EE2B4E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5875344"/>
        <c:axId val="1525876176"/>
      </c:barChart>
      <c:catAx>
        <c:axId val="15258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6176"/>
        <c:crosses val="autoZero"/>
        <c:auto val="1"/>
        <c:lblAlgn val="ctr"/>
        <c:lblOffset val="100"/>
        <c:noMultiLvlLbl val="0"/>
      </c:catAx>
      <c:valAx>
        <c:axId val="15258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58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 (calc2)'!$A$21</c:f>
              <c:strCache>
                <c:ptCount val="1"/>
                <c:pt idx="0">
                  <c:v>Torus (4*4*4*4)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time (calc2)'!$B$20:$G$20</c:f>
              <c:strCache>
                <c:ptCount val="6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LU</c:v>
                </c:pt>
              </c:strCache>
            </c:strRef>
          </c:cat>
          <c:val>
            <c:numRef>
              <c:f>'execution time (calc2)'!$B$21:$G$21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3-400D-A316-13DDC858B724}"/>
            </c:ext>
          </c:extLst>
        </c:ser>
        <c:ser>
          <c:idx val="1"/>
          <c:order val="1"/>
          <c:tx>
            <c:strRef>
              <c:f>'execution time (calc2)'!$A$22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'execution time (calc2)'!$B$20:$G$20</c:f>
              <c:strCache>
                <c:ptCount val="6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LU</c:v>
                </c:pt>
              </c:strCache>
            </c:strRef>
          </c:cat>
          <c:val>
            <c:numRef>
              <c:f>'execution time (calc2)'!$B$22:$G$22</c:f>
              <c:numCache>
                <c:formatCode>General</c:formatCode>
                <c:ptCount val="6"/>
                <c:pt idx="0">
                  <c:v>0.27258154218601754</c:v>
                </c:pt>
                <c:pt idx="1">
                  <c:v>0.5574046203529931</c:v>
                </c:pt>
                <c:pt idx="2">
                  <c:v>0.99227381791280023</c:v>
                </c:pt>
                <c:pt idx="3">
                  <c:v>0.44479849302033864</c:v>
                </c:pt>
                <c:pt idx="4">
                  <c:v>0.44405766651235118</c:v>
                </c:pt>
                <c:pt idx="5">
                  <c:v>0.81940469467390298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3-400D-A316-13DDC858B724}"/>
            </c:ext>
          </c:extLst>
        </c:ser>
        <c:ser>
          <c:idx val="2"/>
          <c:order val="2"/>
          <c:tx>
            <c:strRef>
              <c:f>'execution time (calc2)'!$A$23</c:f>
              <c:strCache>
                <c:ptCount val="1"/>
                <c:pt idx="0">
                  <c:v>GolfGraph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'execution time (calc2)'!$B$20:$G$20</c:f>
              <c:strCache>
                <c:ptCount val="6"/>
                <c:pt idx="0">
                  <c:v>FT</c:v>
                </c:pt>
                <c:pt idx="1">
                  <c:v>MG</c:v>
                </c:pt>
                <c:pt idx="2">
                  <c:v>CG</c:v>
                </c:pt>
                <c:pt idx="3">
                  <c:v>BT</c:v>
                </c:pt>
                <c:pt idx="4">
                  <c:v>SP</c:v>
                </c:pt>
                <c:pt idx="5">
                  <c:v>LU</c:v>
                </c:pt>
              </c:strCache>
            </c:strRef>
          </c:cat>
          <c:val>
            <c:numRef>
              <c:f>'execution time (calc2)'!$B$23:$G$23</c:f>
              <c:numCache>
                <c:formatCode>General</c:formatCode>
                <c:ptCount val="6"/>
                <c:pt idx="0">
                  <c:v>0.24360557682031822</c:v>
                </c:pt>
                <c:pt idx="1">
                  <c:v>0.50991550779223127</c:v>
                </c:pt>
                <c:pt idx="2">
                  <c:v>0.91861001165677703</c:v>
                </c:pt>
                <c:pt idx="3">
                  <c:v>0.40296133531801009</c:v>
                </c:pt>
                <c:pt idx="4">
                  <c:v>0.40044988901154993</c:v>
                </c:pt>
                <c:pt idx="5">
                  <c:v>0.73348456858071787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3-400D-A316-13DDC858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960672"/>
        <c:axId val="1522961088"/>
      </c:barChart>
      <c:catAx>
        <c:axId val="15229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961088"/>
        <c:crosses val="autoZero"/>
        <c:auto val="1"/>
        <c:lblAlgn val="ctr"/>
        <c:lblOffset val="100"/>
        <c:noMultiLvlLbl val="0"/>
      </c:catAx>
      <c:valAx>
        <c:axId val="15229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9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0</xdr:row>
      <xdr:rowOff>201930</xdr:rowOff>
    </xdr:from>
    <xdr:to>
      <xdr:col>17</xdr:col>
      <xdr:colOff>491490</xdr:colOff>
      <xdr:row>12</xdr:row>
      <xdr:rowOff>201930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460911-1197-4279-8475-A31BB32DC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621030</xdr:colOff>
      <xdr:row>15</xdr:row>
      <xdr:rowOff>125730</xdr:rowOff>
    </xdr:from>
    <xdr:to>
      <xdr:col>17</xdr:col>
      <xdr:colOff>499110</xdr:colOff>
      <xdr:row>27</xdr:row>
      <xdr:rowOff>125730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806CD8-1992-4184-99AD-E19468EBB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A17" sqref="A17:A19"/>
    </sheetView>
  </sheetViews>
  <sheetFormatPr defaultRowHeight="18"/>
  <cols>
    <col min="1" max="1" width="22" customWidth="1"/>
  </cols>
  <sheetData>
    <row r="1" spans="1:7">
      <c r="A1" t="s">
        <v>0</v>
      </c>
    </row>
    <row r="2" spans="1:7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>
      <c r="A3" t="s">
        <v>10</v>
      </c>
      <c r="B3">
        <v>0.103315</v>
      </c>
      <c r="C3">
        <v>0.115874</v>
      </c>
      <c r="D3">
        <v>1.5687199999999999</v>
      </c>
      <c r="E3">
        <v>0.77220299999999997</v>
      </c>
      <c r="F3">
        <v>1.3934800000000001</v>
      </c>
      <c r="G3">
        <v>1.4550799999999999</v>
      </c>
    </row>
    <row r="4" spans="1:7">
      <c r="A4" t="s">
        <v>1</v>
      </c>
      <c r="B4">
        <v>2.8725500000000001E-2</v>
      </c>
      <c r="C4">
        <v>6.2953999999999996E-2</v>
      </c>
      <c r="D4">
        <v>1.16496</v>
      </c>
      <c r="E4">
        <v>0.61270400000000003</v>
      </c>
      <c r="F4">
        <v>1.11497</v>
      </c>
      <c r="G4">
        <v>3.6341199999999998</v>
      </c>
    </row>
    <row r="5" spans="1:7">
      <c r="A5" t="s">
        <v>2</v>
      </c>
      <c r="B5">
        <v>2.6197600000000001E-2</v>
      </c>
      <c r="C5">
        <v>5.6471899999999998E-2</v>
      </c>
      <c r="D5">
        <v>1.06653</v>
      </c>
      <c r="E5">
        <v>0.57469899999999996</v>
      </c>
      <c r="F5">
        <v>1.03593</v>
      </c>
      <c r="G5">
        <v>3.3766500000000002</v>
      </c>
    </row>
    <row r="6" spans="1:7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1:7">
      <c r="A7" t="s">
        <v>10</v>
      </c>
      <c r="B7">
        <f>B3/B$3</f>
        <v>1</v>
      </c>
      <c r="C7">
        <f t="shared" ref="C7:G7" si="0">C3/C$3</f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</row>
    <row r="8" spans="1:7">
      <c r="A8" t="s">
        <v>1</v>
      </c>
      <c r="B8">
        <f t="shared" ref="B8:G8" si="1">B4/B$3</f>
        <v>0.27803803900692059</v>
      </c>
      <c r="C8">
        <f t="shared" si="1"/>
        <v>0.54329702953207792</v>
      </c>
      <c r="D8">
        <f t="shared" si="1"/>
        <v>0.74261818552705394</v>
      </c>
      <c r="E8">
        <f t="shared" si="1"/>
        <v>0.7934493908985073</v>
      </c>
      <c r="F8">
        <f t="shared" si="1"/>
        <v>0.80013347877256935</v>
      </c>
      <c r="G8">
        <f t="shared" si="1"/>
        <v>2.49753965417709</v>
      </c>
    </row>
    <row r="9" spans="1:7">
      <c r="A9" t="s">
        <v>2</v>
      </c>
      <c r="B9">
        <f t="shared" ref="B9:G9" si="2">B5/B$3</f>
        <v>0.25357014954266077</v>
      </c>
      <c r="C9">
        <f t="shared" si="2"/>
        <v>0.48735609368797139</v>
      </c>
      <c r="D9">
        <f t="shared" si="2"/>
        <v>0.67987276250701212</v>
      </c>
      <c r="E9">
        <f t="shared" si="2"/>
        <v>0.74423305788762795</v>
      </c>
      <c r="F9">
        <f t="shared" si="2"/>
        <v>0.74341217670867177</v>
      </c>
      <c r="G9">
        <f t="shared" si="2"/>
        <v>2.3205940566841687</v>
      </c>
    </row>
    <row r="15" spans="1:7">
      <c r="A15" t="s">
        <v>9</v>
      </c>
    </row>
    <row r="16" spans="1:7"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</row>
    <row r="17" spans="1:7">
      <c r="A17" t="s">
        <v>11</v>
      </c>
      <c r="B17">
        <v>7.3360800000000004E-2</v>
      </c>
      <c r="C17">
        <v>7.7474600000000005E-2</v>
      </c>
      <c r="D17">
        <v>0.91105800000000003</v>
      </c>
      <c r="E17">
        <v>0.93113400000000002</v>
      </c>
      <c r="F17">
        <v>1.68486</v>
      </c>
      <c r="G17">
        <v>3.1341899999999998</v>
      </c>
    </row>
    <row r="18" spans="1:7">
      <c r="A18" t="s">
        <v>1</v>
      </c>
      <c r="B18">
        <v>1.9996799999999999E-2</v>
      </c>
      <c r="C18">
        <v>4.3184699999999999E-2</v>
      </c>
      <c r="D18">
        <v>0.90401900000000002</v>
      </c>
      <c r="E18">
        <v>0.41416700000000001</v>
      </c>
      <c r="F18">
        <v>0.74817500000000003</v>
      </c>
      <c r="G18">
        <v>2.5681699999999998</v>
      </c>
    </row>
    <row r="19" spans="1:7">
      <c r="A19" t="s">
        <v>2</v>
      </c>
      <c r="B19">
        <v>1.7871100000000001E-2</v>
      </c>
      <c r="C19">
        <v>3.9505499999999999E-2</v>
      </c>
      <c r="D19">
        <v>0.83690699999999996</v>
      </c>
      <c r="E19">
        <v>0.37521100000000002</v>
      </c>
      <c r="F19">
        <v>0.67470200000000002</v>
      </c>
      <c r="G19">
        <v>2.29888</v>
      </c>
    </row>
    <row r="20" spans="1:7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>
      <c r="A21" t="s">
        <v>11</v>
      </c>
      <c r="B21">
        <f>B17/B$17</f>
        <v>1</v>
      </c>
      <c r="C21">
        <f t="shared" ref="C21:G21" si="3">C17/C$17</f>
        <v>1</v>
      </c>
      <c r="D21">
        <f t="shared" si="3"/>
        <v>1</v>
      </c>
      <c r="E21">
        <f t="shared" si="3"/>
        <v>1</v>
      </c>
      <c r="F21">
        <f t="shared" si="3"/>
        <v>1</v>
      </c>
      <c r="G21">
        <f t="shared" si="3"/>
        <v>1</v>
      </c>
    </row>
    <row r="22" spans="1:7">
      <c r="A22" t="s">
        <v>1</v>
      </c>
      <c r="B22">
        <f t="shared" ref="B22:G22" si="4">B18/B$17</f>
        <v>0.27258154218601754</v>
      </c>
      <c r="C22">
        <f t="shared" si="4"/>
        <v>0.5574046203529931</v>
      </c>
      <c r="D22">
        <f t="shared" si="4"/>
        <v>0.99227381791280023</v>
      </c>
      <c r="E22">
        <f t="shared" si="4"/>
        <v>0.44479849302033864</v>
      </c>
      <c r="F22">
        <f t="shared" si="4"/>
        <v>0.44405766651235118</v>
      </c>
      <c r="G22">
        <f t="shared" si="4"/>
        <v>0.81940469467390298</v>
      </c>
    </row>
    <row r="23" spans="1:7">
      <c r="A23" t="s">
        <v>2</v>
      </c>
      <c r="B23">
        <f t="shared" ref="B23:G23" si="5">B19/B$17</f>
        <v>0.24360557682031822</v>
      </c>
      <c r="C23">
        <f t="shared" si="5"/>
        <v>0.50991550779223127</v>
      </c>
      <c r="D23">
        <f t="shared" si="5"/>
        <v>0.91861001165677703</v>
      </c>
      <c r="E23">
        <f t="shared" si="5"/>
        <v>0.40296133531801009</v>
      </c>
      <c r="F23">
        <f t="shared" si="5"/>
        <v>0.40044988901154993</v>
      </c>
      <c r="G23">
        <f t="shared" si="5"/>
        <v>0.73348456858071787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2F2A-1215-4602-876F-BF8471BEAC9C}">
  <dimension ref="A1:I17"/>
  <sheetViews>
    <sheetView topLeftCell="A11" workbookViewId="0">
      <selection activeCell="B2" sqref="B2:E2"/>
    </sheetView>
  </sheetViews>
  <sheetFormatPr defaultRowHeight="18"/>
  <cols>
    <col min="1" max="1" width="17.796875" customWidth="1"/>
    <col min="8" max="8" width="15.796875" customWidth="1"/>
  </cols>
  <sheetData>
    <row r="1" spans="1:9">
      <c r="A1" t="s">
        <v>12</v>
      </c>
    </row>
    <row r="2" spans="1:9">
      <c r="A2" t="s">
        <v>13</v>
      </c>
      <c r="H2" t="s">
        <v>19</v>
      </c>
    </row>
    <row r="3" spans="1:9">
      <c r="A3" t="s">
        <v>14</v>
      </c>
      <c r="H3" t="s">
        <v>14</v>
      </c>
    </row>
    <row r="4" spans="1:9">
      <c r="A4" t="s">
        <v>15</v>
      </c>
      <c r="B4" s="1">
        <v>59.934445304</v>
      </c>
      <c r="H4" t="s">
        <v>15</v>
      </c>
      <c r="I4" s="1">
        <v>3.3060469588900001</v>
      </c>
    </row>
    <row r="5" spans="1:9">
      <c r="A5" t="s">
        <v>16</v>
      </c>
      <c r="B5" s="1">
        <v>64.762955805700003</v>
      </c>
      <c r="H5" t="s">
        <v>16</v>
      </c>
      <c r="I5" s="1">
        <v>3.1703867355300002</v>
      </c>
    </row>
    <row r="6" spans="1:9">
      <c r="A6" t="s">
        <v>17</v>
      </c>
      <c r="B6" s="1">
        <v>65.3586683021</v>
      </c>
      <c r="H6" t="s">
        <v>17</v>
      </c>
      <c r="I6" s="1">
        <v>3.18414753808</v>
      </c>
    </row>
    <row r="13" spans="1:9">
      <c r="A13" t="s">
        <v>18</v>
      </c>
      <c r="H13" t="s">
        <v>20</v>
      </c>
    </row>
    <row r="14" spans="1:9">
      <c r="A14" t="s">
        <v>14</v>
      </c>
      <c r="H14" t="s">
        <v>14</v>
      </c>
    </row>
    <row r="15" spans="1:9">
      <c r="A15" t="s">
        <v>15</v>
      </c>
      <c r="B15">
        <v>0.25511872581</v>
      </c>
      <c r="H15" t="s">
        <v>15</v>
      </c>
      <c r="I15">
        <v>6.3605</v>
      </c>
    </row>
    <row r="16" spans="1:9">
      <c r="A16" t="s">
        <v>16</v>
      </c>
      <c r="B16">
        <v>0.24383467668100001</v>
      </c>
      <c r="H16" t="s">
        <v>16</v>
      </c>
      <c r="I16" s="1">
        <v>5.2850000000000001</v>
      </c>
    </row>
    <row r="17" spans="1:9">
      <c r="A17" t="s">
        <v>17</v>
      </c>
      <c r="B17">
        <v>0.24686358176100001</v>
      </c>
      <c r="H17" t="s">
        <v>17</v>
      </c>
      <c r="I17" s="1">
        <v>5.0860000000000003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2438-9E4F-4984-BB6B-C84AD1DBE9FF}">
  <dimension ref="A1:L17"/>
  <sheetViews>
    <sheetView tabSelected="1" topLeftCell="A10" workbookViewId="0">
      <selection activeCell="E17" sqref="E17"/>
    </sheetView>
  </sheetViews>
  <sheetFormatPr defaultRowHeight="18"/>
  <cols>
    <col min="1" max="1" width="18.09765625" customWidth="1"/>
    <col min="2" max="2" width="9.296875" customWidth="1"/>
    <col min="8" max="8" width="16.09765625" customWidth="1"/>
  </cols>
  <sheetData>
    <row r="1" spans="1:12">
      <c r="A1" t="s">
        <v>12</v>
      </c>
    </row>
    <row r="2" spans="1:12">
      <c r="A2" t="s">
        <v>13</v>
      </c>
      <c r="B2" t="s">
        <v>21</v>
      </c>
      <c r="C2" t="s">
        <v>22</v>
      </c>
      <c r="D2" t="s">
        <v>23</v>
      </c>
      <c r="E2" t="s">
        <v>24</v>
      </c>
      <c r="H2" t="s">
        <v>19</v>
      </c>
      <c r="I2" t="s">
        <v>21</v>
      </c>
      <c r="J2" t="s">
        <v>22</v>
      </c>
      <c r="K2" t="s">
        <v>23</v>
      </c>
      <c r="L2" t="s">
        <v>24</v>
      </c>
    </row>
    <row r="3" spans="1:12">
      <c r="A3" t="s">
        <v>14</v>
      </c>
      <c r="H3" t="s">
        <v>14</v>
      </c>
    </row>
    <row r="4" spans="1:12">
      <c r="A4" t="s">
        <v>15</v>
      </c>
      <c r="B4" s="1">
        <v>1.86717290131</v>
      </c>
      <c r="C4" s="1">
        <v>0.101066995489</v>
      </c>
      <c r="D4">
        <v>0.78205910000000001</v>
      </c>
      <c r="E4">
        <v>1.179035397</v>
      </c>
      <c r="H4" t="s">
        <v>15</v>
      </c>
      <c r="I4" s="1">
        <v>2.6619294880500002</v>
      </c>
      <c r="J4" s="1">
        <v>2.4087201491500001</v>
      </c>
      <c r="K4" s="1">
        <v>2.3121721974299998</v>
      </c>
      <c r="L4" s="1">
        <v>2.70301829382</v>
      </c>
    </row>
    <row r="5" spans="1:12">
      <c r="A5" t="s">
        <v>16</v>
      </c>
      <c r="B5">
        <v>1.167058894</v>
      </c>
      <c r="C5">
        <v>0.11369</v>
      </c>
      <c r="D5">
        <v>0.78056496200000003</v>
      </c>
      <c r="E5">
        <v>1.197854403</v>
      </c>
      <c r="H5" t="s">
        <v>16</v>
      </c>
      <c r="I5" s="1">
        <v>2.7129372722</v>
      </c>
      <c r="J5" s="1">
        <v>2.4924794277700002</v>
      </c>
      <c r="K5" s="1">
        <v>2.2414127180399999</v>
      </c>
      <c r="L5" s="1">
        <v>2.68846217301</v>
      </c>
    </row>
    <row r="6" spans="1:12">
      <c r="A6" t="s">
        <v>17</v>
      </c>
      <c r="B6">
        <v>1.2133509</v>
      </c>
      <c r="C6">
        <v>0.115423997</v>
      </c>
      <c r="D6" s="1">
        <v>0.78401756846799997</v>
      </c>
      <c r="E6">
        <v>1.894479397</v>
      </c>
      <c r="H6" t="s">
        <v>17</v>
      </c>
      <c r="I6" s="1">
        <v>2.7328955052200001</v>
      </c>
      <c r="J6" s="1">
        <v>2.4853998906300001</v>
      </c>
      <c r="K6" s="1">
        <v>2.2290226425599999</v>
      </c>
      <c r="L6" s="1">
        <v>2.6420209894800002</v>
      </c>
    </row>
    <row r="13" spans="1:12">
      <c r="A13" t="s">
        <v>18</v>
      </c>
      <c r="B13" t="s">
        <v>21</v>
      </c>
      <c r="C13" t="s">
        <v>22</v>
      </c>
      <c r="D13" t="s">
        <v>23</v>
      </c>
      <c r="E13" t="s">
        <v>24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</row>
    <row r="14" spans="1:12">
      <c r="A14" t="s">
        <v>14</v>
      </c>
      <c r="H14" t="s">
        <v>14</v>
      </c>
    </row>
    <row r="15" spans="1:12">
      <c r="A15" t="s">
        <v>15</v>
      </c>
      <c r="B15">
        <v>0.25530229369399998</v>
      </c>
      <c r="C15">
        <v>3.7052512309000002E-2</v>
      </c>
      <c r="D15">
        <v>7.3176052256800003E-2</v>
      </c>
      <c r="E15">
        <v>8.5046393993799999E-2</v>
      </c>
      <c r="H15" t="s">
        <v>15</v>
      </c>
      <c r="I15" s="1">
        <v>4.8145454545500002</v>
      </c>
      <c r="J15" s="1">
        <v>3.8586156111899998</v>
      </c>
      <c r="K15" s="1">
        <v>3.7843137254900001</v>
      </c>
      <c r="L15" s="1">
        <v>4.7884416924700002</v>
      </c>
    </row>
    <row r="16" spans="1:12">
      <c r="A16" t="s">
        <v>16</v>
      </c>
      <c r="B16">
        <v>0.25605356949899999</v>
      </c>
      <c r="C16">
        <v>3.7048795392199997E-2</v>
      </c>
      <c r="D16">
        <v>7.3468317150500007E-2</v>
      </c>
      <c r="E16">
        <v>8.5040987503500004E-2</v>
      </c>
      <c r="H16" t="s">
        <v>16</v>
      </c>
      <c r="I16" s="1">
        <v>4.2472727272700004</v>
      </c>
      <c r="J16" s="1">
        <v>3.5655375552300002</v>
      </c>
      <c r="K16" s="1">
        <v>3.1790849673200001</v>
      </c>
      <c r="L16" s="1">
        <v>4.0134158926700003</v>
      </c>
    </row>
    <row r="17" spans="1:12">
      <c r="A17" t="s">
        <v>17</v>
      </c>
      <c r="B17">
        <v>0.25666257466800002</v>
      </c>
      <c r="C17">
        <v>3.7594010828799998E-2</v>
      </c>
      <c r="D17" s="1">
        <v>7.31567003681E-2</v>
      </c>
      <c r="E17">
        <v>8.2639023991600002E-2</v>
      </c>
      <c r="H17" t="s">
        <v>17</v>
      </c>
      <c r="I17" s="1">
        <v>4.1987878787900001</v>
      </c>
      <c r="J17" s="1">
        <v>3.3726067746699999</v>
      </c>
      <c r="K17" s="1">
        <v>3.0143790849699998</v>
      </c>
      <c r="L17" s="1">
        <v>3.71104231166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execution time (calc2)</vt:lpstr>
      <vt:lpstr>npb</vt:lpstr>
      <vt:lpstr>pwa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胡曜</dc:creator>
  <cp:lastModifiedBy>胡曜</cp:lastModifiedBy>
  <dcterms:created xsi:type="dcterms:W3CDTF">2015-06-05T18:19:34Z</dcterms:created>
  <dcterms:modified xsi:type="dcterms:W3CDTF">2021-06-22T15:59:44Z</dcterms:modified>
</cp:coreProperties>
</file>