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24226"/>
  <mc:AlternateContent xmlns:mc="http://schemas.openxmlformats.org/markup-compatibility/2006">
    <mc:Choice Requires="x15">
      <x15ac:absPath xmlns:x15ac="http://schemas.microsoft.com/office/spreadsheetml/2010/11/ac" url="/Users/jiak/Documents/small.mu/undp-response-data-platform/data/"/>
    </mc:Choice>
  </mc:AlternateContent>
  <xr:revisionPtr revIDLastSave="0" documentId="13_ncr:1_{96B289B7-686B-1E47-A67B-F2F34E3BF334}" xr6:coauthVersionLast="45" xr6:coauthVersionMax="45" xr10:uidLastSave="{00000000-0000-0000-0000-000000000000}"/>
  <bookViews>
    <workbookView xWindow="10900" yWindow="29260" windowWidth="28800" windowHeight="17540" activeTab="3" xr2:uid="{00000000-000D-0000-FFFF-FFFF00000000}"/>
  </bookViews>
  <sheets>
    <sheet name="Groups" sheetId="11" r:id="rId1"/>
    <sheet name="List of economies" sheetId="10" r:id="rId2"/>
    <sheet name="Remittance inflows to USE" sheetId="2" r:id="rId3"/>
    <sheet name="Remittance forecast to USE" sheetId="8" r:id="rId4"/>
    <sheet name="GDP, constant WEO Apr 2019 " sheetId="7" r:id="rId5"/>
    <sheet name="Unemployment Rate OCT2019 WEO" sheetId="3" r:id="rId6"/>
    <sheet name="Unemployment Rate APR2020 WEO" sheetId="9" r:id="rId7"/>
    <sheet name="GDP per capita" sheetId="5" r:id="rId8"/>
    <sheet name="Remittances outflows" sheetId="1" r:id="rId9"/>
  </sheets>
  <externalReferences>
    <externalReference r:id="rId10"/>
    <externalReference r:id="rId11"/>
    <externalReference r:id="rId12"/>
  </externalReferences>
  <definedNames>
    <definedName name="_EX9596">#REF!</definedName>
    <definedName name="_xlnm._FilterDatabase" localSheetId="0" hidden="1">Groups!$A$1:$D$2067</definedName>
    <definedName name="_xlnm._FilterDatabase" localSheetId="1" hidden="1">'List of economies'!$A$5:$I$224</definedName>
    <definedName name="_Key1" localSheetId="0" hidden="1">#REF!</definedName>
    <definedName name="_Key1" localSheetId="1" hidden="1">'List of economies'!$A$69</definedName>
    <definedName name="_Key1" hidden="1">#REF!</definedName>
    <definedName name="_Order1" localSheetId="1" hidden="1">255</definedName>
    <definedName name="_Order1" hidden="1">255</definedName>
    <definedName name="_Sort" localSheetId="0" hidden="1">#REF!</definedName>
    <definedName name="_Sort" localSheetId="1" hidden="1">#REF!</definedName>
    <definedName name="_Sort" hidden="1">#REF!</definedName>
    <definedName name="\A">#REF!</definedName>
    <definedName name="\B">#REF!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a">#REF!</definedName>
    <definedName name="adrra">#REF!</definedName>
    <definedName name="adsadrr" hidden="1">#REF!</definedName>
    <definedName name="ALLBIRR">#REF!</definedName>
    <definedName name="AllData">#REF!</definedName>
    <definedName name="ALLSDR">#REF!</definedName>
    <definedName name="asdrae" hidden="1">#REF!</definedName>
    <definedName name="asdrra">#REF!</definedName>
    <definedName name="ase">#REF!</definedName>
    <definedName name="aser">#REF!</definedName>
    <definedName name="asraa">#REF!</definedName>
    <definedName name="asrraa44">#REF!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#REF!</definedName>
    <definedName name="cc">#REF!</definedName>
    <definedName name="Crt">#REF!</definedName>
    <definedName name="Daily_Depreciation">'[1]Inter-Bank'!$E$5</definedName>
    <definedName name="Dataset">#REF!</definedName>
    <definedName name="dd">#REF!</definedName>
    <definedName name="Deal_Date">'[1]Inter-Bank'!$B$5</definedName>
    <definedName name="DEBT">#REF!</definedName>
    <definedName name="ee">#REF!</definedName>
    <definedName name="Highest_Inter_Bank_Rate">'[1]Inter-Bank'!$L$5</definedName>
    <definedName name="INTEREST">#REF!</definedName>
    <definedName name="Lowest_Inter_Bank_Rate">'[1]Inter-Bank'!$M$5</definedName>
    <definedName name="MEDTERM">#REF!</definedName>
    <definedName name="nmBlankCell">#REF!</definedName>
    <definedName name="nmBlankRow">#REF!</definedName>
    <definedName name="nmColumnHeader">#REF!</definedName>
    <definedName name="nmData">#REF!</definedName>
    <definedName name="nmIndexTable">#REF!</definedName>
    <definedName name="nmReportFooter">#REF!</definedName>
    <definedName name="nmReportHeader">#REF!:R0</definedName>
    <definedName name="nmReportNotes">#REF!</definedName>
    <definedName name="nmRowHeader">#REF!</definedName>
    <definedName name="_xlnm.Print_Area" localSheetId="0">Groups!$A$1:$D$1460</definedName>
    <definedName name="_xlnm.Print_Area" localSheetId="1">'List of economies'!$A$1:$I$280</definedName>
    <definedName name="_xlnm.Print_Area">[2]MONTHLY!$A$2:$U$25,[2]MONTHLY!$A$29:$U$66,[2]MONTHLY!$A$71:$U$124,[2]MONTHLY!$A$127:$U$180,[2]MONTHLY!$A$183:$U$238,[2]MONTHLY!$A$244:$U$287,[2]MONTHLY!$A$291:$U$330</definedName>
    <definedName name="Print_Area_MI">#REF!</definedName>
    <definedName name="_xlnm.Print_Titles" localSheetId="0">Groups!$1:$1</definedName>
    <definedName name="_xlnm.Print_Titles" localSheetId="1">'List of economies'!$1:$6</definedName>
    <definedName name="_xlnm.Print_Titles">#REF!</definedName>
    <definedName name="qrtdata2">'[3]Authnot Prelim'!#REF!</definedName>
    <definedName name="QtrData">'[3]Authnot Prelim'!#REF!</definedName>
    <definedName name="raaesrr">#REF!</definedName>
    <definedName name="raas">#REF!</definedName>
    <definedName name="rrasrra">#REF!</definedName>
    <definedName name="Spread_Between_Highest_and_Lowest_Rates">'[1]Inter-Bank'!$N$5</definedName>
    <definedName name="Table_3.5b">#REF!</definedName>
    <definedName name="table1">#REF!</definedName>
    <definedName name="TOC">#REF!</definedName>
    <definedName name="tt">#REF!</definedName>
    <definedName name="tta">#REF!</definedName>
    <definedName name="ttaa">#REF!</definedName>
    <definedName name="USSR">#REF!</definedName>
    <definedName name="Weekly_Depreciation">'[1]Inter-Bank'!$I$5</definedName>
    <definedName name="Weighted_Average_Inter_Bank_Exchange_Rate">'[1]Inter-Bank'!$C$5</definedName>
    <definedName name="zrrae">#REF!</definedName>
    <definedName name="zzr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8" l="1"/>
  <c r="L4" i="8"/>
  <c r="L5" i="8"/>
  <c r="L6" i="8"/>
  <c r="L7" i="8"/>
  <c r="L8" i="8"/>
  <c r="L2" i="8"/>
  <c r="J3" i="8"/>
  <c r="J4" i="8"/>
  <c r="J5" i="8"/>
  <c r="J6" i="8"/>
  <c r="J7" i="8"/>
  <c r="J8" i="8"/>
  <c r="J2" i="8"/>
  <c r="AQ3" i="2"/>
  <c r="AQ4" i="2"/>
  <c r="AQ7" i="2"/>
  <c r="AQ8" i="2"/>
  <c r="AQ9" i="2"/>
  <c r="AQ10" i="2"/>
  <c r="AQ11" i="2"/>
  <c r="AQ12" i="2"/>
  <c r="AQ13" i="2"/>
  <c r="AQ14" i="2"/>
  <c r="AQ17" i="2"/>
  <c r="AQ18" i="2"/>
  <c r="AQ19" i="2"/>
  <c r="AQ20" i="2"/>
  <c r="AQ21" i="2"/>
  <c r="AQ22" i="2"/>
  <c r="AQ24" i="2"/>
  <c r="AQ25" i="2"/>
  <c r="AQ26" i="2"/>
  <c r="AQ27" i="2"/>
  <c r="AQ28" i="2"/>
  <c r="AQ30" i="2"/>
  <c r="AQ31" i="2"/>
  <c r="AQ32" i="2"/>
  <c r="AQ33" i="2"/>
  <c r="AQ34" i="2"/>
  <c r="AQ35" i="2"/>
  <c r="AQ36" i="2"/>
  <c r="AQ41" i="2"/>
  <c r="AQ42" i="2"/>
  <c r="AQ43" i="2"/>
  <c r="AQ44" i="2"/>
  <c r="AQ45" i="2"/>
  <c r="AQ47" i="2"/>
  <c r="AQ48" i="2"/>
  <c r="AQ49" i="2"/>
  <c r="AQ52" i="2"/>
  <c r="AQ53" i="2"/>
  <c r="AQ54" i="2"/>
  <c r="AQ55" i="2"/>
  <c r="AQ56" i="2"/>
  <c r="AQ57" i="2"/>
  <c r="AQ58" i="2"/>
  <c r="AQ59" i="2"/>
  <c r="AQ60" i="2"/>
  <c r="AQ63" i="2"/>
  <c r="AQ64" i="2"/>
  <c r="AQ65" i="2"/>
  <c r="AQ67" i="2"/>
  <c r="AQ68" i="2"/>
  <c r="AQ69" i="2"/>
  <c r="AQ71" i="2"/>
  <c r="AQ72" i="2"/>
  <c r="AQ73" i="2"/>
  <c r="AQ74" i="2"/>
  <c r="AQ75" i="2"/>
  <c r="AQ76" i="2"/>
  <c r="AQ78" i="2"/>
  <c r="AQ80" i="2"/>
  <c r="AQ81" i="2"/>
  <c r="AQ82" i="2"/>
  <c r="AQ83" i="2"/>
  <c r="AQ84" i="2"/>
  <c r="AQ85" i="2"/>
  <c r="AQ86" i="2"/>
  <c r="AQ87" i="2"/>
  <c r="AQ88" i="2"/>
  <c r="AQ89" i="2"/>
  <c r="AQ90" i="2"/>
  <c r="AQ91" i="2"/>
  <c r="AQ92" i="2"/>
  <c r="AQ93" i="2"/>
  <c r="AQ95" i="2"/>
  <c r="AQ96" i="2"/>
  <c r="AQ97" i="2"/>
  <c r="AQ98" i="2"/>
  <c r="AQ99" i="2"/>
  <c r="AQ100" i="2"/>
  <c r="AQ101" i="2"/>
  <c r="AQ102" i="2"/>
  <c r="AQ104" i="2"/>
  <c r="AQ105" i="2"/>
  <c r="AQ106" i="2"/>
  <c r="AQ107" i="2"/>
  <c r="AQ108" i="2"/>
  <c r="AQ109" i="2"/>
  <c r="AQ110" i="2"/>
  <c r="AQ111" i="2"/>
  <c r="AQ112" i="2"/>
  <c r="AQ115" i="2"/>
  <c r="AQ116" i="2"/>
  <c r="AQ117" i="2"/>
  <c r="AQ118" i="2"/>
  <c r="AQ119" i="2"/>
  <c r="AQ120" i="2"/>
  <c r="AQ121" i="2"/>
  <c r="AQ122" i="2"/>
  <c r="AQ123" i="2"/>
  <c r="AQ124" i="2"/>
  <c r="AQ125" i="2"/>
  <c r="AQ126" i="2"/>
  <c r="AQ127" i="2"/>
  <c r="AQ128" i="2"/>
  <c r="AQ129" i="2"/>
  <c r="AQ131" i="2"/>
  <c r="AQ132" i="2"/>
  <c r="AQ133" i="2"/>
  <c r="AQ134" i="2"/>
  <c r="AQ135" i="2"/>
  <c r="AQ136" i="2"/>
  <c r="AQ137" i="2"/>
  <c r="AQ138" i="2"/>
  <c r="AQ140" i="2"/>
  <c r="AQ141" i="2"/>
  <c r="AQ142" i="2"/>
  <c r="AQ143" i="2"/>
  <c r="AQ144" i="2"/>
  <c r="AQ146" i="2"/>
  <c r="AQ147" i="2"/>
  <c r="AQ148" i="2"/>
  <c r="AQ149" i="2"/>
  <c r="AQ150" i="2"/>
  <c r="AQ151" i="2"/>
  <c r="AQ152" i="2"/>
  <c r="AQ153" i="2"/>
  <c r="AQ154" i="2"/>
  <c r="AQ155" i="2"/>
  <c r="AQ156" i="2"/>
  <c r="AQ158" i="2"/>
  <c r="AQ159" i="2"/>
  <c r="AQ160" i="2"/>
  <c r="AQ161" i="2"/>
  <c r="AQ162" i="2"/>
  <c r="AQ164" i="2"/>
  <c r="AQ165" i="2"/>
  <c r="AQ166" i="2"/>
  <c r="AQ167" i="2"/>
  <c r="AQ168" i="2"/>
  <c r="AQ169" i="2"/>
  <c r="AQ172" i="2"/>
  <c r="AQ173" i="2"/>
  <c r="AQ174" i="2"/>
  <c r="AQ176" i="2"/>
  <c r="AQ177" i="2"/>
  <c r="AQ178" i="2"/>
  <c r="AQ179" i="2"/>
  <c r="AQ180" i="2"/>
  <c r="AQ181" i="2"/>
  <c r="AQ183" i="2"/>
  <c r="AQ184" i="2"/>
  <c r="AQ185" i="2"/>
  <c r="AQ186" i="2"/>
  <c r="AQ187" i="2"/>
  <c r="AQ189" i="2"/>
  <c r="AQ190" i="2"/>
  <c r="AQ191" i="2"/>
  <c r="AQ192" i="2"/>
  <c r="AQ193" i="2"/>
  <c r="AQ194" i="2"/>
  <c r="AQ195" i="2"/>
  <c r="AQ196" i="2"/>
  <c r="AQ197" i="2"/>
  <c r="AQ198" i="2"/>
  <c r="AQ200" i="2"/>
  <c r="AQ201" i="2"/>
  <c r="AQ202" i="2"/>
  <c r="AQ204" i="2"/>
  <c r="AQ205" i="2"/>
  <c r="AQ206" i="2"/>
  <c r="AQ207" i="2"/>
  <c r="AQ208" i="2"/>
  <c r="AQ209" i="2"/>
  <c r="AQ210" i="2"/>
  <c r="AQ212" i="2"/>
  <c r="AQ213" i="2"/>
  <c r="AQ214" i="2"/>
  <c r="AQ215" i="2"/>
  <c r="AQ2" i="2"/>
  <c r="AO217" i="2"/>
  <c r="AN217" i="2"/>
  <c r="AM217" i="2"/>
  <c r="AL217" i="2"/>
  <c r="AK217" i="2"/>
  <c r="AJ217" i="2"/>
  <c r="AI217" i="2"/>
  <c r="AH217" i="2"/>
  <c r="AG217" i="2"/>
  <c r="AF217" i="2"/>
  <c r="AE217" i="2"/>
  <c r="AD217" i="2"/>
  <c r="AC217" i="2"/>
  <c r="AB217" i="2"/>
  <c r="AA217" i="2"/>
  <c r="Z217" i="2"/>
  <c r="Y217" i="2"/>
  <c r="X217" i="2"/>
  <c r="W217" i="2"/>
  <c r="V217" i="2"/>
  <c r="U217" i="2"/>
  <c r="T217" i="2"/>
  <c r="S217" i="2"/>
  <c r="R217" i="2"/>
  <c r="Q217" i="2"/>
  <c r="P217" i="2"/>
  <c r="O217" i="2"/>
  <c r="N217" i="2"/>
  <c r="M217" i="2"/>
  <c r="L217" i="2"/>
  <c r="K217" i="2"/>
  <c r="J217" i="2"/>
  <c r="I217" i="2"/>
  <c r="H217" i="2"/>
  <c r="G217" i="2"/>
  <c r="F217" i="2"/>
  <c r="E217" i="2"/>
  <c r="D217" i="2"/>
  <c r="C217" i="2"/>
  <c r="B2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Ani</author>
  </authors>
  <commentList>
    <comment ref="A1" authorId="0" shapeId="0" xr:uid="{B1249EEA-6164-4B0D-AA16-BC0262EFDA9E}">
      <text>
        <r>
          <rPr>
            <sz val="9"/>
            <color indexed="81"/>
            <rFont val="Tahoma"/>
            <family val="2"/>
          </rPr>
          <t>Compensation of employees, and personal transfers, credit (US$ million)</t>
        </r>
      </text>
    </comment>
  </commentList>
</comments>
</file>

<file path=xl/sharedStrings.xml><?xml version="1.0" encoding="utf-8"?>
<sst xmlns="http://schemas.openxmlformats.org/spreadsheetml/2006/main" count="21628" uniqueCount="859">
  <si>
    <t>Afghanistan</t>
  </si>
  <si>
    <t>Albania</t>
  </si>
  <si>
    <t>Algeria</t>
  </si>
  <si>
    <t>American Samoa</t>
  </si>
  <si>
    <t>Andorra</t>
  </si>
  <si>
    <t>Angola</t>
  </si>
  <si>
    <t>Antigua and Barbuda</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</si>
  <si>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</si>
  <si>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</si>
  <si>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</si>
  <si>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</si>
  <si>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</si>
  <si>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</si>
  <si>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</si>
  <si>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</si>
  <si>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</si>
  <si>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</si>
  <si>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</si>
  <si>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</si>
  <si>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</si>
  <si>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</si>
  <si>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</si>
  <si>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</si>
  <si>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t>
  </si>
  <si>
    <t>Bosnia and Herzegovina</t>
  </si>
  <si>
    <t>Botswana</t>
  </si>
  <si>
    <t>Brazil</t>
  </si>
  <si>
    <t>Bulgaria</t>
  </si>
  <si>
    <t>Burkina Faso</t>
  </si>
  <si>
    <t>Burundi</t>
  </si>
  <si>
    <t>Cambodia</t>
  </si>
  <si>
    <t>Cameroon</t>
  </si>
  <si>
    <t>Canada</t>
  </si>
  <si>
    <t>Cayman Islands</t>
  </si>
  <si>
    <t>Central African Republic</t>
  </si>
  <si>
    <t>Chad</t>
  </si>
  <si>
    <t>Channel Islands</t>
  </si>
  <si>
    <t>Chile</t>
  </si>
  <si>
    <t>China</t>
  </si>
  <si>
    <t>Colombia</t>
  </si>
  <si>
    <t>Comoros</t>
  </si>
  <si>
    <t>Congo, Dem. Rep.</t>
  </si>
  <si>
    <t>Congo, Rep.</t>
  </si>
  <si>
    <t>Costa Rica</t>
  </si>
  <si>
    <t>Cote d'Ivoire</t>
  </si>
  <si>
    <t>Croatia</t>
  </si>
  <si>
    <t>Cuba</t>
  </si>
  <si>
    <t>Curacao</t>
  </si>
  <si>
    <t>Cyprus</t>
  </si>
  <si>
    <t>Czech Republic</t>
  </si>
  <si>
    <t>Denmark</t>
  </si>
  <si>
    <t>Djibouti</t>
  </si>
  <si>
    <t>Dominica</t>
  </si>
  <si>
    <t>Dominican Republic</t>
  </si>
  <si>
    <t>Ecuador</t>
  </si>
  <si>
    <t>Egypt, Arab Rep.</t>
  </si>
  <si>
    <t>El Salvador</t>
  </si>
  <si>
    <t>Equatorial Guinea</t>
  </si>
  <si>
    <t>Eritrea</t>
  </si>
  <si>
    <t>Estonia</t>
  </si>
  <si>
    <t>Ethiopia</t>
  </si>
  <si>
    <t>Faeroe Islands</t>
  </si>
  <si>
    <t>Fiji</t>
  </si>
  <si>
    <t>Finland</t>
  </si>
  <si>
    <t>France</t>
  </si>
  <si>
    <t>French Polynesia</t>
  </si>
  <si>
    <t>Gabon</t>
  </si>
  <si>
    <t>Gambia, The</t>
  </si>
  <si>
    <t>Georgia</t>
  </si>
  <si>
    <t>Germany</t>
  </si>
  <si>
    <t>Ghana</t>
  </si>
  <si>
    <t>Greece</t>
  </si>
  <si>
    <t>Greenland</t>
  </si>
  <si>
    <t>Grenada</t>
  </si>
  <si>
    <t>Guam</t>
  </si>
  <si>
    <t>Guatemala</t>
  </si>
  <si>
    <t>Guinea</t>
  </si>
  <si>
    <t>Guyana</t>
  </si>
  <si>
    <t>Haiti</t>
  </si>
  <si>
    <t>Honduras</t>
  </si>
  <si>
    <t>Hungary</t>
  </si>
  <si>
    <t>Iceland</t>
  </si>
  <si>
    <t>India</t>
  </si>
  <si>
    <t>Indonesia</t>
  </si>
  <si>
    <t>Iran, Islamic Rep.</t>
  </si>
  <si>
    <t>Iraq</t>
  </si>
  <si>
    <t>Ireland</t>
  </si>
  <si>
    <t>Isle of Man</t>
  </si>
  <si>
    <t>Israel</t>
  </si>
  <si>
    <t>Italy</t>
  </si>
  <si>
    <t>Jamaica</t>
  </si>
  <si>
    <t>Japan</t>
  </si>
  <si>
    <t>Jordan</t>
  </si>
  <si>
    <t>Kazakhstan</t>
  </si>
  <si>
    <t>Kenya</t>
  </si>
  <si>
    <t>Kiribati</t>
  </si>
  <si>
    <t>Korea, Dem. Rep.</t>
  </si>
  <si>
    <t>Korea, Rep.</t>
  </si>
  <si>
    <t>Kosovo</t>
  </si>
  <si>
    <t>Kuwait</t>
  </si>
  <si>
    <t>Kyrgyz Republic</t>
  </si>
  <si>
    <t>Lao PDR</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</si>
  <si>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</si>
  <si>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</si>
  <si>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</si>
  <si>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</si>
  <si>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</si>
  <si>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</si>
  <si>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</si>
  <si>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</si>
  <si>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</si>
  <si>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</si>
  <si>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</si>
  <si>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</si>
  <si>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</si>
  <si>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</si>
  <si>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</si>
  <si>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</si>
  <si>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</si>
  <si>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</si>
  <si>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 Sts.</t>
  </si>
  <si>
    <t>Moldova</t>
  </si>
  <si>
    <t>Monaco</t>
  </si>
  <si>
    <t>Mongolia</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</si>
  <si>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</si>
  <si>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</si>
  <si>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</si>
  <si>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</si>
  <si>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</si>
  <si>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</si>
  <si>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</si>
  <si>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</si>
  <si>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</si>
  <si>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</si>
  <si>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</si>
  <si>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</si>
  <si>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</si>
  <si>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</si>
  <si>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</si>
  <si>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</si>
  <si>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</si>
  <si>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</si>
  <si>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</si>
  <si>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</si>
  <si>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</si>
  <si>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</si>
  <si>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</si>
  <si>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</si>
  <si>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</si>
  <si>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</si>
  <si>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Russian Federation</t>
  </si>
  <si>
    <t>Rwanda</t>
  </si>
  <si>
    <t>Samoa</t>
  </si>
  <si>
    <t>San Marino</t>
  </si>
  <si>
    <t>Sao Tome and Principe</t>
  </si>
  <si>
    <t>Saudi Arabia</t>
  </si>
  <si>
    <t>Senegal</t>
  </si>
  <si>
    <t>Serbia</t>
  </si>
  <si>
    <t>Seychelles</t>
  </si>
  <si>
    <t>Sierra Leone</t>
  </si>
  <si>
    <t>Singapore</t>
  </si>
  <si>
    <t>Sint Maarten (Dutch part)</t>
  </si>
  <si>
    <t>Slovak Republic</t>
  </si>
  <si>
    <t>Slovenia</t>
  </si>
  <si>
    <t>Solomon Islands</t>
  </si>
  <si>
    <t>Somalia</t>
  </si>
  <si>
    <t>South Africa</t>
  </si>
  <si>
    <t>Spain</t>
  </si>
  <si>
    <t>Sri Lanka</t>
  </si>
  <si>
    <t>St. Kitts and Nevis</t>
  </si>
  <si>
    <t>St. Lucia</t>
  </si>
  <si>
    <t>St. Martin (French part)</t>
  </si>
  <si>
    <t>St. Vincent and the Grenadines</t>
  </si>
  <si>
    <t>Sudan</t>
  </si>
  <si>
    <t>Suriname</t>
  </si>
  <si>
    <t>Sweden</t>
  </si>
  <si>
    <t>Switzerland</t>
  </si>
  <si>
    <t>Syrian Arab Republic</t>
  </si>
  <si>
    <t>Tajikistan</t>
  </si>
  <si>
    <t>Tanzania</t>
  </si>
  <si>
    <t>Thailand</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</si>
  <si>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</si>
  <si>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</si>
  <si>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</si>
  <si>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</si>
  <si>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</si>
  <si>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</si>
  <si>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</si>
  <si>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</si>
  <si>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</si>
  <si>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</si>
  <si>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</si>
  <si>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</si>
  <si>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</si>
  <si>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</si>
  <si>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</si>
  <si>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</si>
  <si>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 RB</t>
  </si>
  <si>
    <t>Vietnam</t>
  </si>
  <si>
    <t>Virgin Islands (U.S.)</t>
  </si>
  <si>
    <t>West Bank and Gaza</t>
  </si>
  <si>
    <t>Yemen, Rep.</t>
  </si>
  <si>
    <t>Zambia</t>
  </si>
  <si>
    <t>Zimbabwe</t>
  </si>
  <si>
    <t>Note: All numbers are in current (nominal) US $.</t>
  </si>
  <si>
    <t>Brunei Darussalam</t>
  </si>
  <si>
    <t>Hong Kong SAR, China</t>
  </si>
  <si>
    <t>Macao SAR, China</t>
  </si>
  <si>
    <t>Montenegro</t>
  </si>
  <si>
    <t>South Sudan</t>
  </si>
  <si>
    <t>Cabo Verde</t>
  </si>
  <si>
    <t>Guinea-Bissau</t>
  </si>
  <si>
    <t>Timor-Leste</t>
  </si>
  <si>
    <t xml:space="preserve"> </t>
  </si>
  <si>
    <r>
      <t xml:space="preserve">For additional information, please also see </t>
    </r>
    <r>
      <rPr>
        <u/>
        <sz val="11"/>
        <rFont val="Times New Roman"/>
        <family val="1"/>
      </rPr>
      <t>"International Transactions in Remittances: Guide for Compilers and Users", International Monetary Fund, 2009</t>
    </r>
    <r>
      <rPr>
        <sz val="11"/>
        <rFont val="Times New Roman"/>
        <family val="1"/>
      </rPr>
      <t>.</t>
    </r>
  </si>
  <si>
    <t>Migrant remittance outflows (US$ million)</t>
  </si>
  <si>
    <t>Eswatini</t>
  </si>
  <si>
    <t>North Macedonia</t>
  </si>
  <si>
    <r>
      <t xml:space="preserve">For a discussion of the definition of remittances, see </t>
    </r>
    <r>
      <rPr>
        <u/>
        <sz val="11"/>
        <rFont val="Times New Roman"/>
        <family val="1"/>
      </rPr>
      <t>Dilip Ratha, 2003, "Workers' Remittances: An Important and Stable Source of External Development Finance", Global Development Finance 2003, World Bank</t>
    </r>
    <r>
      <rPr>
        <sz val="11"/>
        <rFont val="Times New Roman"/>
        <family val="1"/>
      </rPr>
      <t>. Data since 2005 are based on IMF BOP Statistics that use the definitions of IMF BPM6.</t>
    </r>
  </si>
  <si>
    <t>GDP data from IMF World Economic Outlook</t>
  </si>
  <si>
    <t>For latest data and analysis on migration and remittances, please visit https://www.knomad.org/</t>
  </si>
  <si>
    <t>Remittances as a share of GDP in 2018 (%)</t>
  </si>
  <si>
    <t>Date: October 2019</t>
  </si>
  <si>
    <t>Migrant remittance inflows (US$ million)</t>
  </si>
  <si>
    <t>2019e</t>
  </si>
  <si>
    <t>Remittances as a share of GDP in 2019 (%)</t>
  </si>
  <si>
    <t>Low-and Middle-Income Countries</t>
  </si>
  <si>
    <t>World</t>
  </si>
  <si>
    <r>
      <rPr>
        <i/>
        <sz val="11"/>
        <rFont val="Times New Roman"/>
        <family val="1"/>
      </rPr>
      <t xml:space="preserve">Source: </t>
    </r>
    <r>
      <rPr>
        <sz val="11"/>
        <rFont val="Times New Roman"/>
        <family val="1"/>
      </rPr>
      <t xml:space="preserve">World Bank staff calculation based on data from IMF Balance of Payments Statistics database and data releases from central banks, national statistical agencies, and World Bank country desks. See Migration and Development Brief 28, Appendix A for details. </t>
    </r>
  </si>
  <si>
    <t>Date: April 2019</t>
  </si>
  <si>
    <t>WEO Country Code</t>
  </si>
  <si>
    <t>ISO</t>
  </si>
  <si>
    <t>WEO Subject Code</t>
  </si>
  <si>
    <t>Country</t>
  </si>
  <si>
    <t>Subject Descriptor</t>
  </si>
  <si>
    <t>Subject Notes</t>
  </si>
  <si>
    <t>Units</t>
  </si>
  <si>
    <t>Scale</t>
  </si>
  <si>
    <t>Country/Series-specific Notes</t>
  </si>
  <si>
    <t>Estimates Start After</t>
  </si>
  <si>
    <t>AFG</t>
  </si>
  <si>
    <t>LUR</t>
  </si>
  <si>
    <t>Unemployment rate</t>
  </si>
  <si>
    <t>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t>
  </si>
  <si>
    <t>Percent of total labor force</t>
  </si>
  <si>
    <t>ALB</t>
  </si>
  <si>
    <t>Source: National Statistics Office Latest actual data: 2018 Employment type: National definition Primary domestic currency: Albanian lek Data last updated: 08/2019</t>
  </si>
  <si>
    <t>DZA</t>
  </si>
  <si>
    <t>Source: National Statistics Office Latest actual data: 2017 Employment type: Harmonized ILO definition Primary domestic currency: Algerian dinar Data last updated: 09/2019</t>
  </si>
  <si>
    <t>AGO</t>
  </si>
  <si>
    <t>ATG</t>
  </si>
  <si>
    <t>ARG</t>
  </si>
  <si>
    <t>Source: National Statistics Office Latest actual data: 2018 Notes: Argentina's authorities discontinued the publication of labor market data in December 2015 and released new series starting in the second quarter of 2016. Employment type: National definition Primary domestic currency: Argentine peso Data last updated: 09/2019</t>
  </si>
  <si>
    <t>ARM</t>
  </si>
  <si>
    <t>Source: ILO Latest actual data: 2015 Employment type: National definition Primary domestic currency: Armenian dram Data last updated: 09/2019</t>
  </si>
  <si>
    <t>n/a</t>
  </si>
  <si>
    <t>ABW</t>
  </si>
  <si>
    <t>Source: National Statistics Office Latest actual data: 2017 Employment type: Harmonized ILO definition Primary domestic currency: Aruban Florin (Afl.) Data last updated: 08/2019</t>
  </si>
  <si>
    <t>AUS</t>
  </si>
  <si>
    <t>Source: National Statistics Office. Australian Bureau of Statistics (via Haver Analytics) Latest actual data: 2018. Data refer to calendar years Employment type: National definition Primary domestic currency: Australian dollar Data last updated: 09/2019</t>
  </si>
  <si>
    <t>AUT</t>
  </si>
  <si>
    <t>Source: National Statistics Office Latest actual data: 2018 Employment type: Harmonized ILO definition Primary domestic currency: Euro Data last updated: 08/2019</t>
  </si>
  <si>
    <t>AZE</t>
  </si>
  <si>
    <t>Source: National Statistics Office Latest actual data: 2018 Employment type: Harmonized ILO definition Primary domestic currency: Azerbaijan manat Data last updated: 09/2019</t>
  </si>
  <si>
    <t>BHS</t>
  </si>
  <si>
    <t>The Bahamas</t>
  </si>
  <si>
    <t>Source: National Statistics Office Latest actual data: 2018 Employment type: National definition Primary domestic currency: Bahamian dollar Data last updated: 09/2019</t>
  </si>
  <si>
    <t>BHR</t>
  </si>
  <si>
    <t>Source: Other Latest actual data: 2016 Employment type: National definition Primary domestic currency: Bahrain dinar Data last updated: 09/2019</t>
  </si>
  <si>
    <t>BGD</t>
  </si>
  <si>
    <t>BRB</t>
  </si>
  <si>
    <t>Source: National Statistics Office Latest actual data: 2018 Employment type: National definition Primary domestic currency: Barbados dollar Data last updated: 08/2019</t>
  </si>
  <si>
    <t>BLR</t>
  </si>
  <si>
    <t>Source: National Statistics Office. Formally, the National Statistical Committee of the Republic of Belarus Latest actual data: 2018 Employment type: National definition Primary domestic currency: Belarusian rubel Data last updated: 08/2019</t>
  </si>
  <si>
    <t>BEL</t>
  </si>
  <si>
    <t>Source: Central Bank Latest actual data: 2018 Employment type: Harmonized ILO definition Primary domestic currency: Euro Data last updated: 09/2019</t>
  </si>
  <si>
    <t>BLZ</t>
  </si>
  <si>
    <t>Source: National Statistics Office Latest actual data: 2018. Data for 2010 and 2011 are staff estimates because there was no labor force survey conducted for those years. Employment type: National definition Primary domestic currency: Belize dollar Data last updated: 08/2019</t>
  </si>
  <si>
    <t>BEN</t>
  </si>
  <si>
    <t>BTN</t>
  </si>
  <si>
    <t>Source: Central Bank Latest actual data: 2015/16 Employment type: National definition Primary domestic currency: Bhutanese ngultrum Data last updated: 08/2019</t>
  </si>
  <si>
    <t>BOL</t>
  </si>
  <si>
    <t>Source: National Statistics Office Latest actual data: 2013 Employment type: National definition Primary domestic currency: Bolivian boliviano Data last updated: 09/2019</t>
  </si>
  <si>
    <t>BIH</t>
  </si>
  <si>
    <t>Source: National Statistics Office. Total population figures are obtained from the CBBH for the period 96-05. Estimates for 06-16 are obtained applying the growth rates published by the International Labour Organization. Latest actual data: 2018 Employment type: National definition Primary domestic currency: Convertible marka Data last updated: 09/2019</t>
  </si>
  <si>
    <t>BWA</t>
  </si>
  <si>
    <t>BRA</t>
  </si>
  <si>
    <t>Source: National Statistics Office Latest actual data: 2018. Employment rate (from survey) times official population estimates  the National Statistical Office (IBGE) Primary domestic currency: Brazilian real Data last updated: 09/2019</t>
  </si>
  <si>
    <t>BRN</t>
  </si>
  <si>
    <t>Source: National Statistics Office. Department of Economic Planning and Development, Prime Minister's office. Latest actual data: 2018. Unemployment data is not reported for every year. Employment type: National definition Primary domestic currency: Brunei dollar Data last updated: 08/2019</t>
  </si>
  <si>
    <t>BGR</t>
  </si>
  <si>
    <t>Source: National Statistics Office Latest actual data: 2018 Employment type: National definition Primary domestic currency: Bulgarian lev Data last updated: 09/2019</t>
  </si>
  <si>
    <t>BFA</t>
  </si>
  <si>
    <t>BDI</t>
  </si>
  <si>
    <t>CPV</t>
  </si>
  <si>
    <t>Source: National Statistics Office Latest actual data: 2017 Primary domestic currency: Cabo Verde escudo Data last updated: 09/2019</t>
  </si>
  <si>
    <t>KHM</t>
  </si>
  <si>
    <t>CMR</t>
  </si>
  <si>
    <t>CAN</t>
  </si>
  <si>
    <t>Source: National Statistics Office Latest actual data: 2018 Employment type: National definition Primary domestic currency: Canadian dollar Data last updated: 09/2019</t>
  </si>
  <si>
    <t>CAF</t>
  </si>
  <si>
    <t>TCD</t>
  </si>
  <si>
    <t>CHL</t>
  </si>
  <si>
    <t>Source: National Statistics Office Latest actual data: 2017 Employment type: Harmonized OECD definition Primary domestic currency: Chilean peso Data last updated: 09/2019</t>
  </si>
  <si>
    <t>CHN</t>
  </si>
  <si>
    <t>Source: National Statistics Office. Data retrieved from CEIC Latest actual data: 2018 Notes: Reported total employment data has a definitional change from 1990 onwards Employment type: National definition Primary domestic currency: Chinese yuan Data last updated: 09/2019</t>
  </si>
  <si>
    <t>COL</t>
  </si>
  <si>
    <t>Source: National Statistics Office Latest actual data: 2018 Primary domestic currency: Colombian peso Data last updated: 09/2019</t>
  </si>
  <si>
    <t>COM</t>
  </si>
  <si>
    <t>COD</t>
  </si>
  <si>
    <t>Democratic Republic of the Congo</t>
  </si>
  <si>
    <t>COG</t>
  </si>
  <si>
    <t>Republic of Congo</t>
  </si>
  <si>
    <t>CRI</t>
  </si>
  <si>
    <t>Source: National Statistics Office Latest actual data: 2018. Data as of July for each year Employment type: National definition Primary domestic currency: Costa Rican colon Data last updated: 09/2019</t>
  </si>
  <si>
    <t>CIV</t>
  </si>
  <si>
    <t>Côte d'Ivoire</t>
  </si>
  <si>
    <t>HRV</t>
  </si>
  <si>
    <t>Source: National Statistics Office. By the former Central Bureau of Statistics of the Republic of Croatia (CroStat), now the Croatian Bureau of Statistics (CBS, www.dzs.hr). Latest actual data: 2018. For quarterly data, latest actual is 2017Q4. Employment type: Harmonized ILO definition Primary domestic currency: Croatian kuna Data last updated: 09/2019</t>
  </si>
  <si>
    <t>CYP</t>
  </si>
  <si>
    <t>Source: Eurostat, Labor force survey. Latest actual data: 2018 Employment type: Harmonized ILO definition Primary domestic currency: Euro Data last updated: 09/2019</t>
  </si>
  <si>
    <t>CZE</t>
  </si>
  <si>
    <t>Source: Haver Analytics Latest actual data: 2018 Employment type: Harmonized ILO definition Primary domestic currency: Czech koruna Data last updated: 07/2019</t>
  </si>
  <si>
    <t>DNK</t>
  </si>
  <si>
    <t>Source: Eurostat Latest actual data: 2018 Employment type: National definition Primary domestic currency: Danish krone Data last updated: 08/2019</t>
  </si>
  <si>
    <t>DJI</t>
  </si>
  <si>
    <t>DMA</t>
  </si>
  <si>
    <t>DOM</t>
  </si>
  <si>
    <t>Source: Central Bank Latest actual data: 2018 Employment type: National definition Primary domestic currency: Dominican peso Data last updated: 09/2019</t>
  </si>
  <si>
    <t>ECU</t>
  </si>
  <si>
    <t>Source: Source: INEC and Central Bank Latest actual data: 2018 Employment type: National definition Primary domestic currency: U.S. dollar Data last updated: 09/2019</t>
  </si>
  <si>
    <t>EGY</t>
  </si>
  <si>
    <t>Egypt</t>
  </si>
  <si>
    <t>Source: National Statistics Office Latest actual data: 2017/18 Primary domestic currency: Egyptian pound Data last updated: 09/2019</t>
  </si>
  <si>
    <t>SLV</t>
  </si>
  <si>
    <t>Source: National Statistics Office Latest actual data: 2018 Employment type: Not applicable Primary domestic currency: U.S. dollar Data last updated: 09/2019</t>
  </si>
  <si>
    <t>GNQ</t>
  </si>
  <si>
    <t>ERI</t>
  </si>
  <si>
    <t>EST</t>
  </si>
  <si>
    <t>Source: National Statistics Office Latest actual data: 2018 Employment type: Harmonized ILO definition Primary domestic currency: Euro Data last updated: 09/2019</t>
  </si>
  <si>
    <t>SWZ</t>
  </si>
  <si>
    <t>ETH</t>
  </si>
  <si>
    <t>FJI</t>
  </si>
  <si>
    <t>Source: National Statistics Office. 2012-2013 unemployment rate are missing since the authority didn't provide it. The numbers here are based on linear interpolation using 2011 and 2014 data. Latest actual data: 2017 Employment type: Not applicable Primary domestic currency: Fiji dollar Data last updated: 09/2019</t>
  </si>
  <si>
    <t>FIN</t>
  </si>
  <si>
    <t>Source: National Statistics Office. Downloaded through Haver Analytics Latest actual data: 2018 Employment type: Harmonized ILO definition Primary domestic currency: Euro Data last updated: 09/2019</t>
  </si>
  <si>
    <t>FRA</t>
  </si>
  <si>
    <t>Source: National Statistics Office Latest actual data: 2018 Employment type: Harmonized ILO definition. Data prior to 1983 are not harmonized. Primary domestic currency: Euro Data last updated: 09/2019</t>
  </si>
  <si>
    <t>GAB</t>
  </si>
  <si>
    <t>GMB</t>
  </si>
  <si>
    <t>The Gambia</t>
  </si>
  <si>
    <t>GEO</t>
  </si>
  <si>
    <t>Source: National Statistics Office Latest actual data: 2015 Employment type: Harmonized ILO definition Primary domestic currency: Georgian lari Data last updated: 09/2019</t>
  </si>
  <si>
    <t>DEU</t>
  </si>
  <si>
    <t>Source: National Statistics Office Latest actual data: 2018 Notes: Data until 1990 refers to German federation only (West Germany). Data from 1991 refer to United Germany. Employment type: Harmonized ILO definition Primary domestic currency: Euro Data last updated: 09/2019</t>
  </si>
  <si>
    <t>GHA</t>
  </si>
  <si>
    <t>GRC</t>
  </si>
  <si>
    <t>Source: National Statistics Office. Formally, the National Statistical Office (ELSTAT) Latest actual data: 2018. For quarterly data, latest actual is 2018Q4. Notes: The historical data source for unit labor costs in manufacturing is eurostat. Employment type: National definition Primary domestic currency: Euro Data last updated: 08/2019</t>
  </si>
  <si>
    <t>GRD</t>
  </si>
  <si>
    <t>GTM</t>
  </si>
  <si>
    <t>GIN</t>
  </si>
  <si>
    <t>GNB</t>
  </si>
  <si>
    <t>GUY</t>
  </si>
  <si>
    <t>HTI</t>
  </si>
  <si>
    <t>HND</t>
  </si>
  <si>
    <t>Source: World Development Indicators, The World Bank Latest actual data: 2017. Last population census Employment type: National definition Primary domestic currency: Honduran lempira Data last updated: 08/2019</t>
  </si>
  <si>
    <t>HKG</t>
  </si>
  <si>
    <t>Hong Kong SAR</t>
  </si>
  <si>
    <t>Source: CEIC Latest actual data: 2018 Employment type: National definition Primary domestic currency: Hong Kong dollar Data last updated: 09/2019</t>
  </si>
  <si>
    <t>HUN</t>
  </si>
  <si>
    <t>Source: National Statistics Office Latest actual data: 2018. Economically active population aged 15-64. Employment type: Harmonized ILO definition Primary domestic currency: Hungarian forint Data last updated: 09/2019</t>
  </si>
  <si>
    <t>ISL</t>
  </si>
  <si>
    <t>Source: Labor Directorate Latest actual data: 2018 Notes: LHEM series is from the OECD, hourly earnings in the manufacturing sector Employment type: Other Primary domestic currency: Icelandic króna Data last updated: 09/2019</t>
  </si>
  <si>
    <t>IND</t>
  </si>
  <si>
    <t>IDN</t>
  </si>
  <si>
    <t>Source: National Statistics Office. Accessed via CEIC Latest actual data: 2017/18 Employment type: National definition Primary domestic currency: Indonesian rupiah Data last updated: 09/2019</t>
  </si>
  <si>
    <t>IRN</t>
  </si>
  <si>
    <t>Islamic Republic of Iran</t>
  </si>
  <si>
    <t>Source: National Statistics Office Latest actual data: 2017/18 Employment type: National definition Primary domestic currency: Iranian rial Data last updated: 09/2019</t>
  </si>
  <si>
    <t>IRQ</t>
  </si>
  <si>
    <t>IRL</t>
  </si>
  <si>
    <t>Source: National Statistics Office. Central Statistical Office of Ireland (CSO), data is from the Labor Force Survey (LFS) and is the average of the quarterly observations. Latest actual data: 2018 Employment type: Harmonized ILO definition Primary domestic currency: Euro Data last updated: 09/2019</t>
  </si>
  <si>
    <t>ISR</t>
  </si>
  <si>
    <t>Source: National Statistics Office Latest actual data: 2018 Employment type: National definition. Seasonally adjusted. Primary domestic currency: Israeli shekel Data last updated: 08/2019</t>
  </si>
  <si>
    <t>ITA</t>
  </si>
  <si>
    <t>JAM</t>
  </si>
  <si>
    <t>Source: International Financial Institution. National Statistics Office if data is not yet available in IFS. Latest actual data: 2018 Employment type: National definition Primary domestic currency: Jamaica dollar Data last updated: 09/2019</t>
  </si>
  <si>
    <t>JPN</t>
  </si>
  <si>
    <t>Source: Cabinet Office of Japan via Haver database. Latest actual data: 2017 Employment type: National definition Primary domestic currency: Japanese yen Data last updated: 09/2019</t>
  </si>
  <si>
    <t>JOR</t>
  </si>
  <si>
    <t>Source: National Statistics Office Latest actual data: 2018 Employment type: National definition Primary domestic currency: Jordanian dinar Data last updated: 09/2019</t>
  </si>
  <si>
    <t>KAZ</t>
  </si>
  <si>
    <t>Source: Haver Analytics Latest actual data: 2017 Employment type: National definition Primary domestic currency: Kazakhstani tenge Data last updated: 09/2019</t>
  </si>
  <si>
    <t>KEN</t>
  </si>
  <si>
    <t>KIR</t>
  </si>
  <si>
    <t>KOR</t>
  </si>
  <si>
    <t>Korea</t>
  </si>
  <si>
    <t>Source: National Statistics Office Latest actual data: 2018 Employment type: National definition Primary domestic currency: Korean won Data last updated: 09/2019</t>
  </si>
  <si>
    <t>UVK</t>
  </si>
  <si>
    <t>Source: No labor data submitted for Kosovo Latest actual data: 2018 Primary domestic currency: Euro Data last updated: 09/2019</t>
  </si>
  <si>
    <t>KWT</t>
  </si>
  <si>
    <t>Source: National Statistics Office Latest actual data: 2015 Employment type: National definition Primary domestic currency: Kuwaiti dinar Data last updated: 09/2019</t>
  </si>
  <si>
    <t>KGZ</t>
  </si>
  <si>
    <t>Source: National Statistics Office Latest actual data: 2018 Employment type: National definition Primary domestic currency: Kyrgyz som Data last updated: 09/2019</t>
  </si>
  <si>
    <t>LAO</t>
  </si>
  <si>
    <t>Lao P.D.R.</t>
  </si>
  <si>
    <t>LVA</t>
  </si>
  <si>
    <t>Source: National Statistics Office Latest actual data: 2018 Notes: Labor statistics are based on Labor Force Survey data, which were revised in 2011 in compliance with Population and Housing Census 2011 results; data before 2011 have not been revised yet. Employment type: Harmonized ILO definition Primary domestic currency: Euro Data last updated: 09/2019</t>
  </si>
  <si>
    <t>LBN</t>
  </si>
  <si>
    <t>LSO</t>
  </si>
  <si>
    <t>LBR</t>
  </si>
  <si>
    <t>LBY</t>
  </si>
  <si>
    <t>LTU</t>
  </si>
  <si>
    <t>Source: National Statistics Office Latest actual data: 2018 Employment type: Eurostat harmonized data Primary domestic currency: European euro Data last updated: 09/2019</t>
  </si>
  <si>
    <t>LUX</t>
  </si>
  <si>
    <t>Source: National Statistics Office Latest actual data: 2018 Employment type: Harmonized ILO definition Primary domestic currency: Euro Data last updated: 07/2019</t>
  </si>
  <si>
    <t>MAC</t>
  </si>
  <si>
    <t>Macao SAR</t>
  </si>
  <si>
    <t>Source: National Statistics Office Latest actual data: 2018 Employment type: National definition Primary domestic currency: Macanese pataca</t>
  </si>
  <si>
    <t>MDG</t>
  </si>
  <si>
    <t>MWI</t>
  </si>
  <si>
    <t>MYS</t>
  </si>
  <si>
    <t>Source: CEIC/IMF staff/NSO Latest actual data: 2018 Employment type: National definition Primary domestic currency: Malaysian ringgit Data last updated: 09/2019</t>
  </si>
  <si>
    <t>MDV</t>
  </si>
  <si>
    <t>MLI</t>
  </si>
  <si>
    <t>MLT</t>
  </si>
  <si>
    <t>Source: Eurostat, Labor Force Survey Latest actual data: 2018 Employment type: Harmonized ILO definition Primary domestic currency: Euro Data last updated: 09/2019</t>
  </si>
  <si>
    <t>MHL</t>
  </si>
  <si>
    <t>MRT</t>
  </si>
  <si>
    <t>MUS</t>
  </si>
  <si>
    <t>Source: National Statistics Office Latest actual data: 2016. Preliminary data Employment type: Harmonized ILO definition Primary domestic currency: Mauritian rupee Data last updated: 09/2019</t>
  </si>
  <si>
    <t>MEX</t>
  </si>
  <si>
    <t>Source: National Statistics Office Latest actual data: 2018 Employment type: National definition Primary domestic currency: Mexican peso Data last updated: 09/2019</t>
  </si>
  <si>
    <t>FSM</t>
  </si>
  <si>
    <t>Micronesia</t>
  </si>
  <si>
    <t>MDA</t>
  </si>
  <si>
    <t>Source: National Statistics Office Latest actual data: 2018 Employment type: National definition Primary domestic currency: Moldovan leu Data last updated: 08/2019</t>
  </si>
  <si>
    <t>MNG</t>
  </si>
  <si>
    <t>Source: National Statistics Office Latest actual data: 2015 Notes: Unemployment rate is now new data series changed from the one referred to as registered unemployment rate. Employment type: National definition Primary domestic currency: Mongolian togrog Data last updated: 09/2019</t>
  </si>
  <si>
    <t>MNE</t>
  </si>
  <si>
    <t>MAR</t>
  </si>
  <si>
    <t>Source: National Statistics Office Latest actual data: 2016 Employment type: Harmonized ILO definition Primary domestic currency: Moroccan dirham Data last updated: 09/2019</t>
  </si>
  <si>
    <t>MOZ</t>
  </si>
  <si>
    <t>MMR</t>
  </si>
  <si>
    <t>Source: Myanmar Statistical Yearbook Latest actual data: 2013/14 Employment type: National definition Primary domestic currency: Myanmar kyat Data last updated: 09/2019</t>
  </si>
  <si>
    <t>NAM</t>
  </si>
  <si>
    <t>NRU</t>
  </si>
  <si>
    <t>Nauru</t>
  </si>
  <si>
    <t>NPL</t>
  </si>
  <si>
    <t>NLD</t>
  </si>
  <si>
    <t>Source: National Statistics Office Latest actual data: 2018 Employment type: Harmonized OECD definition Primary domestic currency: Euro Data last updated: 09/2019</t>
  </si>
  <si>
    <t>NZL</t>
  </si>
  <si>
    <t>Source: National Statistics Office. Statistics New Zealand Latest actual data: 2018 Employment type: National definition. Data refer to calendar years Primary domestic currency: New Zealand dollar Data last updated: 08/2019</t>
  </si>
  <si>
    <t>NIC</t>
  </si>
  <si>
    <t>Source: Central Bank Latest actual data: 2018 Employment type: National definition Primary domestic currency: Nicaraguan córdoba Data last updated: 09/2019</t>
  </si>
  <si>
    <t>NER</t>
  </si>
  <si>
    <t>NGA</t>
  </si>
  <si>
    <t>Source: National Statistics Office Latest actual data: 2017. Data for 2018 is as of Q3. Employment type: The new definition of unemployment uses a variant of the ILO definition. People who worked 20-40 hours are now reported as underemployed rather than unemployed. Primary domestic currency: Nigerian naira Data last updated: 09/2019</t>
  </si>
  <si>
    <t>MKD</t>
  </si>
  <si>
    <t>Source: National Statistics Office Latest actual data: 2018 Employment type: National definition Primary domestic currency: Macedonian denar Data last updated: 09/2019</t>
  </si>
  <si>
    <t>NOR</t>
  </si>
  <si>
    <t>Source: National Statistics Office Latest actual data: 2017 Employment type: National definition Primary domestic currency: Norwegian krone Data last updated: 09/2019</t>
  </si>
  <si>
    <t>OMN</t>
  </si>
  <si>
    <t>PAK</t>
  </si>
  <si>
    <t>Source: IMF Staff Estimates Latest actual data: 2014/15. Preliminary data from the authorities. Employment type: Other Primary domestic currency: Pakistan rupee Data last updated: 09/2019</t>
  </si>
  <si>
    <t>PLW</t>
  </si>
  <si>
    <t>PAN</t>
  </si>
  <si>
    <t>Source: National Statistics Office Latest actual data: 2018 Employment type: National definition Primary domestic currency: U.S. dollar Data last updated: 08/2019</t>
  </si>
  <si>
    <t>PNG</t>
  </si>
  <si>
    <t>PRY</t>
  </si>
  <si>
    <t>Source: National Statistics Office Latest actual data: 2018 Employment type: National definition Primary domestic currency: Paraguayan guaraní Data last updated: 09/2019</t>
  </si>
  <si>
    <t>PER</t>
  </si>
  <si>
    <t>Source: National Statistics Office Latest actual data: 2017 Employment type: National definition Primary domestic currency: Peruvian nuevo sol Data last updated: 09/2019</t>
  </si>
  <si>
    <t>PHL</t>
  </si>
  <si>
    <t>Source: National Statistics Office. Accessed via CEIC Latest actual data: 2018 Employment type: Harmonized ILO definition. Please note that data prior to 2005 are not based on harmonized ILO definition but based on national definition. Primary domestic currency: Philippine peso Data last updated: 09/2019</t>
  </si>
  <si>
    <t>POL</t>
  </si>
  <si>
    <t>Source: National Statistics Office Latest actual data: 2018 Employment type: National definition Primary domestic currency: Polish zloty Data last updated: 09/2019</t>
  </si>
  <si>
    <t>PRT</t>
  </si>
  <si>
    <t>PRI</t>
  </si>
  <si>
    <t>Source: National Statistics Office Latest actual data: 2017/18 Employment type: National definition. Consistent with U.S. definition Primary domestic currency: U.S. dollar Data last updated: 08/2019</t>
  </si>
  <si>
    <t>QAT</t>
  </si>
  <si>
    <t>ROU</t>
  </si>
  <si>
    <t>Source: Haver Analytics. Formally, Eurostat. Latest actual data: 2018 Employment type: Harmonized ILO definition Primary domestic currency: Romanian leu Data last updated: 08/2019</t>
  </si>
  <si>
    <t>RUS</t>
  </si>
  <si>
    <t>Russia</t>
  </si>
  <si>
    <t>Source: Haver Analytics Latest actual data: 2018 Employment type: Harmonized ILO definition Primary domestic currency: Russian ruble Data last updated: 09/2019</t>
  </si>
  <si>
    <t>RWA</t>
  </si>
  <si>
    <t>WSM</t>
  </si>
  <si>
    <t>SMR</t>
  </si>
  <si>
    <t>Source: National Statistics Office Latest actual data: 2017 Primary domestic currency: Euro Data last updated: 09/2019</t>
  </si>
  <si>
    <t>STP</t>
  </si>
  <si>
    <t>São Tomé and Príncipe</t>
  </si>
  <si>
    <t>Source: National Statistics Office Latest actual data: 2017. The authorities' latest unemployment data are from 2012; the unemployment data submitted for this round of WEO are from International Labor Organization (available up to 2017). Employment type: National definition Primary domestic currency: São Tomé and Príncipe dobra Data last updated: 09/2019</t>
  </si>
  <si>
    <t>SAU</t>
  </si>
  <si>
    <t>Source: National Statistics Office. General Authority for Statistics, Kingdom of Saudi Arabia (GSTAT) Latest actual data: 2018 Employment type: Harmonized ILO definition. unemployment rate updated to include expat workers, previously only nationals Primary domestic currency: Saudi Arabian riyal Data last updated: 09/2019</t>
  </si>
  <si>
    <t>SEN</t>
  </si>
  <si>
    <t>SRB</t>
  </si>
  <si>
    <t>Source: National Statistics Office. Statistical Office of the Republic of Serbia Latest actual data: 2018 Notes: The Labor Force Survey is conducted every quarter since Q1 2014. Employment type: Harmonized ILO definition. The methodology is harmonized with ILO and Eurostat. Primary domestic currency: Serbian dinar Data last updated: 08/2019</t>
  </si>
  <si>
    <t>SYC</t>
  </si>
  <si>
    <t>Source: National Statistics Office Latest actual data: 2015 Employment type: National definition Primary domestic currency: Seychelles rupee Data last updated: 09/2019</t>
  </si>
  <si>
    <t>SLE</t>
  </si>
  <si>
    <t>SGP</t>
  </si>
  <si>
    <t>Source: National Statistics Office Latest actual data: 2018 Employment type: National definition. Prior to 1986 unemployment data excludes non-residents. Primary domestic currency: Singapore dollar Data last updated: 09/2019</t>
  </si>
  <si>
    <t>SVK</t>
  </si>
  <si>
    <t>Source: Haver Analytics. National Statistical Office Latest actual data: 2018 Employment type: Harmonized ILO definition Primary domestic currency: Euro Data last updated: 09/2019</t>
  </si>
  <si>
    <t>SVN</t>
  </si>
  <si>
    <t>Source: National Statistics Office Latest actual data: 2017 Employment type: Harmonized ILO definition Primary domestic currency: Euro Data last updated: 09/2019</t>
  </si>
  <si>
    <t>SLB</t>
  </si>
  <si>
    <t>SOM</t>
  </si>
  <si>
    <t>ZAF</t>
  </si>
  <si>
    <t>Source: National Statistics Office Latest actual data: 2018 Employment type: National definition Primary domestic currency: South African rand Data last updated: 09/2019</t>
  </si>
  <si>
    <t>SSD</t>
  </si>
  <si>
    <t>ESP</t>
  </si>
  <si>
    <t>LKA</t>
  </si>
  <si>
    <t>Source: National Statistics Office. Department of Census and Statistics Latest actual data: 2017 Primary domestic currency: Sri Lanka rupee Data last updated: 09/2019</t>
  </si>
  <si>
    <t>KNA</t>
  </si>
  <si>
    <t>LCA</t>
  </si>
  <si>
    <t>VCT</t>
  </si>
  <si>
    <t>SDN</t>
  </si>
  <si>
    <t>Source: Ministry of Labor and Civil Service and Human Resource Development and staff estimates., World Bank estimates. Latest actual data: 2011 Employment type: Not applicable Primary domestic currency: Sudanese pound Data last updated: 09/2019</t>
  </si>
  <si>
    <t>SUR</t>
  </si>
  <si>
    <t>Source: National Statistics Office. Data published by the Central Bank of Suriname (Table 23), compiled by the National Statistics Office. Latest actual data: 2016 Employment type: National definition Primary domestic currency: Surinamese dollar Data last updated: 09/2019</t>
  </si>
  <si>
    <t>SWE</t>
  </si>
  <si>
    <t>Source: National Statistics Office. National Statistics Office Latest actual data: 2018 Employment type: National definition Primary domestic currency: Swedish krona Data last updated: 09/2019</t>
  </si>
  <si>
    <t>CHE</t>
  </si>
  <si>
    <t>Source: IMF Staff Estimates Latest actual data: 2018 Employment type: National definition Primary domestic currency: Swiss franc Data last updated: 09/2019</t>
  </si>
  <si>
    <t>SYR</t>
  </si>
  <si>
    <t>Syria</t>
  </si>
  <si>
    <t>Source: National Statistics Office Latest actual data: 2010 Employment type: National definition Primary domestic currency: Syrian pound Data last updated: 08/2015</t>
  </si>
  <si>
    <t>TWN</t>
  </si>
  <si>
    <t>Taiwan Province of China</t>
  </si>
  <si>
    <t>Source: CEIC Latest actual data: 2018 Employment type: National definition. Labor Force It is defined as those civilians who, during the reference week, are 15 years of age or over and who are available to work, including both the employed and the unemployed. Employed Population Including all persons who, during the reference week, work for pay or work for 15 hours or more as unpaid family workers.  Unemployed Population Including all the persons who, during the reference week, are 15 years of age or over and under the following conditions: - No job - Available to work - Seeking for a job, or had sought work waiting for result.  Besides, the unemployed population also includes the persons who are waiting to recall or start a new job but not working and paid yet Primary domestic currency: New Taiwan dollar Data last updated: 09/2019</t>
  </si>
  <si>
    <t>TJK</t>
  </si>
  <si>
    <t>Source: National Statistics Office Employment type: National definition Primary domestic currency: Tajik somoni Data last updated: 08/2019</t>
  </si>
  <si>
    <t>TZA</t>
  </si>
  <si>
    <t>THA</t>
  </si>
  <si>
    <t>Source: National Statistics Office. Labour Force Survey, downloaded from CEIC Latest actual data: 2018 Employment type: National definition Primary domestic currency: Thai baht Data last updated: 09/2019</t>
  </si>
  <si>
    <t>TLS</t>
  </si>
  <si>
    <t>TGO</t>
  </si>
  <si>
    <t>TON</t>
  </si>
  <si>
    <t>TTO</t>
  </si>
  <si>
    <t>Source: National Statistics Office Latest actual data: 2017 Employment type: Harmonized ILO definition Primary domestic currency: Trinidad and Tobago dollar Data last updated: 09/2019</t>
  </si>
  <si>
    <t>TUN</t>
  </si>
  <si>
    <t>Source: National Statistics Office Latest actual data: 2016 Employment type: Harmonized ILO definition Primary domestic currency: Tunisian dinar Data last updated: 09/2019</t>
  </si>
  <si>
    <t>TUR</t>
  </si>
  <si>
    <t>Source: Haver Analytics. Data from Turkish Statistical Institute (TurkStat) Latest actual data: 2018 Employment type: National definition Primary domestic currency: Turkish lira Data last updated: 09/2019</t>
  </si>
  <si>
    <t>TKM</t>
  </si>
  <si>
    <t>TUV</t>
  </si>
  <si>
    <t>UGA</t>
  </si>
  <si>
    <t>UKR</t>
  </si>
  <si>
    <t>Source: Haver Analytics. Formally, the State Statistics Committee of Ukraine Latest actual data: 2018. Starting in 2014, data excludes Crimea and Sevastopol.  Data officially published for 2013 have been recalculated by the IMF staff to exclude Crimea and Sevastopol to ensure a comparable base going forward. Employment type: National definition Primary domestic currency: Ukrainian hryvnia Data last updated: 09/2019</t>
  </si>
  <si>
    <t>ARE</t>
  </si>
  <si>
    <t>GBR</t>
  </si>
  <si>
    <t>Source: National Statistics Office Latest actual data: 2018 Employment type: Harmonized ILO definition Primary domestic currency: Pound sterling Data last updated: 09/2019</t>
  </si>
  <si>
    <t>USA</t>
  </si>
  <si>
    <t>Source: National Statistics Office Latest actual data: 2018 Employment type: National definition Primary domestic currency: U.S. dollar Data last updated: 09/2019</t>
  </si>
  <si>
    <t>URY</t>
  </si>
  <si>
    <t>Source: National Statistics Office Latest actual data: 2018 Employment type: National definition Primary domestic currency: Uruguayan peso Data last updated: 09/2019</t>
  </si>
  <si>
    <t>UZB</t>
  </si>
  <si>
    <t>VUT</t>
  </si>
  <si>
    <t>VEN</t>
  </si>
  <si>
    <t>Venezuela</t>
  </si>
  <si>
    <t>Source: National Statistics Office Latest actual data: 2011 Employment type: National definition Primary domestic currency: Venezuelan bolívar soberano Data last updated: 09/2019</t>
  </si>
  <si>
    <t>VNM</t>
  </si>
  <si>
    <t>Source: Other Latest actual data: 2018 Employment type: National definition Primary domestic currency: Vietnamese dong Data last updated: 09/2019</t>
  </si>
  <si>
    <t>YEM</t>
  </si>
  <si>
    <t>Yemen</t>
  </si>
  <si>
    <t>ZMB</t>
  </si>
  <si>
    <t>ZWE</t>
  </si>
  <si>
    <t>National currency</t>
  </si>
  <si>
    <t>Billions</t>
  </si>
  <si>
    <t>NGDPRPC</t>
  </si>
  <si>
    <t>Gross domestic product per capita, constant prices</t>
  </si>
  <si>
    <t>GDP is expressed in constant national currency per person. Data are derived by dividing constant price GDP by total population.</t>
  </si>
  <si>
    <t>See notes for:  Gross domestic product, constant prices (National currency) Population (Persons).</t>
  </si>
  <si>
    <t>NGDPRPPPPC</t>
  </si>
  <si>
    <t>GDP is expressed in constant international dollars per person. Data are derived by dividing constant price purchasing-power parity (PPP) GDP by total population.</t>
  </si>
  <si>
    <t>Purchasing power parity; 2011 international dollar</t>
  </si>
  <si>
    <t>Estimated GDP Value used (US$ million). The data use here is GDP level of shown in WEO 2019 April</t>
  </si>
  <si>
    <t>NGDPD</t>
  </si>
  <si>
    <t>Gross domestic product, current prices</t>
  </si>
  <si>
    <t>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t>
  </si>
  <si>
    <t>U.S. dollars</t>
  </si>
  <si>
    <t>See notes for:  Gross domestic product, current prices (National currency).</t>
  </si>
  <si>
    <t>International Monetary Fund, World Economic Outlook Database, April 2019</t>
  </si>
  <si>
    <t>Low</t>
  </si>
  <si>
    <t>and</t>
  </si>
  <si>
    <t>East</t>
  </si>
  <si>
    <t>Asia</t>
  </si>
  <si>
    <t>Europe</t>
  </si>
  <si>
    <t>Latin</t>
  </si>
  <si>
    <t>America</t>
  </si>
  <si>
    <t>Middle-East</t>
  </si>
  <si>
    <t>Africa</t>
  </si>
  <si>
    <t>South</t>
  </si>
  <si>
    <t>Sub-Saharan</t>
  </si>
  <si>
    <t>2020f</t>
  </si>
  <si>
    <t>2021f</t>
  </si>
  <si>
    <t>South Asia</t>
  </si>
  <si>
    <t>Sub-Saharan Africa</t>
  </si>
  <si>
    <t>% change (2019 - 2020)</t>
  </si>
  <si>
    <t>Low and Middle Income (this row is the total)</t>
  </si>
  <si>
    <t>Source: National Statistics Office Latest actual data: 2019 Employment type: National definition Primary domestic currency: Albanian lek Data last updated: 04/2020</t>
  </si>
  <si>
    <t>Source: National Statistics Office Latest actual data: 2019 Employment type: Harmonized ILO definition Primary domestic currency: Algerian dinar Data last updated: 04/2020</t>
  </si>
  <si>
    <t>Source: National Statistics Office Latest actual data: 2018 Notes: Argentina's authorities discontinued the publication of labor market data in December 2015 and released new series starting in the second quarter of 2016. Employment type: National definition Primary domestic currency: Argentine peso Data last updated: 04/2020</t>
  </si>
  <si>
    <t>Source: ILO Latest actual data: 2015 Employment type: National definition Primary domestic currency: Armenian dram Data last updated: 04/2020</t>
  </si>
  <si>
    <t>Source: National Statistics Office Latest actual data: 2018 Employment type: Harmonized ILO definition Primary domestic currency: Aruban Florin (Afl.) Data last updated: 04/2020</t>
  </si>
  <si>
    <t>Source: National Statistics Office. Australian Bureau of Statistics (via Haver Analytics) Latest actual data: 2019. Data refer to calendar years Employment type: National definition Primary domestic currency: Australian dollar Data last updated: 04/2020</t>
  </si>
  <si>
    <t>Source: National Statistics Office Latest actual data: 2019 Employment type: Harmonized ILO definition Primary domestic currency: Euro Data last updated: 04/2020</t>
  </si>
  <si>
    <t>Source: National Statistics Office Latest actual data: 2018 Employment type: Harmonized ILO definition Primary domestic currency: Azerbaijan manat Data last updated: 04/2020</t>
  </si>
  <si>
    <t>Source: National Statistics Office Latest actual data: 2018 Employment type: National definition Primary domestic currency: Bahamian dollar Data last updated: 04/2020</t>
  </si>
  <si>
    <t>Source: Other Latest actual data: 2018 Employment type: National definition Primary domestic currency: Bahrain dinar Data last updated: 04/2020</t>
  </si>
  <si>
    <t>Source: National Statistics Office Latest actual data: 2018 Employment type: National definition Primary domestic currency: Barbados dollar Data last updated: 04/2020</t>
  </si>
  <si>
    <t>Source: National Statistics Office. Formally, the National Statistical Committee of the Republic of Belarus Latest actual data: 2018 Employment type: National definition Primary domestic currency: Belarusian rubel Data last updated: 04/2020</t>
  </si>
  <si>
    <t>Source: Central Bank. Some indicators have been affected by the benchmark national account revision 1995-2018 released in Sept 2019. Latest actual data: 2019 Employment type: Harmonized ILO definition Primary domestic currency: Euro Data last updated: 04/2020</t>
  </si>
  <si>
    <t>Source: National Statistics Office Latest actual data: 2019. Data for 2010 and 2011 are staff estimates because there was no labor force survey conducted for those years. Employment type: National definition Primary domestic currency: Belize dollar Data last updated: 04/2020</t>
  </si>
  <si>
    <t>Source: Central Bank Latest actual data: 2015/16 Employment type: National definition Primary domestic currency: Bhutanese ngultrum Data last updated: 04/2020</t>
  </si>
  <si>
    <t>Source: National Statistics Office Latest actual data: 2018 Employment type: National definition Primary domestic currency: Bolivian boliviano Data last updated: 04/2020</t>
  </si>
  <si>
    <t>Source: National Statistics Office. Total population figures are obtained from the CBBH for the period 96-05. Estimates for 06-16 are obtained applying the growth rates published by the International Labour Organization. Latest actual data: 2018 Employment type: National definition Primary domestic currency: Convertible marka Data last updated: 04/2020</t>
  </si>
  <si>
    <t>Source: National Statistics Office Latest actual data: 2019. Employment rate (from survey) times official population estimates  the National Statistical Office (IBGE) Primary domestic currency: Brazilian real Data last updated: 04/2020</t>
  </si>
  <si>
    <t>Source: National Statistics Office. Department of Economic Planning and Development, Prime Minister's office. Latest actual data: 2018. Unemployment data is not reported for every year. Employment type: National definition Primary domestic currency: Brunei dollar Data last updated: 04/2020</t>
  </si>
  <si>
    <t>Source: National Statistics Office Latest actual data: 2019 Employment type: National definition Primary domestic currency: Bulgarian lev Data last updated: 04/2020</t>
  </si>
  <si>
    <t>Source: National Statistics Office Latest actual data: 2018 Primary domestic currency: Cabo Verde escudo Data last updated: 04/2020</t>
  </si>
  <si>
    <t>Source: National Statistics Office Latest actual data: 2019 Employment type: National definition Primary domestic currency: Canadian dollar Data last updated: 04/2020</t>
  </si>
  <si>
    <t>Source: National Statistics Office Latest actual data: 2019 Employment type: Harmonized OECD definition Primary domestic currency: Chilean peso Data last updated: 04/2020</t>
  </si>
  <si>
    <t>Source: National Statistics Office. Data retrieved from CEIC Latest actual data: 2018 Notes: Reported total employment data has a definitional change from 1990 onwards Employment type: National definition Primary domestic currency: Chinese yuan Data last updated: 04/2020</t>
  </si>
  <si>
    <t>Source: National Statistics Office Latest actual data: 2019 Primary domestic currency: Colombian peso Data last updated: 04/2020</t>
  </si>
  <si>
    <t>Source: National Statistics Office Latest actual data: 2018. Data as of July for each year Employment type: National definition Primary domestic currency: Costa Rican colon Data last updated: 04/2020</t>
  </si>
  <si>
    <t>Source: National Statistics Office. By the former Central Bureau of Statistics of the Republic of Croatia (CroStat), now the Croatian Bureau of Statistics (CBS, www.dzs.hr). Latest actual data: 2018. For quarterly data, latest actual is 2017Q4. Employment type: Harmonized ILO definition Primary domestic currency: Croatian kuna Data last updated: 04/2020</t>
  </si>
  <si>
    <t>Source: Eurostat, Labor force survey. Latest actual data: 2019 Employment type: Harmonized ILO definition Primary domestic currency: Euro Data last updated: 04/2020</t>
  </si>
  <si>
    <t>Source: Haver Analytics Latest actual data: 2019 Employment type: Harmonized ILO definition Primary domestic currency: Czech koruna Data last updated: 04/2020</t>
  </si>
  <si>
    <t>Source: Eurostat Latest actual data: 2019 Employment type: National definition Primary domestic currency: Danish krone Data last updated: 04/2020</t>
  </si>
  <si>
    <t>Source: Central Bank Latest actual data: 2019 Employment type: National definition Primary domestic currency: Dominican peso Data last updated: 04/2020</t>
  </si>
  <si>
    <t>Source: National Statistics Office. Source: INEC and Central Bank Latest actual data: 2019 Employment type: National definition Primary domestic currency: U.S. dollar Data last updated: 04/2020</t>
  </si>
  <si>
    <t>Source: National Statistics Office Latest actual data: 2018/19 Primary domestic currency: Egyptian pound Data last updated: 04/2020</t>
  </si>
  <si>
    <t>Source: National Statistics Office Latest actual data: 2018 Employment type: Not applicable Primary domestic currency: U.S. dollar Data last updated: 04/2020</t>
  </si>
  <si>
    <t>Source: National Statistics Office. 2012-2013 unemployment rate are missing since the authority didn't provide it. The numbers here are based on linear interpolation using 2011 and 2014 data. Latest actual data: 2017 Employment type: Not applicable Primary domestic currency: Fiji dollar Data last updated: 04/2020</t>
  </si>
  <si>
    <t>Source: National Statistics Office. Downloaded through Haver Analytics Latest actual data: 2018 Employment type: Harmonized ILO definition Primary domestic currency: Euro Data last updated: 04/2020</t>
  </si>
  <si>
    <t>Source: National Statistics Office Latest actual data: 2019 Employment type: Harmonized ILO definition. Data prior to 1983 are not harmonized. Primary domestic currency: Euro Data last updated: 04/2020</t>
  </si>
  <si>
    <t>Source: National Statistics Office Latest actual data: 2015 Employment type: Harmonized ILO definition Primary domestic currency: Georgian lari Data last updated: 04/2020</t>
  </si>
  <si>
    <t>Source: National Statistics Office Latest actual data: 2019 Notes: Data until 1990 refers to German federation only (West Germany). Data from 1991 refer to United Germany. Employment type: Harmonized ILO definition Primary domestic currency: Euro Data last updated: 04/2020</t>
  </si>
  <si>
    <t>Source: National Statistics Office. Formally, the National Statistical Office (ELSTAT) Latest actual data: 2019. For quarterly data, latest actual is 2019Q4. Notes: The historical data source for unit labor costs in manufacturing is eurostat. Employment type: National definition Primary domestic currency: Euro Data last updated: 04/2020</t>
  </si>
  <si>
    <t>Source: National Institute of Statistics of Honduras Latest actual data: 2019. Last population census Employment type: National definition Primary domestic currency: Honduran lempira Data last updated: 04/2020</t>
  </si>
  <si>
    <t>Source: CEIC Latest actual data: 2019 Employment type: National definition Primary domestic currency: Hong Kong dollar Data last updated: 04/2020</t>
  </si>
  <si>
    <t>Source: National Statistics Office Latest actual data: 2019. Economically active population aged 15-64. Employment type: Harmonized ILO definition Primary domestic currency: Hungarian forint Data last updated: 04/2020</t>
  </si>
  <si>
    <t>Source: Labor Directorate Latest actual data: 2018 Notes: LHEM series is from the OECD, hourly earnings in the manufacturing sector Employment type: Other Primary domestic currency: Icelandic króna Data last updated: 04/2020</t>
  </si>
  <si>
    <t>Source: National Statistics Office. Accessed via dXtime (CEIC and EMED Emerging Asia) Latest actual data: 2018/19 Employment type: National definition Primary domestic currency: Indonesian rupiah Data last updated: 04/2020</t>
  </si>
  <si>
    <t>Source: National Statistics Office Latest actual data: 2018/19 Employment type: National definition Primary domestic currency: Iranian rial Data last updated: 04/2020</t>
  </si>
  <si>
    <t>Source: National Statistics Office. Central Statistical Office of Ireland (CSO), data is from the Labor Force Survey (LFS) and is the average of the quarterly observations. Latest actual data: 2019 Employment type: Harmonized ILO definition Primary domestic currency: Euro Data last updated: 04/2020</t>
  </si>
  <si>
    <t>Source: National Statistics Office Latest actual data: 2019 Employment type: National definition. Seasonally adjusted. Primary domestic currency: Israeli shekel Data last updated: 04/2020</t>
  </si>
  <si>
    <t>Source: International Financial Institution. National Statistics Office if data is not yet available in IFS. Latest actual data: 2018 Employment type: National definition Primary domestic currency: Jamaica dollar Data last updated: 04/2020</t>
  </si>
  <si>
    <t>Source: Cabinet Office of Japan via Haver database. Latest actual data: 2019 Employment type: National definition Primary domestic currency: Japanese yen Data last updated: 04/2020</t>
  </si>
  <si>
    <t>Source: National Statistics Office Latest actual data: 2018 Employment type: National definition Primary domestic currency: Jordanian dinar Data last updated: 04/2020</t>
  </si>
  <si>
    <t>Source: Haver Analytics Latest actual data: 2017 Employment type: National definition Primary domestic currency: Kazakhstani tenge Data last updated: 04/2020</t>
  </si>
  <si>
    <t>Source: National Statistics Office Latest actual data: 2019 Employment type: National definition Primary domestic currency: Korean won Data last updated: 04/2020</t>
  </si>
  <si>
    <t>Source: No labor data submitted for Kosovo Latest actual data: 2019 Primary domestic currency: Euro Data last updated: 04/2020</t>
  </si>
  <si>
    <t>Source: National Statistics Office Latest actual data: 2018 Employment type: National definition Primary domestic currency: Kuwaiti dinar Data last updated: 04/2020</t>
  </si>
  <si>
    <t>Source: National Statistics Office Latest actual data: 2018 Employment type: National definition Primary domestic currency: Kyrgyz som Data last updated: 04/2020</t>
  </si>
  <si>
    <t>Source: National Statistics Office Latest actual data: 2019 Notes: Labor statistics are based on Labor Force Survey data, which were revised in 2011 in compliance with Population and Housing Census 2011 results; data before 2011 have not been revised yet. Employment type: Harmonized ILO definition Primary domestic currency: Euro Data last updated: 04/2020</t>
  </si>
  <si>
    <t>Source: National Statistics Office Latest actual data: 2019 Employment type: Eurostat harmonized data Primary domestic currency: European euro Data last updated: 04/2020</t>
  </si>
  <si>
    <t>Source: National Statistics Office Latest actual data: 2018 Employment type: National definition Primary domestic currency: Macanese pataca Data last updated: 03/2020</t>
  </si>
  <si>
    <t>Source: CEIC/IMF staff/NSO Latest actual data: 2019 Employment type: National definition Primary domestic currency: Malaysian ringgit Data last updated: 04/2020</t>
  </si>
  <si>
    <t>Source: Eurostat, Labor Force Survey Latest actual data: 2018 Employment type: Harmonized ILO definition Primary domestic currency: Euro Data last updated: 04/2020</t>
  </si>
  <si>
    <t>Source: National Statistics Office Latest actual data: 2016. Preliminary data Employment type: Harmonized ILO definition Primary domestic currency: Mauritian rupee Data last updated: 04/2020</t>
  </si>
  <si>
    <t>Source: National Statistics Office Latest actual data: 2019 Employment type: National definition Primary domestic currency: Mexican peso Data last updated: 04/2020</t>
  </si>
  <si>
    <t>Source: National Statistics Office Latest actual data: 2018 Employment type: National definition Primary domestic currency: Moldovan leu Data last updated: 04/2020</t>
  </si>
  <si>
    <t>Source: National Statistics Office Latest actual data: 2018 Notes: Unemployment rate is now new data series changed from the one referred to as registered unemployment rate. Employment type: National definition Primary domestic currency: Mongolian togrog Data last updated: 04/2020</t>
  </si>
  <si>
    <t>Source: National Statistics Office Latest actual data: 2017/18 Employment type: Harmonized ILO definition Primary domestic currency: Moroccan dirham Data last updated: 04/2020</t>
  </si>
  <si>
    <t>Source: Myanmar Statistical Yearbook Latest actual data: 2013/14 Employment type: National definition Primary domestic currency: Myanmar kyat Data last updated: 04/2020</t>
  </si>
  <si>
    <t>Source: National Statistics Office Latest actual data: 2019 Employment type: Harmonized OECD definition Primary domestic currency: Euro Data last updated: 04/2020</t>
  </si>
  <si>
    <t>Source: National Statistics Office. Statistics New Zealand Latest actual data: 2019 Employment type: National definition. Data refer to calendar years Primary domestic currency: New Zealand dollar Data last updated: 04/2020</t>
  </si>
  <si>
    <t>Source: Central Bank Latest actual data: 2018 Employment type: National definition Primary domestic currency: Nicaraguan córdoba Data last updated: 04/2020</t>
  </si>
  <si>
    <t>Source: National Statistics Office Latest actual data: 2017. Data for 2018 is as of Q3. Employment type: The new definition of unemployment uses a variant of the ILO definition. People who worked 20-40 hours are now reported as underemployed rather than unemployed. Primary domestic currency: Nigerian naira Data last updated: 04/2020</t>
  </si>
  <si>
    <t>Source: National Statistics Office Latest actual data: 2018 Employment type: National definition Primary domestic currency: Macedonian denar Data last updated: 04/2020</t>
  </si>
  <si>
    <t>Source: National Statistics Office Latest actual data: 2018 Employment type: National definition Primary domestic currency: Norwegian krone Data last updated: 04/2020</t>
  </si>
  <si>
    <t>Source: IMF Staff Estimates Latest actual data: 2014/15. Preliminary data from the authorities. Employment type: Other Primary domestic currency: Pakistan rupee Data last updated: 04/2020</t>
  </si>
  <si>
    <t>Source: National Statistics Office Latest actual data: 2019 Employment type: National definition Primary domestic currency: U.S. dollar Data last updated: 04/2020</t>
  </si>
  <si>
    <t>Source: National Statistics Office Latest actual data: 2018 Employment type: National definition Primary domestic currency: Paraguayan guaraní Data last updated: 04/2020</t>
  </si>
  <si>
    <t>Source: National Statistics Office Latest actual data: 2019 Employment type: National definition Primary domestic currency: Peruvian sol Data last updated: 04/2020</t>
  </si>
  <si>
    <t>Source: National Statistics Office. Accessed via Haver Latest actual data: 2019 Employment type: Harmonized ILO definition. Please note that data prior to 2005 are not based on harmonized ILO definition but based on national definition. Primary domestic currency: Philippine peso Data last updated: 04/2020</t>
  </si>
  <si>
    <t>Source: National Statistics Office Latest actual data: 2019 Employment type: National definition Primary domestic currency: Polish zloty Data last updated: 04/2020</t>
  </si>
  <si>
    <t>Source: National Statistics Office Latest actual data: 2018/19 Employment type: National definition. Consistent with U.S. definition Primary domestic currency: U.S. dollar Data last updated: 04/2020</t>
  </si>
  <si>
    <t>Source: Haver Analytics. Formally, Eurostat. Latest actual data: 2019 Employment type: Harmonized ILO definition Primary domestic currency: Romanian leu Data last updated: 04/2020</t>
  </si>
  <si>
    <t>Source: Haver Analytics Latest actual data: 2019 Employment type: Harmonized ILO definition Primary domestic currency: Russian ruble Data last updated: 04/2020</t>
  </si>
  <si>
    <t>Source: National Statistics Office Latest actual data: 2018 Primary domestic currency: Euro Data last updated: 04/2020</t>
  </si>
  <si>
    <t>Source: National Statistics Office Latest actual data: 2017. The authorities? latest unemployment data are from 2012; the unemployment data submitted for this round of WEO are from International Labor Organization (available up to 2017). Employment type: National definition Primary domestic currency: São Tomé and Príncipe dobra Data last updated: 04/2020</t>
  </si>
  <si>
    <t>Source: National Statistics Office. General Authority for Statistics, Kingdom of Saudi Arabia (GSTAT) Latest actual data: 2018 Employment type: Harmonized ILO definition. unemployment rate updated to include expat workers, previously only nationals Primary domestic currency: Saudi Arabian riyal Data last updated: 04/2020</t>
  </si>
  <si>
    <t>Source: National Statistics Office. Statistical Office of the Republic of Serbia Latest actual data: 2019 Notes: The Labor Force Survey is conducted every quarter since Q1 2014. Employment type: Harmonized ILO definition. The methodology is harmonized with ILO and Eurostat. Primary domestic currency: Serbian dinar Data last updated: 04/2020</t>
  </si>
  <si>
    <t>Source: National Statistics Office Latest actual data: 2015 Employment type: National definition Primary domestic currency: Seychelles rupee Data last updated: 04/2020</t>
  </si>
  <si>
    <t>Source: National Statistics Office Latest actual data: 2019 Employment type: National definition. Prior to 1986 unemployment data excludes non-residents. Primary domestic currency: Singapore dollar Data last updated: 04/2020</t>
  </si>
  <si>
    <t>Source: Haver Analytics. National Statistical Office Latest actual data: 2019 Employment type: Harmonized ILO definition Primary domestic currency: Euro Data last updated: 04/2020</t>
  </si>
  <si>
    <t>Source: National Statistics Office Latest actual data: 2019 Employment type: National definition Primary domestic currency: South African rand Data last updated: 04/2020</t>
  </si>
  <si>
    <t>Source: National Statistics Office. Department of Census and Statistics Latest actual data: 2018 Primary domestic currency: Sri Lanka rupee Data last updated: 04/2020</t>
  </si>
  <si>
    <t>Source: Ministry of Labor and Civil Service and Human Resource Development and staff estimates., World Bank estimates. Latest actual data: 2011 Employment type: Not applicable Primary domestic currency: Sudanese pound Data last updated: 04/2020</t>
  </si>
  <si>
    <t>Source: National Statistics Office. Data published by the Central Bank of Suriname (Table 23), compiled by the National Statistics Office. Latest actual data: 2018 Employment type: National definition Primary domestic currency: Surinamese dollar Data last updated: 04/2020</t>
  </si>
  <si>
    <t>Source: National Statistics Office. National Statistics Office Latest actual data: 2019 Employment type: National definition Primary domestic currency: Swedish krona Data last updated: 04/2020</t>
  </si>
  <si>
    <t>Source: State Secretariat for Economic Affairs (SECO) Latest actual data: 2019 Employment type: National definition Primary domestic currency: Swiss franc Data last updated: 04/2020</t>
  </si>
  <si>
    <t>Source: CEIC Latest actual data: 2018 Employment type: National definition. Labor Force It is defined as those civilians who, during the reference week, are 15 years of age or over and who are available to work, including both the employed and the unemployed. Employed Population Including all persons who, during the reference week, work for pay or work for 15 hours or more as unpaid family workers.  Unemployed Population Including all the persons who, during the reference week, are 15 years of age or over and under the following conditions: - No job - Available to work - Seeking for a job, or had sought work waiting for result.  Besides, the unemployed population also includes the persons who are waiting to recall or start a new job but not working and paid yet Primary domestic currency: New Taiwan dollar Data last updated: 04/2020</t>
  </si>
  <si>
    <t>Source: National Statistics Office Employment type: National definition Primary domestic currency: Tajik somoni Data last updated: 04/2020</t>
  </si>
  <si>
    <t>Source: National Statistics Office. Labour Force Survey, downloaded from CEIC Latest actual data: 2018 Employment type: National definition Primary domestic currency: Thai baht Data last updated: 04/2020</t>
  </si>
  <si>
    <t>Source: National Statistics Office Latest actual data: 2018 Employment type: Harmonized ILO definition Primary domestic currency: Trinidad and Tobago dollar Data last updated: 04/2020</t>
  </si>
  <si>
    <t>Source: National Statistics Office Latest actual data: 2018 Employment type: Harmonized ILO definition Primary domestic currency: Tunisian dinar Data last updated: 04/2020</t>
  </si>
  <si>
    <t>Source: Haver Analytics. Data from Turkish Statistical Institute (TurkStat) Latest actual data: 2018 Employment type: National definition Primary domestic currency: Turkish lira Data last updated: 04/2020</t>
  </si>
  <si>
    <t>Source: Haver Analytics. Formally, the State Statistics Committee of Ukraine Latest actual data: 2018. Starting in 2014, data excludes Crimea and Sevastopol.  Data officially published for 2013 have been recalculated by the IMF staff to exclude Crimea and Sevastopol to ensure a comparable base going forward. Employment type: National definition Primary domestic currency: Ukrainian hryvnia Data last updated: 04/2020</t>
  </si>
  <si>
    <t>Source: National Statistics Office Latest actual data: 2019 Employment type: Harmonized ILO definition Primary domestic currency: Pound sterling Data last updated: 04/2020</t>
  </si>
  <si>
    <t>Source: National Statistics Office Latest actual data: 2019 Employment type: National definition Primary domestic currency: U.S. dollar Data last updated: 03/2020</t>
  </si>
  <si>
    <t>Source: National Statistics Office Latest actual data: 2018 Employment type: National definition Primary domestic currency: Uruguayan peso Data last updated: 04/2020</t>
  </si>
  <si>
    <t>Source: National Statistics Office Latest actual data: 2011 Employment type: National definition Primary domestic currency: Venezuelan bolívar soberano Data last updated: 03/2020</t>
  </si>
  <si>
    <t>Source: Other Latest actual data: 2019 Employment type: National definition Primary domestic currency: Vietnamese dong Data last updated: 04/2020</t>
  </si>
  <si>
    <t>International Monetary Fund, World Economic Outlook Database, April 2020</t>
  </si>
  <si>
    <r>
      <t>World Bank list of economies (</t>
    </r>
    <r>
      <rPr>
        <b/>
        <i/>
        <sz val="12"/>
        <rFont val="Arial"/>
        <family val="2"/>
      </rPr>
      <t>June 2019)</t>
    </r>
  </si>
  <si>
    <t>(Bold indicates a change of classification)</t>
  </si>
  <si>
    <t>x</t>
  </si>
  <si>
    <t>Economy</t>
  </si>
  <si>
    <t>Code</t>
  </si>
  <si>
    <t>X</t>
  </si>
  <si>
    <t>Region</t>
  </si>
  <si>
    <t>Income group</t>
  </si>
  <si>
    <t>Lending category</t>
  </si>
  <si>
    <t>Other</t>
  </si>
  <si>
    <t>Low income</t>
  </si>
  <si>
    <t>IDA</t>
  </si>
  <si>
    <t>HIPC</t>
  </si>
  <si>
    <t>Europe &amp; Central Asia</t>
  </si>
  <si>
    <t>Upper middle income</t>
  </si>
  <si>
    <t>IBRD</t>
  </si>
  <si>
    <t/>
  </si>
  <si>
    <t>Middle East &amp; North Africa</t>
  </si>
  <si>
    <t>ASM</t>
  </si>
  <si>
    <t>East Asia &amp; Pacific</t>
  </si>
  <si>
    <t>..</t>
  </si>
  <si>
    <t>AND</t>
  </si>
  <si>
    <t>High income</t>
  </si>
  <si>
    <t>Lower middle income</t>
  </si>
  <si>
    <t>Latin America &amp; Caribbean</t>
  </si>
  <si>
    <t>EMU</t>
  </si>
  <si>
    <t>BMU</t>
  </si>
  <si>
    <t>North America</t>
  </si>
  <si>
    <t>British Virgin Islands</t>
  </si>
  <si>
    <t>VGB</t>
  </si>
  <si>
    <t>Blend</t>
  </si>
  <si>
    <t>CYM</t>
  </si>
  <si>
    <t>CHI</t>
  </si>
  <si>
    <t>CUB</t>
  </si>
  <si>
    <t>Curaçao</t>
  </si>
  <si>
    <t>CUW</t>
  </si>
  <si>
    <t>Faroe Islands</t>
  </si>
  <si>
    <t>FRO</t>
  </si>
  <si>
    <t>PYF</t>
  </si>
  <si>
    <t>Gibraltar</t>
  </si>
  <si>
    <t>GIB</t>
  </si>
  <si>
    <t>GRL</t>
  </si>
  <si>
    <t>GUM</t>
  </si>
  <si>
    <t>IMN</t>
  </si>
  <si>
    <t>Korea, Dem. People's Rep.</t>
  </si>
  <si>
    <t>PRK</t>
  </si>
  <si>
    <t>XKX</t>
  </si>
  <si>
    <t>LIE</t>
  </si>
  <si>
    <t>MCO</t>
  </si>
  <si>
    <t>NCL</t>
  </si>
  <si>
    <t>MNP</t>
  </si>
  <si>
    <t>São Tomé and Principe</t>
  </si>
  <si>
    <t>SXM</t>
  </si>
  <si>
    <t>MAF</t>
  </si>
  <si>
    <t>Taiwan, China</t>
  </si>
  <si>
    <t>TCA</t>
  </si>
  <si>
    <t>VIR</t>
  </si>
  <si>
    <t>PSE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</si>
  <si>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</si>
  <si>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</si>
  <si>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</si>
  <si>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</si>
  <si>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</si>
  <si>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</si>
  <si>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</si>
  <si>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</si>
  <si>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</si>
  <si>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</si>
  <si>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</si>
  <si>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</si>
  <si>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</si>
  <si>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</si>
  <si>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</si>
  <si>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</si>
  <si>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</si>
  <si>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</si>
  <si>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</si>
  <si>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</si>
  <si>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</si>
  <si>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</si>
  <si>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</si>
  <si>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</si>
  <si>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</si>
  <si>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</si>
  <si>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</si>
  <si>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</si>
  <si>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</si>
  <si>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</si>
  <si>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</si>
  <si>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</si>
  <si>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</si>
  <si>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</si>
  <si>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</si>
  <si>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</si>
  <si>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</si>
  <si>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</si>
  <si>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</si>
  <si>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</si>
  <si>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</si>
  <si>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</si>
  <si>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</si>
  <si>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</si>
  <si>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</si>
  <si>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</si>
  <si>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</si>
  <si>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</si>
  <si>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</si>
  <si>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</si>
  <si>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</si>
  <si>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</si>
  <si>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</si>
  <si>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</si>
  <si>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</si>
  <si>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</si>
  <si>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</si>
  <si>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</si>
  <si>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</si>
  <si>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</si>
  <si>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</si>
  <si>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</si>
  <si>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</si>
  <si>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</si>
  <si>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</si>
  <si>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</si>
  <si>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</si>
  <si>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</si>
  <si>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</si>
  <si>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</si>
  <si>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</si>
  <si>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</si>
  <si>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</si>
  <si>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</si>
  <si>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</si>
  <si>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</si>
  <si>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</si>
  <si>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WLD</t>
  </si>
  <si>
    <t>This table classifies all World Bank member countries (189), and all other economies with populations of more than 30,000. For operational and analytical purposes, economies are divided among income groups according to 2018 gross national income (GNI) per capita, calculated using the World Bank Atlas method. The groups are: low income, $1,025 or less; lower middle income, $1,026 - 3,995; upper middle income, $3,996 - 12,375; and high income, $12,375 or more. The effective operational cutoff for IDA eligibility is $1,175 or less.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</si>
  <si>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</si>
  <si>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</si>
  <si>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r>
      <t>Note: The term </t>
    </r>
    <r>
      <rPr>
        <i/>
        <sz val="8.5"/>
        <rFont val="Arial"/>
        <family val="2"/>
      </rPr>
      <t>country</t>
    </r>
    <r>
      <rPr>
        <sz val="8.5"/>
        <rFont val="Arial"/>
        <family val="2"/>
      </rPr>
      <t>, used interchangeably with </t>
    </r>
    <r>
      <rPr>
        <i/>
        <sz val="8.5"/>
        <rFont val="Arial"/>
        <family val="2"/>
      </rPr>
      <t>economy</t>
    </r>
    <r>
      <rPr>
        <sz val="8.5"/>
        <rFont val="Arial"/>
        <family val="2"/>
      </rPr>
      <t>, does not imply political independence but refers to any territory for which authorities report separate social or economic statistics. Income classifications set on 1 July 2019 remain in effect until 1 July 2020.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t>
    </r>
  </si>
  <si>
    <t>GroupCode</t>
  </si>
  <si>
    <t>GroupName</t>
  </si>
  <si>
    <t>CountryCode</t>
  </si>
  <si>
    <t>CountryName</t>
  </si>
  <si>
    <t>Calculate 2020f - this will be the 2019e remittance value times the country group afghanistan belon to (South Asia) will give the value for 2020f (column J is the percentage column to use)</t>
  </si>
  <si>
    <t>Calculate 2021f - this will be the 2020f remittance value times the country group afghanistan belon to (South Asia) will give the value for 2020f (column L is the percentage column to use)</t>
  </si>
  <si>
    <t>Remittances as a share of GDP in 2020f (%) - use the GDP forecast in WEO Apr 2019</t>
  </si>
  <si>
    <t>Remittances as a share of GDP in 2021f (%) - use the GDP forecast in WEO Apr 2020</t>
  </si>
  <si>
    <t>% change (2020 - 2021)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</si>
</sst>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_(* #,##0_);_(* \(#,##0\);_(* &quot;-&quot;??_);_(@_)"/>
    <numFmt numFmtId="166" formatCode="0.0%"/>
  </numFmts>
  <fonts count="27" x14ac:knownFonts="1">
    <font>
      <sz val="10"/>
      <name val="Arial"/>
    </font>
    <font>
      <sz val="10"/>
      <name val="Arial"/>
      <family val="2"/>
    </font>
    <font>
      <b/>
      <sz val="11"/>
      <name val="Calibri"/>
      <family val="2"/>
    </font>
    <font>
      <sz val="9"/>
      <color indexed="81"/>
      <name val="Tahoma"/>
      <family val="2"/>
    </font>
    <font>
      <sz val="11"/>
      <name val="Calibri"/>
      <family val="2"/>
    </font>
    <font>
      <u/>
      <sz val="10"/>
      <color indexed="12"/>
      <name val="Arial"/>
      <family val="2"/>
    </font>
    <font>
      <sz val="11"/>
      <color rgb="FFFF0000"/>
      <name val="Calibri"/>
      <family val="2"/>
    </font>
    <font>
      <sz val="10"/>
      <name val="Arial"/>
      <family val="2"/>
    </font>
    <font>
      <sz val="11"/>
      <name val="Times New Roman"/>
      <family val="1"/>
    </font>
    <font>
      <u/>
      <sz val="11"/>
      <name val="Times New Roman"/>
      <family val="1"/>
    </font>
    <font>
      <b/>
      <sz val="10"/>
      <name val="Arial"/>
      <family val="2"/>
    </font>
    <font>
      <b/>
      <sz val="11"/>
      <color theme="1"/>
      <name val="Calibri"/>
      <family val="2"/>
      <scheme val="minor"/>
    </font>
    <font>
      <i/>
      <sz val="11"/>
      <name val="Times New Roman"/>
      <family val="1"/>
    </font>
    <font>
      <b/>
      <sz val="11"/>
      <color rgb="FFFFFFFF"/>
      <name val="Calibri"/>
      <family val="2"/>
    </font>
    <font>
      <sz val="10"/>
      <name val="Courier"/>
      <family val="3"/>
    </font>
    <font>
      <b/>
      <sz val="12"/>
      <name val="Arial"/>
      <family val="2"/>
    </font>
    <font>
      <b/>
      <i/>
      <sz val="12"/>
      <name val="Arial"/>
      <family val="2"/>
    </font>
    <font>
      <b/>
      <i/>
      <sz val="8"/>
      <name val="Arial"/>
      <family val="2"/>
    </font>
    <font>
      <sz val="8"/>
      <name val="Arial"/>
      <family val="2"/>
    </font>
    <font>
      <i/>
      <sz val="8"/>
      <name val="Arial"/>
      <family val="2"/>
    </font>
    <font>
      <i/>
      <sz val="8.5"/>
      <color theme="0"/>
      <name val="Arial"/>
      <family val="2"/>
    </font>
    <font>
      <i/>
      <sz val="8.5"/>
      <name val="Arial"/>
      <family val="2"/>
    </font>
    <font>
      <sz val="8.5"/>
      <color theme="0"/>
      <name val="Courier"/>
      <family val="3"/>
    </font>
    <font>
      <sz val="8.5"/>
      <name val="Arial"/>
      <family val="2"/>
    </font>
    <font>
      <sz val="8.5"/>
      <color theme="0"/>
      <name val="Arial"/>
      <family val="2"/>
    </font>
    <font>
      <sz val="8.5"/>
      <name val="Courier"/>
      <family val="3"/>
    </font>
    <font>
      <b/>
      <sz val="8.5"/>
      <name val="Arial"/>
      <family val="2"/>
    </font>
  </fonts>
  <fills count="4">
    <fill>
      <patternFill patternType="none"/>
    </fill>
    <fill>
      <patternFill patternType="gray125"/>
    </fill>
    <fill>
      <patternFill patternType="solid">
        <fgColor indexed="9"/>
        <bgColor indexed="64"/>
      </patternFill>
    </fill>
    <fill>
      <patternFill patternType="solid">
        <fgColor rgb="FFFFFF00"/>
        <bgColor indexed="64"/>
      </patternFill>
    </fill>
  </fills>
  <borders count="7">
    <border>
      <left/>
      <right/>
      <top/>
      <bottom/>
      <diagonal/>
    </border>
    <border>
      <left/>
      <right/>
      <top/>
      <bottom style="medium">
        <color indexed="64"/>
      </bottom>
      <diagonal/>
    </border>
    <border>
      <left style="medium">
        <color auto="1"/>
      </left>
      <right style="medium">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hair">
        <color indexed="64"/>
      </bottom>
      <diagonal/>
    </border>
    <border>
      <left/>
      <right/>
      <top/>
      <bottom style="thin">
        <color indexed="64"/>
      </bottom>
      <diagonal/>
    </border>
  </borders>
  <cellStyleXfs count="8">
    <xf numFmtId="0" fontId="0" fillId="0" borderId="0"/>
    <xf numFmtId="43" fontId="1" fillId="0" borderId="0" applyFont="0" applyFill="0" applyBorder="0" applyAlignment="0" applyProtection="0"/>
    <xf numFmtId="0" fontId="5" fillId="0" borderId="0" applyNumberFormat="0" applyFill="0" applyBorder="0" applyAlignment="0" applyProtection="0">
      <alignment vertical="top"/>
      <protection locked="0"/>
    </xf>
    <xf numFmtId="0" fontId="4" fillId="0" borderId="0"/>
    <xf numFmtId="9" fontId="7" fillId="0" borderId="0" applyFont="0" applyFill="0" applyBorder="0" applyAlignment="0" applyProtection="0"/>
    <xf numFmtId="9" fontId="1" fillId="0" borderId="0" applyFont="0" applyFill="0" applyBorder="0" applyAlignment="0" applyProtection="0"/>
    <xf numFmtId="0" fontId="14" fillId="0" borderId="0"/>
    <xf numFmtId="0" fontId="1" fillId="0" borderId="0"/>
  </cellStyleXfs>
  <cellXfs count="121">
    <xf numFmtId="0" fontId="0" fillId="0" borderId="0" xfId="0"/>
    <xf numFmtId="0" fontId="4" fillId="0" borderId="0" xfId="0" applyFont="1"/>
    <xf numFmtId="0" fontId="2" fillId="0" borderId="1" xfId="0" applyFont="1" applyBorder="1" applyAlignment="1">
      <alignment horizontal="center" vertical="center"/>
    </xf>
    <xf numFmtId="3" fontId="4" fillId="0" borderId="0" xfId="0" applyNumberFormat="1" applyFont="1" applyAlignment="1">
      <alignment horizontal="center" vertical="center"/>
    </xf>
    <xf numFmtId="0" fontId="4" fillId="0" borderId="0" xfId="0" applyFont="1" applyAlignment="1">
      <alignment horizontal="center" vertical="center"/>
    </xf>
    <xf numFmtId="164" fontId="4" fillId="0" borderId="0" xfId="0" applyNumberFormat="1" applyFont="1" applyAlignment="1">
      <alignment horizontal="center" vertical="center"/>
    </xf>
    <xf numFmtId="3" fontId="4" fillId="0" borderId="0" xfId="0" applyNumberFormat="1" applyFont="1"/>
    <xf numFmtId="3" fontId="6" fillId="0" borderId="0" xfId="0" applyNumberFormat="1" applyFont="1" applyAlignment="1">
      <alignment horizontal="center" vertical="center"/>
    </xf>
    <xf numFmtId="164" fontId="4" fillId="0" borderId="0" xfId="0" applyNumberFormat="1" applyFont="1"/>
    <xf numFmtId="3" fontId="4" fillId="0" borderId="0" xfId="0" applyNumberFormat="1" applyFont="1" applyAlignment="1">
      <alignment horizontal="right" vertical="center"/>
    </xf>
    <xf numFmtId="3" fontId="4" fillId="0" borderId="0" xfId="0" applyNumberFormat="1" applyFont="1" applyAlignment="1">
      <alignment horizontal="right"/>
    </xf>
    <xf numFmtId="165" fontId="4" fillId="0" borderId="0" xfId="1" applyNumberFormat="1" applyFont="1" applyAlignment="1">
      <alignment horizontal="right"/>
    </xf>
    <xf numFmtId="0" fontId="2" fillId="0" borderId="1" xfId="3" applyFont="1" applyBorder="1" applyAlignment="1">
      <alignment horizontal="right" vertical="center" wrapText="1"/>
    </xf>
    <xf numFmtId="166" fontId="4" fillId="0" borderId="0" xfId="0" applyNumberFormat="1" applyFont="1"/>
    <xf numFmtId="10" fontId="4" fillId="0" borderId="0" xfId="0" applyNumberFormat="1" applyFont="1"/>
    <xf numFmtId="0" fontId="8" fillId="0" borderId="0" xfId="0" applyFont="1"/>
    <xf numFmtId="0" fontId="8" fillId="0" borderId="0" xfId="0" applyFont="1" applyAlignment="1">
      <alignment horizontal="center" vertical="center"/>
    </xf>
    <xf numFmtId="3" fontId="8" fillId="0" borderId="0" xfId="0" applyNumberFormat="1" applyFont="1"/>
    <xf numFmtId="166" fontId="8" fillId="0" borderId="0" xfId="4" applyNumberFormat="1" applyFont="1"/>
    <xf numFmtId="0" fontId="2" fillId="0" borderId="1" xfId="0" applyFont="1" applyFill="1" applyBorder="1" applyAlignment="1">
      <alignment horizontal="left" vertical="center" wrapText="1" readingOrder="1"/>
    </xf>
    <xf numFmtId="0" fontId="0" fillId="0" borderId="0" xfId="0" applyFill="1"/>
    <xf numFmtId="0" fontId="1" fillId="0" borderId="0" xfId="3" applyFont="1" applyFill="1" applyBorder="1"/>
    <xf numFmtId="0" fontId="0" fillId="0" borderId="2" xfId="0" applyFill="1" applyBorder="1"/>
    <xf numFmtId="0" fontId="0" fillId="0" borderId="1" xfId="0" applyFill="1" applyBorder="1"/>
    <xf numFmtId="0" fontId="10" fillId="0" borderId="0" xfId="0" applyFont="1" applyFill="1" applyAlignment="1">
      <alignment horizontal="left"/>
    </xf>
    <xf numFmtId="3" fontId="10" fillId="0" borderId="0" xfId="0" applyNumberFormat="1" applyFont="1" applyFill="1" applyAlignment="1">
      <alignment horizontal="left" vertical="top"/>
    </xf>
    <xf numFmtId="3" fontId="4" fillId="0" borderId="0" xfId="3" applyNumberFormat="1" applyFill="1"/>
    <xf numFmtId="0" fontId="8" fillId="0" borderId="0" xfId="0" applyFont="1" applyFill="1"/>
    <xf numFmtId="0" fontId="8" fillId="0" borderId="0" xfId="2" applyFont="1" applyFill="1" applyAlignment="1" applyProtection="1">
      <alignment horizontal="left"/>
    </xf>
    <xf numFmtId="0" fontId="8" fillId="0" borderId="0" xfId="2" applyFont="1" applyFill="1" applyAlignment="1" applyProtection="1"/>
    <xf numFmtId="0" fontId="8" fillId="0" borderId="0" xfId="0" applyFont="1" applyFill="1" applyAlignment="1">
      <alignment horizontal="left"/>
    </xf>
    <xf numFmtId="0" fontId="4" fillId="0" borderId="0" xfId="3" applyFill="1"/>
    <xf numFmtId="3" fontId="4" fillId="0" borderId="1" xfId="0" applyNumberFormat="1" applyFont="1" applyBorder="1" applyAlignment="1">
      <alignment horizontal="center" vertical="center"/>
    </xf>
    <xf numFmtId="3" fontId="4" fillId="0" borderId="1" xfId="0" applyNumberFormat="1" applyFont="1" applyBorder="1"/>
    <xf numFmtId="166" fontId="4" fillId="0" borderId="1" xfId="0" applyNumberFormat="1" applyFont="1" applyBorder="1"/>
    <xf numFmtId="0" fontId="2" fillId="0" borderId="1" xfId="0" applyFont="1" applyBorder="1" applyAlignment="1">
      <alignment horizontal="left" vertical="center" wrapText="1" readingOrder="1"/>
    </xf>
    <xf numFmtId="0" fontId="2" fillId="0" borderId="1" xfId="3" applyFont="1" applyBorder="1" applyAlignment="1">
      <alignment horizontal="center" vertical="center"/>
    </xf>
    <xf numFmtId="0" fontId="4" fillId="0" borderId="0" xfId="3"/>
    <xf numFmtId="165" fontId="0" fillId="0" borderId="0" xfId="1" applyNumberFormat="1" applyFont="1"/>
    <xf numFmtId="164" fontId="1" fillId="0" borderId="0" xfId="0" applyNumberFormat="1" applyFont="1"/>
    <xf numFmtId="0" fontId="1" fillId="0" borderId="0" xfId="3" applyFont="1"/>
    <xf numFmtId="0" fontId="1" fillId="0" borderId="0" xfId="0" applyFont="1"/>
    <xf numFmtId="4" fontId="1" fillId="0" borderId="0" xfId="0" applyNumberFormat="1" applyFont="1"/>
    <xf numFmtId="0" fontId="0" fillId="0" borderId="2" xfId="0" applyBorder="1"/>
    <xf numFmtId="0" fontId="0" fillId="0" borderId="1" xfId="0" applyBorder="1"/>
    <xf numFmtId="165" fontId="0" fillId="0" borderId="1" xfId="1" applyNumberFormat="1" applyFont="1" applyBorder="1"/>
    <xf numFmtId="164" fontId="1" fillId="0" borderId="1" xfId="0" applyNumberFormat="1" applyFont="1" applyBorder="1"/>
    <xf numFmtId="0" fontId="10" fillId="0" borderId="0" xfId="0" applyFont="1" applyAlignment="1">
      <alignment horizontal="left"/>
    </xf>
    <xf numFmtId="3" fontId="10" fillId="0" borderId="0" xfId="0" applyNumberFormat="1" applyFont="1" applyAlignment="1">
      <alignment horizontal="right"/>
    </xf>
    <xf numFmtId="3" fontId="2" fillId="0" borderId="0" xfId="3" applyNumberFormat="1" applyFont="1" applyAlignment="1">
      <alignment horizontal="right"/>
    </xf>
    <xf numFmtId="0" fontId="2" fillId="0" borderId="0" xfId="3" applyFont="1" applyAlignment="1">
      <alignment horizontal="right"/>
    </xf>
    <xf numFmtId="3" fontId="10" fillId="0" borderId="0" xfId="0" applyNumberFormat="1" applyFont="1" applyAlignment="1">
      <alignment horizontal="left" vertical="top"/>
    </xf>
    <xf numFmtId="3" fontId="10" fillId="0" borderId="0" xfId="1" applyNumberFormat="1" applyFont="1" applyAlignment="1">
      <alignment horizontal="right"/>
    </xf>
    <xf numFmtId="3" fontId="2" fillId="0" borderId="0" xfId="3" applyNumberFormat="1" applyFont="1" applyAlignment="1">
      <alignment horizontal="right" vertical="top"/>
    </xf>
    <xf numFmtId="3" fontId="4" fillId="0" borderId="0" xfId="3" applyNumberFormat="1"/>
    <xf numFmtId="3" fontId="0" fillId="0" borderId="0" xfId="0" applyNumberFormat="1" applyAlignment="1">
      <alignment horizontal="right"/>
    </xf>
    <xf numFmtId="3" fontId="4" fillId="0" borderId="0" xfId="3" applyNumberFormat="1" applyAlignment="1">
      <alignment horizontal="right"/>
    </xf>
    <xf numFmtId="0" fontId="13" fillId="0" borderId="0" xfId="0" applyFont="1" applyAlignment="1">
      <alignment horizontal="center" wrapText="1" readingOrder="1"/>
    </xf>
    <xf numFmtId="0" fontId="8" fillId="0" borderId="0" xfId="2" applyFont="1" applyAlignment="1" applyProtection="1">
      <alignment horizontal="left"/>
    </xf>
    <xf numFmtId="3" fontId="8" fillId="0" borderId="0" xfId="3" applyNumberFormat="1" applyFont="1" applyAlignment="1">
      <alignment horizontal="center" vertical="center"/>
    </xf>
    <xf numFmtId="3" fontId="4" fillId="0" borderId="0" xfId="3" applyNumberFormat="1" applyAlignment="1">
      <alignment horizontal="center" vertical="center"/>
    </xf>
    <xf numFmtId="3" fontId="4" fillId="0" borderId="0" xfId="3" applyNumberFormat="1" applyAlignment="1">
      <alignment horizontal="center"/>
    </xf>
    <xf numFmtId="166" fontId="4" fillId="0" borderId="0" xfId="5" applyNumberFormat="1" applyFont="1" applyAlignment="1">
      <alignment horizontal="center"/>
    </xf>
    <xf numFmtId="0" fontId="8" fillId="0" borderId="0" xfId="2" applyFont="1" applyAlignment="1" applyProtection="1"/>
    <xf numFmtId="0" fontId="8" fillId="0" borderId="0" xfId="0" applyFont="1" applyAlignment="1">
      <alignment horizontal="left"/>
    </xf>
    <xf numFmtId="4" fontId="0" fillId="0" borderId="0" xfId="0" applyNumberFormat="1"/>
    <xf numFmtId="43" fontId="4" fillId="0" borderId="0" xfId="3" applyNumberFormat="1"/>
    <xf numFmtId="0" fontId="4" fillId="0" borderId="0" xfId="3" applyAlignment="1">
      <alignment wrapText="1"/>
    </xf>
    <xf numFmtId="0" fontId="10" fillId="0" borderId="3" xfId="0" applyFont="1" applyBorder="1"/>
    <xf numFmtId="0" fontId="10" fillId="0" borderId="4" xfId="0" applyFont="1" applyBorder="1"/>
    <xf numFmtId="0" fontId="0" fillId="0" borderId="0" xfId="0" applyAlignment="1">
      <alignment wrapText="1"/>
    </xf>
    <xf numFmtId="0" fontId="1" fillId="0" borderId="0" xfId="0" applyFont="1" applyAlignment="1">
      <alignment wrapText="1"/>
    </xf>
    <xf numFmtId="0" fontId="10" fillId="0" borderId="4" xfId="0" applyFont="1" applyBorder="1" applyAlignment="1">
      <alignment wrapText="1"/>
    </xf>
    <xf numFmtId="0" fontId="15" fillId="2" borderId="0" xfId="6" applyFont="1" applyFill="1" applyAlignment="1">
      <alignment vertical="top"/>
    </xf>
    <xf numFmtId="0" fontId="17" fillId="2" borderId="0" xfId="6" applyFont="1" applyFill="1" applyAlignment="1">
      <alignment vertical="top"/>
    </xf>
    <xf numFmtId="0" fontId="18" fillId="2" borderId="0" xfId="6" applyFont="1" applyFill="1" applyAlignment="1">
      <alignment vertical="top"/>
    </xf>
    <xf numFmtId="0" fontId="14" fillId="2" borderId="0" xfId="6" applyFill="1" applyAlignment="1">
      <alignment vertical="top"/>
    </xf>
    <xf numFmtId="0" fontId="19" fillId="2" borderId="0" xfId="6" applyFont="1" applyFill="1" applyAlignment="1">
      <alignment vertical="top"/>
    </xf>
    <xf numFmtId="0" fontId="19" fillId="0" borderId="0" xfId="6" applyFont="1" applyAlignment="1">
      <alignment vertical="top"/>
    </xf>
    <xf numFmtId="0" fontId="1" fillId="2" borderId="0" xfId="6" applyFont="1" applyFill="1" applyAlignment="1">
      <alignment vertical="top"/>
    </xf>
    <xf numFmtId="0" fontId="15" fillId="2" borderId="0" xfId="6" applyFont="1" applyFill="1"/>
    <xf numFmtId="0" fontId="17" fillId="2" borderId="0" xfId="6" applyFont="1" applyFill="1"/>
    <xf numFmtId="0" fontId="18" fillId="2" borderId="0" xfId="6" applyFont="1" applyFill="1"/>
    <xf numFmtId="0" fontId="14" fillId="2" borderId="0" xfId="6" applyFill="1"/>
    <xf numFmtId="0" fontId="19" fillId="2" borderId="0" xfId="6" applyFont="1" applyFill="1"/>
    <xf numFmtId="0" fontId="19" fillId="0" borderId="0" xfId="6" applyFont="1"/>
    <xf numFmtId="0" fontId="1" fillId="2" borderId="0" xfId="6" applyFont="1" applyFill="1"/>
    <xf numFmtId="0" fontId="20" fillId="2" borderId="5" xfId="6" applyFont="1" applyFill="1" applyBorder="1" applyAlignment="1">
      <alignment vertical="center"/>
    </xf>
    <xf numFmtId="0" fontId="21" fillId="2" borderId="5" xfId="6" applyFont="1" applyFill="1" applyBorder="1" applyAlignment="1">
      <alignment vertical="center"/>
    </xf>
    <xf numFmtId="0" fontId="22" fillId="2" borderId="5" xfId="6" applyFont="1" applyFill="1" applyBorder="1" applyAlignment="1">
      <alignment vertical="center"/>
    </xf>
    <xf numFmtId="0" fontId="21" fillId="0" borderId="5" xfId="6" applyFont="1" applyBorder="1" applyAlignment="1">
      <alignment vertical="center"/>
    </xf>
    <xf numFmtId="0" fontId="23" fillId="2" borderId="0" xfId="6" applyFont="1" applyFill="1" applyAlignment="1">
      <alignment vertical="center"/>
    </xf>
    <xf numFmtId="0" fontId="20" fillId="2" borderId="0" xfId="6" applyFont="1" applyFill="1" applyAlignment="1">
      <alignment vertical="center"/>
    </xf>
    <xf numFmtId="0" fontId="22" fillId="2" borderId="0" xfId="6" applyFont="1" applyFill="1" applyAlignment="1">
      <alignment vertical="center"/>
    </xf>
    <xf numFmtId="0" fontId="20" fillId="0" borderId="0" xfId="6" applyFont="1" applyAlignment="1">
      <alignment vertical="center"/>
    </xf>
    <xf numFmtId="0" fontId="24" fillId="2" borderId="0" xfId="6" applyFont="1" applyFill="1" applyAlignment="1">
      <alignment vertical="center"/>
    </xf>
    <xf numFmtId="0" fontId="23" fillId="2" borderId="0" xfId="6" applyFont="1" applyFill="1" applyAlignment="1">
      <alignment horizontal="right" vertical="center"/>
    </xf>
    <xf numFmtId="0" fontId="23" fillId="2" borderId="0" xfId="6" applyFont="1" applyFill="1" applyAlignment="1">
      <alignment horizontal="left" vertical="center"/>
    </xf>
    <xf numFmtId="0" fontId="25" fillId="2" borderId="0" xfId="6" applyFont="1" applyFill="1" applyAlignment="1">
      <alignment vertical="center"/>
    </xf>
    <xf numFmtId="0" fontId="23" fillId="0" borderId="0" xfId="6" applyFont="1" applyAlignment="1">
      <alignment vertical="center"/>
    </xf>
    <xf numFmtId="0" fontId="26" fillId="2" borderId="0" xfId="6" applyFont="1" applyFill="1" applyAlignment="1">
      <alignment vertical="center"/>
    </xf>
    <xf numFmtId="0" fontId="26" fillId="0" borderId="0" xfId="6" applyFont="1" applyAlignment="1">
      <alignment vertical="center"/>
    </xf>
    <xf numFmtId="0" fontId="26" fillId="2" borderId="0" xfId="6" applyFont="1" applyFill="1"/>
    <xf numFmtId="3" fontId="23" fillId="2" borderId="0" xfId="6" applyNumberFormat="1" applyFont="1" applyFill="1" applyAlignment="1">
      <alignment horizontal="left" vertical="center"/>
    </xf>
    <xf numFmtId="3" fontId="23" fillId="2" borderId="0" xfId="6" applyNumberFormat="1" applyFont="1" applyFill="1" applyAlignment="1">
      <alignment vertical="center"/>
    </xf>
    <xf numFmtId="0" fontId="23" fillId="2" borderId="5" xfId="6" applyFont="1" applyFill="1" applyBorder="1" applyAlignment="1">
      <alignment horizontal="right" vertical="center"/>
    </xf>
    <xf numFmtId="0" fontId="23" fillId="2" borderId="5" xfId="6" applyFont="1" applyFill="1" applyBorder="1" applyAlignment="1">
      <alignment horizontal="left" vertical="center"/>
    </xf>
    <xf numFmtId="0" fontId="23" fillId="2" borderId="5" xfId="6" applyFont="1" applyFill="1" applyBorder="1" applyAlignment="1">
      <alignment vertical="center"/>
    </xf>
    <xf numFmtId="0" fontId="25" fillId="2" borderId="5" xfId="6" applyFont="1" applyFill="1" applyBorder="1" applyAlignment="1">
      <alignment vertical="center"/>
    </xf>
    <xf numFmtId="0" fontId="23" fillId="0" borderId="5" xfId="6" applyFont="1" applyBorder="1" applyAlignment="1">
      <alignment vertical="center"/>
    </xf>
    <xf numFmtId="0" fontId="23" fillId="2" borderId="0" xfId="6" quotePrefix="1" applyFont="1" applyFill="1" applyAlignment="1">
      <alignment horizontal="left" vertical="center"/>
    </xf>
    <xf numFmtId="0" fontId="23" fillId="0" borderId="0" xfId="6" quotePrefix="1" applyFont="1" applyAlignment="1">
      <alignment horizontal="left" vertical="center"/>
    </xf>
    <xf numFmtId="0" fontId="18" fillId="0" borderId="0" xfId="6" applyFont="1"/>
    <xf numFmtId="0" fontId="11" fillId="0" borderId="6" xfId="7" applyFont="1" applyBorder="1"/>
    <xf numFmtId="0" fontId="11" fillId="0" borderId="0" xfId="7" applyFont="1"/>
    <xf numFmtId="0" fontId="1" fillId="0" borderId="0" xfId="7"/>
    <xf numFmtId="0" fontId="4" fillId="3" borderId="0" xfId="3" applyFill="1" applyAlignment="1">
      <alignment wrapText="1"/>
    </xf>
    <xf numFmtId="0" fontId="23" fillId="2" borderId="0" xfId="6" applyFont="1" applyFill="1" applyAlignment="1">
      <alignment vertical="center" wrapText="1"/>
    </xf>
    <xf numFmtId="0" fontId="1" fillId="0" borderId="0" xfId="7" applyAlignment="1">
      <alignment vertical="center" wrapText="1"/>
    </xf>
    <xf numFmtId="0" fontId="23" fillId="0" borderId="0" xfId="6" applyFont="1" applyAlignment="1">
      <alignment vertical="center" wrapText="1"/>
    </xf>
    <xf numFmtId="0" fontId="8" fillId="0" borderId="0" xfId="0" applyFont="1"/>
  </cellXfs>
  <cellStyles count="8">
    <cellStyle name="Comma" xfId="1" builtinId="3"/>
    <cellStyle name="Hyperlink" xfId="2" builtinId="8"/>
    <cellStyle name="Normal" xfId="0" builtinId="0"/>
    <cellStyle name="Normal 2" xfId="7" xr:uid="{BC2DB617-98D8-438F-82C6-0C417403BA00}"/>
    <cellStyle name="Normal 38" xfId="3" xr:uid="{1FB39213-289C-4BA9-B6FF-B286CBC72E39}"/>
    <cellStyle name="Normal_COUNTRY" xfId="6" xr:uid="{A9F7C88F-846D-4AB3-A93C-EC3DA377BC48}"/>
    <cellStyle name="Per cent" xfId="4" builtinId="5"/>
    <cellStyle name="Percent 2" xfId="5" xr:uid="{47C172F8-85E0-48A6-8C61-72E0C6B3BE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pd/d/STATISTICS/DEPLOYMEN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imf.org/external/np/sta/bop/remitt.htm" TargetMode="External"/><Relationship Id="rId1" Type="http://schemas.openxmlformats.org/officeDocument/2006/relationships/hyperlink" Target="http://siteresources.worldbank.org/INTRGDF/Resources/GDF2003-Chapter7.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imf.org/external/np/sta/bop/remitt.htm" TargetMode="External"/><Relationship Id="rId1" Type="http://schemas.openxmlformats.org/officeDocument/2006/relationships/hyperlink" Target="http://siteresources.worldbank.org/INTRGDF/Resources/GDF2003-Chapter7.pdf"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85D18-D530-4753-A728-100EFEB5AF04}">
  <sheetPr>
    <tabColor rgb="FF7030A0"/>
    <pageSetUpPr fitToPage="1"/>
  </sheetPr>
  <dimension ref="A1:D2067"/>
  <sheetViews>
    <sheetView workbookViewId="0">
      <pane xSplit="2" ySplit="1" topLeftCell="C1471" activePane="bottomRight" state="frozen"/>
      <selection pane="topRight" activeCell="C1" sqref="C1"/>
      <selection pane="bottomLeft" activeCell="A2" sqref="A2"/>
      <selection pane="bottomRight" activeCell="B1493" sqref="B1493"/>
    </sheetView>
  </sheetViews>
  <sheetFormatPr baseColWidth="10" defaultColWidth="8.83203125" defaultRowHeight="13" x14ac:dyDescent="0.15"/>
  <cols>
    <col min="1" max="1" width="13.83203125" style="115" customWidth="1"/>
    <col min="2" max="2" width="55.33203125" style="115" customWidth="1"/>
    <col min="3" max="3" width="16.33203125" style="115" customWidth="1"/>
    <col min="4" max="4" width="31.6640625" style="115" customWidth="1"/>
    <col min="5" max="256" width="9" style="115"/>
    <col min="257" max="257" width="13.83203125" style="115" customWidth="1"/>
    <col min="258" max="258" width="55.33203125" style="115" customWidth="1"/>
    <col min="259" max="259" width="16.33203125" style="115" customWidth="1"/>
    <col min="260" max="260" width="31.6640625" style="115" customWidth="1"/>
    <col min="261" max="512" width="9" style="115"/>
    <col min="513" max="513" width="13.83203125" style="115" customWidth="1"/>
    <col min="514" max="514" width="55.33203125" style="115" customWidth="1"/>
    <col min="515" max="515" width="16.33203125" style="115" customWidth="1"/>
    <col min="516" max="516" width="31.6640625" style="115" customWidth="1"/>
    <col min="517" max="768" width="9" style="115"/>
    <col min="769" max="769" width="13.83203125" style="115" customWidth="1"/>
    <col min="770" max="770" width="55.33203125" style="115" customWidth="1"/>
    <col min="771" max="771" width="16.33203125" style="115" customWidth="1"/>
    <col min="772" max="772" width="31.6640625" style="115" customWidth="1"/>
    <col min="773" max="1024" width="9" style="115"/>
    <col min="1025" max="1025" width="13.83203125" style="115" customWidth="1"/>
    <col min="1026" max="1026" width="55.33203125" style="115" customWidth="1"/>
    <col min="1027" max="1027" width="16.33203125" style="115" customWidth="1"/>
    <col min="1028" max="1028" width="31.6640625" style="115" customWidth="1"/>
    <col min="1029" max="1280" width="9" style="115"/>
    <col min="1281" max="1281" width="13.83203125" style="115" customWidth="1"/>
    <col min="1282" max="1282" width="55.33203125" style="115" customWidth="1"/>
    <col min="1283" max="1283" width="16.33203125" style="115" customWidth="1"/>
    <col min="1284" max="1284" width="31.6640625" style="115" customWidth="1"/>
    <col min="1285" max="1536" width="9" style="115"/>
    <col min="1537" max="1537" width="13.83203125" style="115" customWidth="1"/>
    <col min="1538" max="1538" width="55.33203125" style="115" customWidth="1"/>
    <col min="1539" max="1539" width="16.33203125" style="115" customWidth="1"/>
    <col min="1540" max="1540" width="31.6640625" style="115" customWidth="1"/>
    <col min="1541" max="1792" width="9" style="115"/>
    <col min="1793" max="1793" width="13.83203125" style="115" customWidth="1"/>
    <col min="1794" max="1794" width="55.33203125" style="115" customWidth="1"/>
    <col min="1795" max="1795" width="16.33203125" style="115" customWidth="1"/>
    <col min="1796" max="1796" width="31.6640625" style="115" customWidth="1"/>
    <col min="1797" max="2048" width="9" style="115"/>
    <col min="2049" max="2049" width="13.83203125" style="115" customWidth="1"/>
    <col min="2050" max="2050" width="55.33203125" style="115" customWidth="1"/>
    <col min="2051" max="2051" width="16.33203125" style="115" customWidth="1"/>
    <col min="2052" max="2052" width="31.6640625" style="115" customWidth="1"/>
    <col min="2053" max="2304" width="9" style="115"/>
    <col min="2305" max="2305" width="13.83203125" style="115" customWidth="1"/>
    <col min="2306" max="2306" width="55.33203125" style="115" customWidth="1"/>
    <col min="2307" max="2307" width="16.33203125" style="115" customWidth="1"/>
    <col min="2308" max="2308" width="31.6640625" style="115" customWidth="1"/>
    <col min="2309" max="2560" width="9" style="115"/>
    <col min="2561" max="2561" width="13.83203125" style="115" customWidth="1"/>
    <col min="2562" max="2562" width="55.33203125" style="115" customWidth="1"/>
    <col min="2563" max="2563" width="16.33203125" style="115" customWidth="1"/>
    <col min="2564" max="2564" width="31.6640625" style="115" customWidth="1"/>
    <col min="2565" max="2816" width="9" style="115"/>
    <col min="2817" max="2817" width="13.83203125" style="115" customWidth="1"/>
    <col min="2818" max="2818" width="55.33203125" style="115" customWidth="1"/>
    <col min="2819" max="2819" width="16.33203125" style="115" customWidth="1"/>
    <col min="2820" max="2820" width="31.6640625" style="115" customWidth="1"/>
    <col min="2821" max="3072" width="9" style="115"/>
    <col min="3073" max="3073" width="13.83203125" style="115" customWidth="1"/>
    <col min="3074" max="3074" width="55.33203125" style="115" customWidth="1"/>
    <col min="3075" max="3075" width="16.33203125" style="115" customWidth="1"/>
    <col min="3076" max="3076" width="31.6640625" style="115" customWidth="1"/>
    <col min="3077" max="3328" width="9" style="115"/>
    <col min="3329" max="3329" width="13.83203125" style="115" customWidth="1"/>
    <col min="3330" max="3330" width="55.33203125" style="115" customWidth="1"/>
    <col min="3331" max="3331" width="16.33203125" style="115" customWidth="1"/>
    <col min="3332" max="3332" width="31.6640625" style="115" customWidth="1"/>
    <col min="3333" max="3584" width="9" style="115"/>
    <col min="3585" max="3585" width="13.83203125" style="115" customWidth="1"/>
    <col min="3586" max="3586" width="55.33203125" style="115" customWidth="1"/>
    <col min="3587" max="3587" width="16.33203125" style="115" customWidth="1"/>
    <col min="3588" max="3588" width="31.6640625" style="115" customWidth="1"/>
    <col min="3589" max="3840" width="9" style="115"/>
    <col min="3841" max="3841" width="13.83203125" style="115" customWidth="1"/>
    <col min="3842" max="3842" width="55.33203125" style="115" customWidth="1"/>
    <col min="3843" max="3843" width="16.33203125" style="115" customWidth="1"/>
    <col min="3844" max="3844" width="31.6640625" style="115" customWidth="1"/>
    <col min="3845" max="4096" width="9" style="115"/>
    <col min="4097" max="4097" width="13.83203125" style="115" customWidth="1"/>
    <col min="4098" max="4098" width="55.33203125" style="115" customWidth="1"/>
    <col min="4099" max="4099" width="16.33203125" style="115" customWidth="1"/>
    <col min="4100" max="4100" width="31.6640625" style="115" customWidth="1"/>
    <col min="4101" max="4352" width="9" style="115"/>
    <col min="4353" max="4353" width="13.83203125" style="115" customWidth="1"/>
    <col min="4354" max="4354" width="55.33203125" style="115" customWidth="1"/>
    <col min="4355" max="4355" width="16.33203125" style="115" customWidth="1"/>
    <col min="4356" max="4356" width="31.6640625" style="115" customWidth="1"/>
    <col min="4357" max="4608" width="9" style="115"/>
    <col min="4609" max="4609" width="13.83203125" style="115" customWidth="1"/>
    <col min="4610" max="4610" width="55.33203125" style="115" customWidth="1"/>
    <col min="4611" max="4611" width="16.33203125" style="115" customWidth="1"/>
    <col min="4612" max="4612" width="31.6640625" style="115" customWidth="1"/>
    <col min="4613" max="4864" width="9" style="115"/>
    <col min="4865" max="4865" width="13.83203125" style="115" customWidth="1"/>
    <col min="4866" max="4866" width="55.33203125" style="115" customWidth="1"/>
    <col min="4867" max="4867" width="16.33203125" style="115" customWidth="1"/>
    <col min="4868" max="4868" width="31.6640625" style="115" customWidth="1"/>
    <col min="4869" max="5120" width="9" style="115"/>
    <col min="5121" max="5121" width="13.83203125" style="115" customWidth="1"/>
    <col min="5122" max="5122" width="55.33203125" style="115" customWidth="1"/>
    <col min="5123" max="5123" width="16.33203125" style="115" customWidth="1"/>
    <col min="5124" max="5124" width="31.6640625" style="115" customWidth="1"/>
    <col min="5125" max="5376" width="9" style="115"/>
    <col min="5377" max="5377" width="13.83203125" style="115" customWidth="1"/>
    <col min="5378" max="5378" width="55.33203125" style="115" customWidth="1"/>
    <col min="5379" max="5379" width="16.33203125" style="115" customWidth="1"/>
    <col min="5380" max="5380" width="31.6640625" style="115" customWidth="1"/>
    <col min="5381" max="5632" width="9" style="115"/>
    <col min="5633" max="5633" width="13.83203125" style="115" customWidth="1"/>
    <col min="5634" max="5634" width="55.33203125" style="115" customWidth="1"/>
    <col min="5635" max="5635" width="16.33203125" style="115" customWidth="1"/>
    <col min="5636" max="5636" width="31.6640625" style="115" customWidth="1"/>
    <col min="5637" max="5888" width="9" style="115"/>
    <col min="5889" max="5889" width="13.83203125" style="115" customWidth="1"/>
    <col min="5890" max="5890" width="55.33203125" style="115" customWidth="1"/>
    <col min="5891" max="5891" width="16.33203125" style="115" customWidth="1"/>
    <col min="5892" max="5892" width="31.6640625" style="115" customWidth="1"/>
    <col min="5893" max="6144" width="9" style="115"/>
    <col min="6145" max="6145" width="13.83203125" style="115" customWidth="1"/>
    <col min="6146" max="6146" width="55.33203125" style="115" customWidth="1"/>
    <col min="6147" max="6147" width="16.33203125" style="115" customWidth="1"/>
    <col min="6148" max="6148" width="31.6640625" style="115" customWidth="1"/>
    <col min="6149" max="6400" width="9" style="115"/>
    <col min="6401" max="6401" width="13.83203125" style="115" customWidth="1"/>
    <col min="6402" max="6402" width="55.33203125" style="115" customWidth="1"/>
    <col min="6403" max="6403" width="16.33203125" style="115" customWidth="1"/>
    <col min="6404" max="6404" width="31.6640625" style="115" customWidth="1"/>
    <col min="6405" max="6656" width="9" style="115"/>
    <col min="6657" max="6657" width="13.83203125" style="115" customWidth="1"/>
    <col min="6658" max="6658" width="55.33203125" style="115" customWidth="1"/>
    <col min="6659" max="6659" width="16.33203125" style="115" customWidth="1"/>
    <col min="6660" max="6660" width="31.6640625" style="115" customWidth="1"/>
    <col min="6661" max="6912" width="9" style="115"/>
    <col min="6913" max="6913" width="13.83203125" style="115" customWidth="1"/>
    <col min="6914" max="6914" width="55.33203125" style="115" customWidth="1"/>
    <col min="6915" max="6915" width="16.33203125" style="115" customWidth="1"/>
    <col min="6916" max="6916" width="31.6640625" style="115" customWidth="1"/>
    <col min="6917" max="7168" width="9" style="115"/>
    <col min="7169" max="7169" width="13.83203125" style="115" customWidth="1"/>
    <col min="7170" max="7170" width="55.33203125" style="115" customWidth="1"/>
    <col min="7171" max="7171" width="16.33203125" style="115" customWidth="1"/>
    <col min="7172" max="7172" width="31.6640625" style="115" customWidth="1"/>
    <col min="7173" max="7424" width="9" style="115"/>
    <col min="7425" max="7425" width="13.83203125" style="115" customWidth="1"/>
    <col min="7426" max="7426" width="55.33203125" style="115" customWidth="1"/>
    <col min="7427" max="7427" width="16.33203125" style="115" customWidth="1"/>
    <col min="7428" max="7428" width="31.6640625" style="115" customWidth="1"/>
    <col min="7429" max="7680" width="9" style="115"/>
    <col min="7681" max="7681" width="13.83203125" style="115" customWidth="1"/>
    <col min="7682" max="7682" width="55.33203125" style="115" customWidth="1"/>
    <col min="7683" max="7683" width="16.33203125" style="115" customWidth="1"/>
    <col min="7684" max="7684" width="31.6640625" style="115" customWidth="1"/>
    <col min="7685" max="7936" width="9" style="115"/>
    <col min="7937" max="7937" width="13.83203125" style="115" customWidth="1"/>
    <col min="7938" max="7938" width="55.33203125" style="115" customWidth="1"/>
    <col min="7939" max="7939" width="16.33203125" style="115" customWidth="1"/>
    <col min="7940" max="7940" width="31.6640625" style="115" customWidth="1"/>
    <col min="7941" max="8192" width="9" style="115"/>
    <col min="8193" max="8193" width="13.83203125" style="115" customWidth="1"/>
    <col min="8194" max="8194" width="55.33203125" style="115" customWidth="1"/>
    <col min="8195" max="8195" width="16.33203125" style="115" customWidth="1"/>
    <col min="8196" max="8196" width="31.6640625" style="115" customWidth="1"/>
    <col min="8197" max="8448" width="9" style="115"/>
    <col min="8449" max="8449" width="13.83203125" style="115" customWidth="1"/>
    <col min="8450" max="8450" width="55.33203125" style="115" customWidth="1"/>
    <col min="8451" max="8451" width="16.33203125" style="115" customWidth="1"/>
    <col min="8452" max="8452" width="31.6640625" style="115" customWidth="1"/>
    <col min="8453" max="8704" width="9" style="115"/>
    <col min="8705" max="8705" width="13.83203125" style="115" customWidth="1"/>
    <col min="8706" max="8706" width="55.33203125" style="115" customWidth="1"/>
    <col min="8707" max="8707" width="16.33203125" style="115" customWidth="1"/>
    <col min="8708" max="8708" width="31.6640625" style="115" customWidth="1"/>
    <col min="8709" max="8960" width="9" style="115"/>
    <col min="8961" max="8961" width="13.83203125" style="115" customWidth="1"/>
    <col min="8962" max="8962" width="55.33203125" style="115" customWidth="1"/>
    <col min="8963" max="8963" width="16.33203125" style="115" customWidth="1"/>
    <col min="8964" max="8964" width="31.6640625" style="115" customWidth="1"/>
    <col min="8965" max="9216" width="9" style="115"/>
    <col min="9217" max="9217" width="13.83203125" style="115" customWidth="1"/>
    <col min="9218" max="9218" width="55.33203125" style="115" customWidth="1"/>
    <col min="9219" max="9219" width="16.33203125" style="115" customWidth="1"/>
    <col min="9220" max="9220" width="31.6640625" style="115" customWidth="1"/>
    <col min="9221" max="9472" width="9" style="115"/>
    <col min="9473" max="9473" width="13.83203125" style="115" customWidth="1"/>
    <col min="9474" max="9474" width="55.33203125" style="115" customWidth="1"/>
    <col min="9475" max="9475" width="16.33203125" style="115" customWidth="1"/>
    <col min="9476" max="9476" width="31.6640625" style="115" customWidth="1"/>
    <col min="9477" max="9728" width="9" style="115"/>
    <col min="9729" max="9729" width="13.83203125" style="115" customWidth="1"/>
    <col min="9730" max="9730" width="55.33203125" style="115" customWidth="1"/>
    <col min="9731" max="9731" width="16.33203125" style="115" customWidth="1"/>
    <col min="9732" max="9732" width="31.6640625" style="115" customWidth="1"/>
    <col min="9733" max="9984" width="9" style="115"/>
    <col min="9985" max="9985" width="13.83203125" style="115" customWidth="1"/>
    <col min="9986" max="9986" width="55.33203125" style="115" customWidth="1"/>
    <col min="9987" max="9987" width="16.33203125" style="115" customWidth="1"/>
    <col min="9988" max="9988" width="31.6640625" style="115" customWidth="1"/>
    <col min="9989" max="10240" width="9" style="115"/>
    <col min="10241" max="10241" width="13.83203125" style="115" customWidth="1"/>
    <col min="10242" max="10242" width="55.33203125" style="115" customWidth="1"/>
    <col min="10243" max="10243" width="16.33203125" style="115" customWidth="1"/>
    <col min="10244" max="10244" width="31.6640625" style="115" customWidth="1"/>
    <col min="10245" max="10496" width="9" style="115"/>
    <col min="10497" max="10497" width="13.83203125" style="115" customWidth="1"/>
    <col min="10498" max="10498" width="55.33203125" style="115" customWidth="1"/>
    <col min="10499" max="10499" width="16.33203125" style="115" customWidth="1"/>
    <col min="10500" max="10500" width="31.6640625" style="115" customWidth="1"/>
    <col min="10501" max="10752" width="9" style="115"/>
    <col min="10753" max="10753" width="13.83203125" style="115" customWidth="1"/>
    <col min="10754" max="10754" width="55.33203125" style="115" customWidth="1"/>
    <col min="10755" max="10755" width="16.33203125" style="115" customWidth="1"/>
    <col min="10756" max="10756" width="31.6640625" style="115" customWidth="1"/>
    <col min="10757" max="11008" width="9" style="115"/>
    <col min="11009" max="11009" width="13.83203125" style="115" customWidth="1"/>
    <col min="11010" max="11010" width="55.33203125" style="115" customWidth="1"/>
    <col min="11011" max="11011" width="16.33203125" style="115" customWidth="1"/>
    <col min="11012" max="11012" width="31.6640625" style="115" customWidth="1"/>
    <col min="11013" max="11264" width="9" style="115"/>
    <col min="11265" max="11265" width="13.83203125" style="115" customWidth="1"/>
    <col min="11266" max="11266" width="55.33203125" style="115" customWidth="1"/>
    <col min="11267" max="11267" width="16.33203125" style="115" customWidth="1"/>
    <col min="11268" max="11268" width="31.6640625" style="115" customWidth="1"/>
    <col min="11269" max="11520" width="9" style="115"/>
    <col min="11521" max="11521" width="13.83203125" style="115" customWidth="1"/>
    <col min="11522" max="11522" width="55.33203125" style="115" customWidth="1"/>
    <col min="11523" max="11523" width="16.33203125" style="115" customWidth="1"/>
    <col min="11524" max="11524" width="31.6640625" style="115" customWidth="1"/>
    <col min="11525" max="11776" width="9" style="115"/>
    <col min="11777" max="11777" width="13.83203125" style="115" customWidth="1"/>
    <col min="11778" max="11778" width="55.33203125" style="115" customWidth="1"/>
    <col min="11779" max="11779" width="16.33203125" style="115" customWidth="1"/>
    <col min="11780" max="11780" width="31.6640625" style="115" customWidth="1"/>
    <col min="11781" max="12032" width="9" style="115"/>
    <col min="12033" max="12033" width="13.83203125" style="115" customWidth="1"/>
    <col min="12034" max="12034" width="55.33203125" style="115" customWidth="1"/>
    <col min="12035" max="12035" width="16.33203125" style="115" customWidth="1"/>
    <col min="12036" max="12036" width="31.6640625" style="115" customWidth="1"/>
    <col min="12037" max="12288" width="9" style="115"/>
    <col min="12289" max="12289" width="13.83203125" style="115" customWidth="1"/>
    <col min="12290" max="12290" width="55.33203125" style="115" customWidth="1"/>
    <col min="12291" max="12291" width="16.33203125" style="115" customWidth="1"/>
    <col min="12292" max="12292" width="31.6640625" style="115" customWidth="1"/>
    <col min="12293" max="12544" width="9" style="115"/>
    <col min="12545" max="12545" width="13.83203125" style="115" customWidth="1"/>
    <col min="12546" max="12546" width="55.33203125" style="115" customWidth="1"/>
    <col min="12547" max="12547" width="16.33203125" style="115" customWidth="1"/>
    <col min="12548" max="12548" width="31.6640625" style="115" customWidth="1"/>
    <col min="12549" max="12800" width="9" style="115"/>
    <col min="12801" max="12801" width="13.83203125" style="115" customWidth="1"/>
    <col min="12802" max="12802" width="55.33203125" style="115" customWidth="1"/>
    <col min="12803" max="12803" width="16.33203125" style="115" customWidth="1"/>
    <col min="12804" max="12804" width="31.6640625" style="115" customWidth="1"/>
    <col min="12805" max="13056" width="9" style="115"/>
    <col min="13057" max="13057" width="13.83203125" style="115" customWidth="1"/>
    <col min="13058" max="13058" width="55.33203125" style="115" customWidth="1"/>
    <col min="13059" max="13059" width="16.33203125" style="115" customWidth="1"/>
    <col min="13060" max="13060" width="31.6640625" style="115" customWidth="1"/>
    <col min="13061" max="13312" width="9" style="115"/>
    <col min="13313" max="13313" width="13.83203125" style="115" customWidth="1"/>
    <col min="13314" max="13314" width="55.33203125" style="115" customWidth="1"/>
    <col min="13315" max="13315" width="16.33203125" style="115" customWidth="1"/>
    <col min="13316" max="13316" width="31.6640625" style="115" customWidth="1"/>
    <col min="13317" max="13568" width="9" style="115"/>
    <col min="13569" max="13569" width="13.83203125" style="115" customWidth="1"/>
    <col min="13570" max="13570" width="55.33203125" style="115" customWidth="1"/>
    <col min="13571" max="13571" width="16.33203125" style="115" customWidth="1"/>
    <col min="13572" max="13572" width="31.6640625" style="115" customWidth="1"/>
    <col min="13573" max="13824" width="9" style="115"/>
    <col min="13825" max="13825" width="13.83203125" style="115" customWidth="1"/>
    <col min="13826" max="13826" width="55.33203125" style="115" customWidth="1"/>
    <col min="13827" max="13827" width="16.33203125" style="115" customWidth="1"/>
    <col min="13828" max="13828" width="31.6640625" style="115" customWidth="1"/>
    <col min="13829" max="14080" width="9" style="115"/>
    <col min="14081" max="14081" width="13.83203125" style="115" customWidth="1"/>
    <col min="14082" max="14082" width="55.33203125" style="115" customWidth="1"/>
    <col min="14083" max="14083" width="16.33203125" style="115" customWidth="1"/>
    <col min="14084" max="14084" width="31.6640625" style="115" customWidth="1"/>
    <col min="14085" max="14336" width="9" style="115"/>
    <col min="14337" max="14337" width="13.83203125" style="115" customWidth="1"/>
    <col min="14338" max="14338" width="55.33203125" style="115" customWidth="1"/>
    <col min="14339" max="14339" width="16.33203125" style="115" customWidth="1"/>
    <col min="14340" max="14340" width="31.6640625" style="115" customWidth="1"/>
    <col min="14341" max="14592" width="9" style="115"/>
    <col min="14593" max="14593" width="13.83203125" style="115" customWidth="1"/>
    <col min="14594" max="14594" width="55.33203125" style="115" customWidth="1"/>
    <col min="14595" max="14595" width="16.33203125" style="115" customWidth="1"/>
    <col min="14596" max="14596" width="31.6640625" style="115" customWidth="1"/>
    <col min="14597" max="14848" width="9" style="115"/>
    <col min="14849" max="14849" width="13.83203125" style="115" customWidth="1"/>
    <col min="14850" max="14850" width="55.33203125" style="115" customWidth="1"/>
    <col min="14851" max="14851" width="16.33203125" style="115" customWidth="1"/>
    <col min="14852" max="14852" width="31.6640625" style="115" customWidth="1"/>
    <col min="14853" max="15104" width="9" style="115"/>
    <col min="15105" max="15105" width="13.83203125" style="115" customWidth="1"/>
    <col min="15106" max="15106" width="55.33203125" style="115" customWidth="1"/>
    <col min="15107" max="15107" width="16.33203125" style="115" customWidth="1"/>
    <col min="15108" max="15108" width="31.6640625" style="115" customWidth="1"/>
    <col min="15109" max="15360" width="9" style="115"/>
    <col min="15361" max="15361" width="13.83203125" style="115" customWidth="1"/>
    <col min="15362" max="15362" width="55.33203125" style="115" customWidth="1"/>
    <col min="15363" max="15363" width="16.33203125" style="115" customWidth="1"/>
    <col min="15364" max="15364" width="31.6640625" style="115" customWidth="1"/>
    <col min="15365" max="15616" width="9" style="115"/>
    <col min="15617" max="15617" width="13.83203125" style="115" customWidth="1"/>
    <col min="15618" max="15618" width="55.33203125" style="115" customWidth="1"/>
    <col min="15619" max="15619" width="16.33203125" style="115" customWidth="1"/>
    <col min="15620" max="15620" width="31.6640625" style="115" customWidth="1"/>
    <col min="15621" max="15872" width="9" style="115"/>
    <col min="15873" max="15873" width="13.83203125" style="115" customWidth="1"/>
    <col min="15874" max="15874" width="55.33203125" style="115" customWidth="1"/>
    <col min="15875" max="15875" width="16.33203125" style="115" customWidth="1"/>
    <col min="15876" max="15876" width="31.6640625" style="115" customWidth="1"/>
    <col min="15877" max="16128" width="9" style="115"/>
    <col min="16129" max="16129" width="13.83203125" style="115" customWidth="1"/>
    <col min="16130" max="16130" width="55.33203125" style="115" customWidth="1"/>
    <col min="16131" max="16131" width="16.33203125" style="115" customWidth="1"/>
    <col min="16132" max="16132" width="31.6640625" style="115" customWidth="1"/>
    <col min="16133" max="16384" width="9" style="115"/>
  </cols>
  <sheetData>
    <row r="1" spans="1:4" s="114" customFormat="1" ht="15" x14ac:dyDescent="0.2">
      <c r="A1" s="113" t="s">
        <v>850</v>
      </c>
      <c r="B1" s="113" t="s">
        <v>851</v>
      </c>
      <c r="C1" s="113" t="s">
        <v>852</v>
      </c>
      <c r="D1" s="113" t="s">
        <v>853</v>
      </c>
    </row>
    <row r="2" spans="1:4" x14ac:dyDescent="0.15">
      <c r="A2" s="115" t="s">
        <v>769</v>
      </c>
      <c r="B2" s="115" t="s">
        <v>768</v>
      </c>
      <c r="C2" s="115" t="s">
        <v>551</v>
      </c>
      <c r="D2" s="115" t="s">
        <v>191</v>
      </c>
    </row>
    <row r="3" spans="1:4" x14ac:dyDescent="0.15">
      <c r="A3" s="115" t="s">
        <v>769</v>
      </c>
      <c r="B3" s="115" t="s">
        <v>768</v>
      </c>
      <c r="C3" s="115" t="s">
        <v>267</v>
      </c>
      <c r="D3" s="115" t="s">
        <v>14</v>
      </c>
    </row>
    <row r="4" spans="1:4" x14ac:dyDescent="0.15">
      <c r="A4" s="115" t="s">
        <v>769</v>
      </c>
      <c r="B4" s="115" t="s">
        <v>768</v>
      </c>
      <c r="C4" s="115" t="s">
        <v>308</v>
      </c>
      <c r="D4" s="115" t="s">
        <v>40</v>
      </c>
    </row>
    <row r="5" spans="1:4" x14ac:dyDescent="0.15">
      <c r="A5" s="115" t="s">
        <v>769</v>
      </c>
      <c r="B5" s="115" t="s">
        <v>768</v>
      </c>
      <c r="C5" s="115" t="s">
        <v>325</v>
      </c>
      <c r="D5" s="115" t="s">
        <v>51</v>
      </c>
    </row>
    <row r="6" spans="1:4" x14ac:dyDescent="0.15">
      <c r="A6" s="115" t="s">
        <v>769</v>
      </c>
      <c r="B6" s="115" t="s">
        <v>768</v>
      </c>
      <c r="C6" s="115" t="s">
        <v>247</v>
      </c>
      <c r="D6" s="115" t="s">
        <v>2</v>
      </c>
    </row>
    <row r="7" spans="1:4" x14ac:dyDescent="0.15">
      <c r="A7" s="115" t="s">
        <v>769</v>
      </c>
      <c r="B7" s="115" t="s">
        <v>768</v>
      </c>
      <c r="C7" s="115" t="s">
        <v>331</v>
      </c>
      <c r="D7" s="115" t="s">
        <v>55</v>
      </c>
    </row>
    <row r="8" spans="1:4" x14ac:dyDescent="0.15">
      <c r="A8" s="115" t="s">
        <v>769</v>
      </c>
      <c r="B8" s="115" t="s">
        <v>768</v>
      </c>
      <c r="C8" s="115" t="s">
        <v>379</v>
      </c>
      <c r="D8" s="115" t="s">
        <v>85</v>
      </c>
    </row>
    <row r="9" spans="1:4" x14ac:dyDescent="0.15">
      <c r="A9" s="115" t="s">
        <v>769</v>
      </c>
      <c r="B9" s="115" t="s">
        <v>768</v>
      </c>
      <c r="C9" s="115" t="s">
        <v>389</v>
      </c>
      <c r="D9" s="115" t="s">
        <v>92</v>
      </c>
    </row>
    <row r="10" spans="1:4" x14ac:dyDescent="0.15">
      <c r="A10" s="115" t="s">
        <v>769</v>
      </c>
      <c r="B10" s="115" t="s">
        <v>768</v>
      </c>
      <c r="C10" s="115" t="s">
        <v>400</v>
      </c>
      <c r="D10" s="115" t="s">
        <v>99</v>
      </c>
    </row>
    <row r="11" spans="1:4" x14ac:dyDescent="0.15">
      <c r="A11" s="115" t="s">
        <v>769</v>
      </c>
      <c r="B11" s="115" t="s">
        <v>768</v>
      </c>
      <c r="C11" s="115" t="s">
        <v>408</v>
      </c>
      <c r="D11" s="115" t="s">
        <v>103</v>
      </c>
    </row>
    <row r="12" spans="1:4" x14ac:dyDescent="0.15">
      <c r="A12" s="115" t="s">
        <v>769</v>
      </c>
      <c r="B12" s="115" t="s">
        <v>768</v>
      </c>
      <c r="C12" s="115" t="s">
        <v>411</v>
      </c>
      <c r="D12" s="115" t="s">
        <v>106</v>
      </c>
    </row>
    <row r="13" spans="1:4" x14ac:dyDescent="0.15">
      <c r="A13" s="115" t="s">
        <v>769</v>
      </c>
      <c r="B13" s="115" t="s">
        <v>768</v>
      </c>
      <c r="C13" s="115" t="s">
        <v>440</v>
      </c>
      <c r="D13" s="115" t="s">
        <v>124</v>
      </c>
    </row>
    <row r="14" spans="1:4" x14ac:dyDescent="0.15">
      <c r="A14" s="115" t="s">
        <v>769</v>
      </c>
      <c r="B14" s="115" t="s">
        <v>768</v>
      </c>
      <c r="C14" s="115" t="s">
        <v>428</v>
      </c>
      <c r="D14" s="115" t="s">
        <v>117</v>
      </c>
    </row>
    <row r="15" spans="1:4" x14ac:dyDescent="0.15">
      <c r="A15" s="115" t="s">
        <v>769</v>
      </c>
      <c r="B15" s="115" t="s">
        <v>768</v>
      </c>
      <c r="C15" s="115" t="s">
        <v>462</v>
      </c>
      <c r="D15" s="115" t="s">
        <v>137</v>
      </c>
    </row>
    <row r="16" spans="1:4" x14ac:dyDescent="0.15">
      <c r="A16" s="115" t="s">
        <v>769</v>
      </c>
      <c r="B16" s="115" t="s">
        <v>768</v>
      </c>
      <c r="C16" s="115" t="s">
        <v>767</v>
      </c>
      <c r="D16" s="115" t="s">
        <v>200</v>
      </c>
    </row>
    <row r="17" spans="1:4" x14ac:dyDescent="0.15">
      <c r="A17" s="115" t="s">
        <v>769</v>
      </c>
      <c r="B17" s="115" t="s">
        <v>768</v>
      </c>
      <c r="C17" s="115" t="s">
        <v>480</v>
      </c>
      <c r="D17" s="115" t="s">
        <v>148</v>
      </c>
    </row>
    <row r="18" spans="1:4" x14ac:dyDescent="0.15">
      <c r="A18" s="115" t="s">
        <v>769</v>
      </c>
      <c r="B18" s="115" t="s">
        <v>768</v>
      </c>
      <c r="C18" s="115" t="s">
        <v>493</v>
      </c>
      <c r="D18" s="115" t="s">
        <v>155</v>
      </c>
    </row>
    <row r="19" spans="1:4" x14ac:dyDescent="0.15">
      <c r="A19" s="115" t="s">
        <v>769</v>
      </c>
      <c r="B19" s="115" t="s">
        <v>768</v>
      </c>
      <c r="C19" s="115" t="s">
        <v>518</v>
      </c>
      <c r="D19" s="115" t="s">
        <v>173</v>
      </c>
    </row>
    <row r="20" spans="1:4" x14ac:dyDescent="0.15">
      <c r="A20" s="115" t="s">
        <v>769</v>
      </c>
      <c r="B20" s="115" t="s">
        <v>768</v>
      </c>
      <c r="C20" s="115" t="s">
        <v>508</v>
      </c>
      <c r="D20" s="115" t="s">
        <v>165</v>
      </c>
    </row>
    <row r="21" spans="1:4" x14ac:dyDescent="0.15">
      <c r="A21" s="115" t="s">
        <v>769</v>
      </c>
      <c r="B21" s="115" t="s">
        <v>768</v>
      </c>
      <c r="C21" s="115" t="s">
        <v>526</v>
      </c>
      <c r="D21" s="115" t="s">
        <v>177</v>
      </c>
    </row>
    <row r="22" spans="1:4" x14ac:dyDescent="0.15">
      <c r="A22" s="115" t="s">
        <v>769</v>
      </c>
      <c r="B22" s="115" t="s">
        <v>768</v>
      </c>
      <c r="C22" s="115" t="s">
        <v>542</v>
      </c>
      <c r="D22" s="115" t="s">
        <v>184</v>
      </c>
    </row>
    <row r="23" spans="1:4" x14ac:dyDescent="0.15">
      <c r="A23" s="115" t="s">
        <v>769</v>
      </c>
      <c r="B23" s="115" t="s">
        <v>768</v>
      </c>
      <c r="C23" s="115" t="s">
        <v>565</v>
      </c>
      <c r="D23" s="115" t="s">
        <v>201</v>
      </c>
    </row>
    <row r="24" spans="1:4" x14ac:dyDescent="0.15">
      <c r="A24" s="115" t="s">
        <v>773</v>
      </c>
      <c r="B24" s="115" t="s">
        <v>772</v>
      </c>
      <c r="C24" s="115" t="s">
        <v>290</v>
      </c>
      <c r="D24" s="115" t="s">
        <v>27</v>
      </c>
    </row>
    <row r="25" spans="1:4" x14ac:dyDescent="0.15">
      <c r="A25" s="115" t="s">
        <v>773</v>
      </c>
      <c r="B25" s="115" t="s">
        <v>772</v>
      </c>
      <c r="C25" s="115" t="s">
        <v>321</v>
      </c>
      <c r="D25" s="115" t="s">
        <v>49</v>
      </c>
    </row>
    <row r="26" spans="1:4" x14ac:dyDescent="0.15">
      <c r="A26" s="115" t="s">
        <v>773</v>
      </c>
      <c r="B26" s="115" t="s">
        <v>772</v>
      </c>
      <c r="C26" s="115" t="s">
        <v>338</v>
      </c>
      <c r="D26" s="115" t="s">
        <v>59</v>
      </c>
    </row>
    <row r="27" spans="1:4" x14ac:dyDescent="0.15">
      <c r="A27" s="115" t="s">
        <v>773</v>
      </c>
      <c r="B27" s="115" t="s">
        <v>772</v>
      </c>
      <c r="C27" s="115" t="s">
        <v>317</v>
      </c>
      <c r="D27" s="115" t="s">
        <v>45</v>
      </c>
    </row>
    <row r="28" spans="1:4" x14ac:dyDescent="0.15">
      <c r="A28" s="115" t="s">
        <v>773</v>
      </c>
      <c r="B28" s="115" t="s">
        <v>772</v>
      </c>
      <c r="C28" s="115" t="s">
        <v>369</v>
      </c>
      <c r="D28" s="115" t="s">
        <v>80</v>
      </c>
    </row>
    <row r="29" spans="1:4" x14ac:dyDescent="0.15">
      <c r="A29" s="115" t="s">
        <v>773</v>
      </c>
      <c r="B29" s="115" t="s">
        <v>772</v>
      </c>
      <c r="C29" s="115" t="s">
        <v>412</v>
      </c>
      <c r="D29" s="115" t="s">
        <v>108</v>
      </c>
    </row>
    <row r="30" spans="1:4" x14ac:dyDescent="0.15">
      <c r="A30" s="115" t="s">
        <v>773</v>
      </c>
      <c r="B30" s="115" t="s">
        <v>772</v>
      </c>
      <c r="C30" s="115" t="s">
        <v>406</v>
      </c>
      <c r="D30" s="115" t="s">
        <v>102</v>
      </c>
    </row>
    <row r="31" spans="1:4" x14ac:dyDescent="0.15">
      <c r="A31" s="115" t="s">
        <v>773</v>
      </c>
      <c r="B31" s="115" t="s">
        <v>772</v>
      </c>
      <c r="C31" s="115" t="s">
        <v>475</v>
      </c>
      <c r="D31" s="115" t="s">
        <v>145</v>
      </c>
    </row>
    <row r="32" spans="1:4" x14ac:dyDescent="0.15">
      <c r="A32" s="115" t="s">
        <v>773</v>
      </c>
      <c r="B32" s="115" t="s">
        <v>772</v>
      </c>
      <c r="C32" s="115" t="s">
        <v>481</v>
      </c>
      <c r="D32" s="115" t="s">
        <v>149</v>
      </c>
    </row>
    <row r="33" spans="1:4" x14ac:dyDescent="0.15">
      <c r="A33" s="115" t="s">
        <v>773</v>
      </c>
      <c r="B33" s="115" t="s">
        <v>772</v>
      </c>
      <c r="C33" s="115" t="s">
        <v>503</v>
      </c>
      <c r="D33" s="115" t="s">
        <v>162</v>
      </c>
    </row>
    <row r="34" spans="1:4" x14ac:dyDescent="0.15">
      <c r="A34" s="115" t="s">
        <v>773</v>
      </c>
      <c r="B34" s="115" t="s">
        <v>772</v>
      </c>
      <c r="C34" s="115" t="s">
        <v>505</v>
      </c>
      <c r="D34" s="115" t="s">
        <v>163</v>
      </c>
    </row>
    <row r="35" spans="1:4" x14ac:dyDescent="0.15">
      <c r="A35" s="115" t="s">
        <v>771</v>
      </c>
      <c r="B35" s="115" t="s">
        <v>770</v>
      </c>
      <c r="C35" s="115" t="s">
        <v>250</v>
      </c>
      <c r="D35" s="115" t="s">
        <v>6</v>
      </c>
    </row>
    <row r="36" spans="1:4" x14ac:dyDescent="0.15">
      <c r="A36" s="115" t="s">
        <v>771</v>
      </c>
      <c r="B36" s="115" t="s">
        <v>770</v>
      </c>
      <c r="C36" s="115" t="s">
        <v>264</v>
      </c>
      <c r="D36" s="115" t="s">
        <v>13</v>
      </c>
    </row>
    <row r="37" spans="1:4" x14ac:dyDescent="0.15">
      <c r="A37" s="115" t="s">
        <v>771</v>
      </c>
      <c r="B37" s="115" t="s">
        <v>770</v>
      </c>
      <c r="C37" s="115" t="s">
        <v>276</v>
      </c>
      <c r="D37" s="115" t="s">
        <v>19</v>
      </c>
    </row>
    <row r="38" spans="1:4" x14ac:dyDescent="0.15">
      <c r="A38" s="115" t="s">
        <v>771</v>
      </c>
      <c r="B38" s="115" t="s">
        <v>770</v>
      </c>
      <c r="C38" s="115" t="s">
        <v>270</v>
      </c>
      <c r="D38" s="115" t="s">
        <v>16</v>
      </c>
    </row>
    <row r="39" spans="1:4" x14ac:dyDescent="0.15">
      <c r="A39" s="115" t="s">
        <v>771</v>
      </c>
      <c r="B39" s="115" t="s">
        <v>770</v>
      </c>
      <c r="C39" s="115" t="s">
        <v>326</v>
      </c>
      <c r="D39" s="115" t="s">
        <v>52</v>
      </c>
    </row>
    <row r="40" spans="1:4" x14ac:dyDescent="0.15">
      <c r="A40" s="115" t="s">
        <v>771</v>
      </c>
      <c r="B40" s="115" t="s">
        <v>770</v>
      </c>
      <c r="C40" s="115" t="s">
        <v>358</v>
      </c>
      <c r="D40" s="115" t="s">
        <v>73</v>
      </c>
    </row>
    <row r="41" spans="1:4" x14ac:dyDescent="0.15">
      <c r="A41" s="115" t="s">
        <v>771</v>
      </c>
      <c r="B41" s="115" t="s">
        <v>770</v>
      </c>
      <c r="C41" s="115" t="s">
        <v>362</v>
      </c>
      <c r="D41" s="115" t="s">
        <v>77</v>
      </c>
    </row>
    <row r="42" spans="1:4" x14ac:dyDescent="0.15">
      <c r="A42" s="115" t="s">
        <v>771</v>
      </c>
      <c r="B42" s="115" t="s">
        <v>770</v>
      </c>
      <c r="C42" s="115" t="s">
        <v>385</v>
      </c>
      <c r="D42" s="115" t="s">
        <v>90</v>
      </c>
    </row>
    <row r="43" spans="1:4" x14ac:dyDescent="0.15">
      <c r="A43" s="115" t="s">
        <v>771</v>
      </c>
      <c r="B43" s="115" t="s">
        <v>770</v>
      </c>
      <c r="C43" s="115" t="s">
        <v>515</v>
      </c>
      <c r="D43" s="115" t="s">
        <v>169</v>
      </c>
    </row>
    <row r="44" spans="1:4" x14ac:dyDescent="0.15">
      <c r="A44" s="115" t="s">
        <v>771</v>
      </c>
      <c r="B44" s="115" t="s">
        <v>770</v>
      </c>
      <c r="C44" s="115" t="s">
        <v>516</v>
      </c>
      <c r="D44" s="115" t="s">
        <v>170</v>
      </c>
    </row>
    <row r="45" spans="1:4" x14ac:dyDescent="0.15">
      <c r="A45" s="115" t="s">
        <v>771</v>
      </c>
      <c r="B45" s="115" t="s">
        <v>770</v>
      </c>
      <c r="C45" s="115" t="s">
        <v>520</v>
      </c>
      <c r="D45" s="115" t="s">
        <v>174</v>
      </c>
    </row>
    <row r="46" spans="1:4" x14ac:dyDescent="0.15">
      <c r="A46" s="115" t="s">
        <v>771</v>
      </c>
      <c r="B46" s="115" t="s">
        <v>770</v>
      </c>
      <c r="C46" s="115" t="s">
        <v>540</v>
      </c>
      <c r="D46" s="115" t="s">
        <v>183</v>
      </c>
    </row>
    <row r="47" spans="1:4" x14ac:dyDescent="0.15">
      <c r="A47" s="115" t="s">
        <v>771</v>
      </c>
      <c r="B47" s="115" t="s">
        <v>770</v>
      </c>
      <c r="C47" s="115" t="s">
        <v>517</v>
      </c>
      <c r="D47" s="115" t="s">
        <v>172</v>
      </c>
    </row>
    <row r="48" spans="1:4" x14ac:dyDescent="0.15">
      <c r="A48" s="115" t="s">
        <v>778</v>
      </c>
      <c r="B48" s="115" t="s">
        <v>777</v>
      </c>
      <c r="C48" s="115" t="s">
        <v>728</v>
      </c>
      <c r="D48" s="115" t="s">
        <v>3</v>
      </c>
    </row>
    <row r="49" spans="1:4" x14ac:dyDescent="0.15">
      <c r="A49" s="115" t="s">
        <v>778</v>
      </c>
      <c r="B49" s="115" t="s">
        <v>777</v>
      </c>
      <c r="C49" s="115" t="s">
        <v>304</v>
      </c>
      <c r="D49" s="115" t="s">
        <v>38</v>
      </c>
    </row>
    <row r="50" spans="1:4" x14ac:dyDescent="0.15">
      <c r="A50" s="115" t="s">
        <v>778</v>
      </c>
      <c r="B50" s="115" t="s">
        <v>777</v>
      </c>
      <c r="C50" s="115" t="s">
        <v>342</v>
      </c>
      <c r="D50" s="115" t="s">
        <v>62</v>
      </c>
    </row>
    <row r="51" spans="1:4" x14ac:dyDescent="0.15">
      <c r="A51" s="115" t="s">
        <v>778</v>
      </c>
      <c r="B51" s="115" t="s">
        <v>777</v>
      </c>
      <c r="C51" s="115" t="s">
        <v>433</v>
      </c>
      <c r="D51" s="115" t="s">
        <v>120</v>
      </c>
    </row>
    <row r="52" spans="1:4" x14ac:dyDescent="0.15">
      <c r="A52" s="115" t="s">
        <v>778</v>
      </c>
      <c r="B52" s="115" t="s">
        <v>777</v>
      </c>
      <c r="C52" s="115" t="s">
        <v>374</v>
      </c>
      <c r="D52" s="115" t="s">
        <v>83</v>
      </c>
    </row>
    <row r="53" spans="1:4" x14ac:dyDescent="0.15">
      <c r="A53" s="115" t="s">
        <v>778</v>
      </c>
      <c r="B53" s="115" t="s">
        <v>777</v>
      </c>
      <c r="C53" s="115" t="s">
        <v>296</v>
      </c>
      <c r="D53" s="115" t="s">
        <v>30</v>
      </c>
    </row>
    <row r="54" spans="1:4" x14ac:dyDescent="0.15">
      <c r="A54" s="115" t="s">
        <v>778</v>
      </c>
      <c r="B54" s="115" t="s">
        <v>777</v>
      </c>
      <c r="C54" s="115" t="s">
        <v>394</v>
      </c>
      <c r="D54" s="115" t="s">
        <v>95</v>
      </c>
    </row>
    <row r="55" spans="1:4" x14ac:dyDescent="0.15">
      <c r="A55" s="115" t="s">
        <v>778</v>
      </c>
      <c r="B55" s="115" t="s">
        <v>777</v>
      </c>
      <c r="C55" s="115" t="s">
        <v>404</v>
      </c>
      <c r="D55" s="115" t="s">
        <v>101</v>
      </c>
    </row>
    <row r="56" spans="1:4" x14ac:dyDescent="0.15">
      <c r="A56" s="115" t="s">
        <v>778</v>
      </c>
      <c r="B56" s="115" t="s">
        <v>777</v>
      </c>
      <c r="C56" s="115" t="s">
        <v>427</v>
      </c>
      <c r="D56" s="115" t="s">
        <v>116</v>
      </c>
    </row>
    <row r="57" spans="1:4" x14ac:dyDescent="0.15">
      <c r="A57" s="115" t="s">
        <v>778</v>
      </c>
      <c r="B57" s="115" t="s">
        <v>777</v>
      </c>
      <c r="C57" s="115" t="s">
        <v>443</v>
      </c>
      <c r="D57" s="115" t="s">
        <v>126</v>
      </c>
    </row>
    <row r="58" spans="1:4" x14ac:dyDescent="0.15">
      <c r="A58" s="115" t="s">
        <v>778</v>
      </c>
      <c r="B58" s="115" t="s">
        <v>777</v>
      </c>
      <c r="C58" s="115" t="s">
        <v>437</v>
      </c>
      <c r="D58" s="115" t="s">
        <v>123</v>
      </c>
    </row>
    <row r="59" spans="1:4" x14ac:dyDescent="0.15">
      <c r="A59" s="115" t="s">
        <v>778</v>
      </c>
      <c r="B59" s="115" t="s">
        <v>777</v>
      </c>
      <c r="C59" s="115" t="s">
        <v>421</v>
      </c>
      <c r="D59" s="115" t="s">
        <v>112</v>
      </c>
    </row>
    <row r="60" spans="1:4" x14ac:dyDescent="0.15">
      <c r="A60" s="115" t="s">
        <v>778</v>
      </c>
      <c r="B60" s="115" t="s">
        <v>777</v>
      </c>
      <c r="C60" s="115" t="s">
        <v>446</v>
      </c>
      <c r="D60" s="115" t="s">
        <v>447</v>
      </c>
    </row>
    <row r="61" spans="1:4" x14ac:dyDescent="0.15">
      <c r="A61" s="115" t="s">
        <v>778</v>
      </c>
      <c r="B61" s="115" t="s">
        <v>777</v>
      </c>
      <c r="C61" s="115" t="s">
        <v>473</v>
      </c>
      <c r="D61" s="115" t="s">
        <v>144</v>
      </c>
    </row>
    <row r="62" spans="1:4" x14ac:dyDescent="0.15">
      <c r="A62" s="115" t="s">
        <v>778</v>
      </c>
      <c r="B62" s="115" t="s">
        <v>777</v>
      </c>
      <c r="C62" s="115" t="s">
        <v>468</v>
      </c>
      <c r="D62" s="115" t="s">
        <v>141</v>
      </c>
    </row>
    <row r="63" spans="1:4" x14ac:dyDescent="0.15">
      <c r="A63" s="115" t="s">
        <v>778</v>
      </c>
      <c r="B63" s="115" t="s">
        <v>777</v>
      </c>
      <c r="C63" s="115" t="s">
        <v>755</v>
      </c>
      <c r="D63" s="115" t="s">
        <v>754</v>
      </c>
    </row>
    <row r="64" spans="1:4" x14ac:dyDescent="0.15">
      <c r="A64" s="115" t="s">
        <v>778</v>
      </c>
      <c r="B64" s="115" t="s">
        <v>777</v>
      </c>
      <c r="C64" s="115" t="s">
        <v>507</v>
      </c>
      <c r="D64" s="115" t="s">
        <v>164</v>
      </c>
    </row>
    <row r="65" spans="1:4" x14ac:dyDescent="0.15">
      <c r="A65" s="115" t="s">
        <v>778</v>
      </c>
      <c r="B65" s="115" t="s">
        <v>777</v>
      </c>
      <c r="C65" s="115" t="s">
        <v>535</v>
      </c>
      <c r="D65" s="115" t="s">
        <v>180</v>
      </c>
    </row>
    <row r="66" spans="1:4" x14ac:dyDescent="0.15">
      <c r="A66" s="115" t="s">
        <v>778</v>
      </c>
      <c r="B66" s="115" t="s">
        <v>777</v>
      </c>
      <c r="C66" s="115" t="s">
        <v>537</v>
      </c>
      <c r="D66" s="115" t="s">
        <v>212</v>
      </c>
    </row>
    <row r="67" spans="1:4" x14ac:dyDescent="0.15">
      <c r="A67" s="115" t="s">
        <v>778</v>
      </c>
      <c r="B67" s="115" t="s">
        <v>777</v>
      </c>
      <c r="C67" s="115" t="s">
        <v>539</v>
      </c>
      <c r="D67" s="115" t="s">
        <v>182</v>
      </c>
    </row>
    <row r="68" spans="1:4" x14ac:dyDescent="0.15">
      <c r="A68" s="115" t="s">
        <v>778</v>
      </c>
      <c r="B68" s="115" t="s">
        <v>777</v>
      </c>
      <c r="C68" s="115" t="s">
        <v>547</v>
      </c>
      <c r="D68" s="115" t="s">
        <v>188</v>
      </c>
    </row>
    <row r="69" spans="1:4" x14ac:dyDescent="0.15">
      <c r="A69" s="115" t="s">
        <v>778</v>
      </c>
      <c r="B69" s="115" t="s">
        <v>777</v>
      </c>
      <c r="C69" s="115" t="s">
        <v>563</v>
      </c>
      <c r="D69" s="115" t="s">
        <v>198</v>
      </c>
    </row>
    <row r="70" spans="1:4" x14ac:dyDescent="0.15">
      <c r="A70" s="115" t="s">
        <v>778</v>
      </c>
      <c r="B70" s="115" t="s">
        <v>777</v>
      </c>
      <c r="C70" s="115" t="s">
        <v>559</v>
      </c>
      <c r="D70" s="115" t="s">
        <v>196</v>
      </c>
    </row>
    <row r="71" spans="1:4" x14ac:dyDescent="0.15">
      <c r="A71" s="115" t="s">
        <v>778</v>
      </c>
      <c r="B71" s="115" t="s">
        <v>777</v>
      </c>
      <c r="C71" s="115" t="s">
        <v>487</v>
      </c>
      <c r="D71" s="115" t="s">
        <v>152</v>
      </c>
    </row>
    <row r="72" spans="1:4" x14ac:dyDescent="0.15">
      <c r="A72" s="115" t="s">
        <v>775</v>
      </c>
      <c r="B72" s="115" t="s">
        <v>774</v>
      </c>
      <c r="C72" s="115" t="s">
        <v>251</v>
      </c>
      <c r="D72" s="115" t="s">
        <v>7</v>
      </c>
    </row>
    <row r="73" spans="1:4" x14ac:dyDescent="0.15">
      <c r="A73" s="115" t="s">
        <v>775</v>
      </c>
      <c r="B73" s="115" t="s">
        <v>774</v>
      </c>
      <c r="C73" s="115" t="s">
        <v>269</v>
      </c>
      <c r="D73" s="115" t="s">
        <v>15</v>
      </c>
    </row>
    <row r="74" spans="1:4" x14ac:dyDescent="0.15">
      <c r="A74" s="115" t="s">
        <v>775</v>
      </c>
      <c r="B74" s="115" t="s">
        <v>774</v>
      </c>
      <c r="C74" s="115" t="s">
        <v>267</v>
      </c>
      <c r="D74" s="115" t="s">
        <v>14</v>
      </c>
    </row>
    <row r="75" spans="1:4" x14ac:dyDescent="0.15">
      <c r="A75" s="115" t="s">
        <v>775</v>
      </c>
      <c r="B75" s="115" t="s">
        <v>774</v>
      </c>
      <c r="C75" s="115" t="s">
        <v>276</v>
      </c>
      <c r="D75" s="115" t="s">
        <v>19</v>
      </c>
    </row>
    <row r="76" spans="1:4" x14ac:dyDescent="0.15">
      <c r="A76" s="115" t="s">
        <v>775</v>
      </c>
      <c r="B76" s="115" t="s">
        <v>774</v>
      </c>
      <c r="C76" s="115" t="s">
        <v>281</v>
      </c>
      <c r="D76" s="115" t="s">
        <v>23</v>
      </c>
    </row>
    <row r="77" spans="1:4" x14ac:dyDescent="0.15">
      <c r="A77" s="115" t="s">
        <v>775</v>
      </c>
      <c r="B77" s="115" t="s">
        <v>774</v>
      </c>
      <c r="C77" s="115" t="s">
        <v>279</v>
      </c>
      <c r="D77" s="115" t="s">
        <v>22</v>
      </c>
    </row>
    <row r="78" spans="1:4" x14ac:dyDescent="0.15">
      <c r="A78" s="115" t="s">
        <v>775</v>
      </c>
      <c r="B78" s="115" t="s">
        <v>774</v>
      </c>
      <c r="C78" s="115" t="s">
        <v>285</v>
      </c>
      <c r="D78" s="115" t="s">
        <v>25</v>
      </c>
    </row>
    <row r="79" spans="1:4" x14ac:dyDescent="0.15">
      <c r="A79" s="115" t="s">
        <v>775</v>
      </c>
      <c r="B79" s="115" t="s">
        <v>774</v>
      </c>
      <c r="C79" s="115" t="s">
        <v>294</v>
      </c>
      <c r="D79" s="115" t="s">
        <v>210</v>
      </c>
    </row>
    <row r="80" spans="1:4" x14ac:dyDescent="0.15">
      <c r="A80" s="115" t="s">
        <v>775</v>
      </c>
      <c r="B80" s="115" t="s">
        <v>774</v>
      </c>
      <c r="C80" s="115" t="s">
        <v>325</v>
      </c>
      <c r="D80" s="115" t="s">
        <v>51</v>
      </c>
    </row>
    <row r="81" spans="1:4" x14ac:dyDescent="0.15">
      <c r="A81" s="115" t="s">
        <v>775</v>
      </c>
      <c r="B81" s="115" t="s">
        <v>774</v>
      </c>
      <c r="C81" s="115" t="s">
        <v>327</v>
      </c>
      <c r="D81" s="115" t="s">
        <v>53</v>
      </c>
    </row>
    <row r="82" spans="1:4" x14ac:dyDescent="0.15">
      <c r="A82" s="115" t="s">
        <v>775</v>
      </c>
      <c r="B82" s="115" t="s">
        <v>774</v>
      </c>
      <c r="C82" s="115" t="s">
        <v>247</v>
      </c>
      <c r="D82" s="115" t="s">
        <v>2</v>
      </c>
    </row>
    <row r="83" spans="1:4" x14ac:dyDescent="0.15">
      <c r="A83" s="115" t="s">
        <v>775</v>
      </c>
      <c r="B83" s="115" t="s">
        <v>774</v>
      </c>
      <c r="C83" s="115" t="s">
        <v>329</v>
      </c>
      <c r="D83" s="115" t="s">
        <v>54</v>
      </c>
    </row>
    <row r="84" spans="1:4" x14ac:dyDescent="0.15">
      <c r="A84" s="115" t="s">
        <v>775</v>
      </c>
      <c r="B84" s="115" t="s">
        <v>774</v>
      </c>
      <c r="C84" s="115" t="s">
        <v>331</v>
      </c>
      <c r="D84" s="115" t="s">
        <v>55</v>
      </c>
    </row>
    <row r="85" spans="1:4" x14ac:dyDescent="0.15">
      <c r="A85" s="115" t="s">
        <v>775</v>
      </c>
      <c r="B85" s="115" t="s">
        <v>774</v>
      </c>
      <c r="C85" s="115" t="s">
        <v>341</v>
      </c>
      <c r="D85" s="115" t="s">
        <v>60</v>
      </c>
    </row>
    <row r="86" spans="1:4" x14ac:dyDescent="0.15">
      <c r="A86" s="115" t="s">
        <v>775</v>
      </c>
      <c r="B86" s="115" t="s">
        <v>774</v>
      </c>
      <c r="C86" s="115" t="s">
        <v>433</v>
      </c>
      <c r="D86" s="115" t="s">
        <v>120</v>
      </c>
    </row>
    <row r="87" spans="1:4" x14ac:dyDescent="0.15">
      <c r="A87" s="115" t="s">
        <v>775</v>
      </c>
      <c r="B87" s="115" t="s">
        <v>774</v>
      </c>
      <c r="C87" s="115" t="s">
        <v>348</v>
      </c>
      <c r="D87" s="115" t="s">
        <v>66</v>
      </c>
    </row>
    <row r="88" spans="1:4" x14ac:dyDescent="0.15">
      <c r="A88" s="115" t="s">
        <v>775</v>
      </c>
      <c r="B88" s="115" t="s">
        <v>774</v>
      </c>
      <c r="C88" s="115" t="s">
        <v>355</v>
      </c>
      <c r="D88" s="115" t="s">
        <v>70</v>
      </c>
    </row>
    <row r="89" spans="1:4" x14ac:dyDescent="0.15">
      <c r="A89" s="115" t="s">
        <v>775</v>
      </c>
      <c r="B89" s="115" t="s">
        <v>774</v>
      </c>
      <c r="C89" s="115" t="s">
        <v>358</v>
      </c>
      <c r="D89" s="115" t="s">
        <v>73</v>
      </c>
    </row>
    <row r="90" spans="1:4" x14ac:dyDescent="0.15">
      <c r="A90" s="115" t="s">
        <v>775</v>
      </c>
      <c r="B90" s="115" t="s">
        <v>774</v>
      </c>
      <c r="C90" s="115" t="s">
        <v>359</v>
      </c>
      <c r="D90" s="115" t="s">
        <v>75</v>
      </c>
    </row>
    <row r="91" spans="1:4" x14ac:dyDescent="0.15">
      <c r="A91" s="115" t="s">
        <v>775</v>
      </c>
      <c r="B91" s="115" t="s">
        <v>774</v>
      </c>
      <c r="C91" s="115" t="s">
        <v>364</v>
      </c>
      <c r="D91" s="115" t="s">
        <v>79</v>
      </c>
    </row>
    <row r="92" spans="1:4" x14ac:dyDescent="0.15">
      <c r="A92" s="115" t="s">
        <v>775</v>
      </c>
      <c r="B92" s="115" t="s">
        <v>774</v>
      </c>
      <c r="C92" s="115" t="s">
        <v>363</v>
      </c>
      <c r="D92" s="115" t="s">
        <v>78</v>
      </c>
    </row>
    <row r="93" spans="1:4" x14ac:dyDescent="0.15">
      <c r="A93" s="115" t="s">
        <v>775</v>
      </c>
      <c r="B93" s="115" t="s">
        <v>774</v>
      </c>
      <c r="C93" s="115" t="s">
        <v>374</v>
      </c>
      <c r="D93" s="115" t="s">
        <v>83</v>
      </c>
    </row>
    <row r="94" spans="1:4" x14ac:dyDescent="0.15">
      <c r="A94" s="115" t="s">
        <v>775</v>
      </c>
      <c r="B94" s="115" t="s">
        <v>774</v>
      </c>
      <c r="C94" s="115" t="s">
        <v>373</v>
      </c>
      <c r="D94" s="115" t="s">
        <v>82</v>
      </c>
    </row>
    <row r="95" spans="1:4" x14ac:dyDescent="0.15">
      <c r="A95" s="115" t="s">
        <v>775</v>
      </c>
      <c r="B95" s="115" t="s">
        <v>774</v>
      </c>
      <c r="C95" s="115" t="s">
        <v>376</v>
      </c>
      <c r="D95" s="115" t="s">
        <v>84</v>
      </c>
    </row>
    <row r="96" spans="1:4" x14ac:dyDescent="0.15">
      <c r="A96" s="115" t="s">
        <v>775</v>
      </c>
      <c r="B96" s="115" t="s">
        <v>774</v>
      </c>
      <c r="C96" s="115" t="s">
        <v>382</v>
      </c>
      <c r="D96" s="115" t="s">
        <v>88</v>
      </c>
    </row>
    <row r="97" spans="1:4" x14ac:dyDescent="0.15">
      <c r="A97" s="115" t="s">
        <v>775</v>
      </c>
      <c r="B97" s="115" t="s">
        <v>774</v>
      </c>
      <c r="C97" s="115" t="s">
        <v>389</v>
      </c>
      <c r="D97" s="115" t="s">
        <v>92</v>
      </c>
    </row>
    <row r="98" spans="1:4" x14ac:dyDescent="0.15">
      <c r="A98" s="115" t="s">
        <v>775</v>
      </c>
      <c r="B98" s="115" t="s">
        <v>774</v>
      </c>
      <c r="C98" s="115" t="s">
        <v>296</v>
      </c>
      <c r="D98" s="115" t="s">
        <v>30</v>
      </c>
    </row>
    <row r="99" spans="1:4" x14ac:dyDescent="0.15">
      <c r="A99" s="115" t="s">
        <v>775</v>
      </c>
      <c r="B99" s="115" t="s">
        <v>774</v>
      </c>
      <c r="C99" s="115" t="s">
        <v>394</v>
      </c>
      <c r="D99" s="115" t="s">
        <v>95</v>
      </c>
    </row>
    <row r="100" spans="1:4" x14ac:dyDescent="0.15">
      <c r="A100" s="115" t="s">
        <v>775</v>
      </c>
      <c r="B100" s="115" t="s">
        <v>774</v>
      </c>
      <c r="C100" s="115" t="s">
        <v>404</v>
      </c>
      <c r="D100" s="115" t="s">
        <v>101</v>
      </c>
    </row>
    <row r="101" spans="1:4" x14ac:dyDescent="0.15">
      <c r="A101" s="115" t="s">
        <v>775</v>
      </c>
      <c r="B101" s="115" t="s">
        <v>774</v>
      </c>
      <c r="C101" s="115" t="s">
        <v>411</v>
      </c>
      <c r="D101" s="115" t="s">
        <v>106</v>
      </c>
    </row>
    <row r="102" spans="1:4" x14ac:dyDescent="0.15">
      <c r="A102" s="115" t="s">
        <v>775</v>
      </c>
      <c r="B102" s="115" t="s">
        <v>774</v>
      </c>
      <c r="C102" s="115" t="s">
        <v>409</v>
      </c>
      <c r="D102" s="115" t="s">
        <v>104</v>
      </c>
    </row>
    <row r="103" spans="1:4" x14ac:dyDescent="0.15">
      <c r="A103" s="115" t="s">
        <v>775</v>
      </c>
      <c r="B103" s="115" t="s">
        <v>774</v>
      </c>
      <c r="C103" s="115" t="s">
        <v>423</v>
      </c>
      <c r="D103" s="115" t="s">
        <v>113</v>
      </c>
    </row>
    <row r="104" spans="1:4" x14ac:dyDescent="0.15">
      <c r="A104" s="115" t="s">
        <v>775</v>
      </c>
      <c r="B104" s="115" t="s">
        <v>774</v>
      </c>
      <c r="C104" s="115" t="s">
        <v>431</v>
      </c>
      <c r="D104" s="115" t="s">
        <v>119</v>
      </c>
    </row>
    <row r="105" spans="1:4" x14ac:dyDescent="0.15">
      <c r="A105" s="115" t="s">
        <v>775</v>
      </c>
      <c r="B105" s="115" t="s">
        <v>774</v>
      </c>
      <c r="C105" s="115" t="s">
        <v>443</v>
      </c>
      <c r="D105" s="115" t="s">
        <v>126</v>
      </c>
    </row>
    <row r="106" spans="1:4" x14ac:dyDescent="0.15">
      <c r="A106" s="115" t="s">
        <v>775</v>
      </c>
      <c r="B106" s="115" t="s">
        <v>774</v>
      </c>
      <c r="C106" s="115" t="s">
        <v>445</v>
      </c>
      <c r="D106" s="115" t="s">
        <v>127</v>
      </c>
    </row>
    <row r="107" spans="1:4" x14ac:dyDescent="0.15">
      <c r="A107" s="115" t="s">
        <v>775</v>
      </c>
      <c r="B107" s="115" t="s">
        <v>774</v>
      </c>
      <c r="C107" s="115" t="s">
        <v>453</v>
      </c>
      <c r="D107" s="115" t="s">
        <v>132</v>
      </c>
    </row>
    <row r="108" spans="1:4" x14ac:dyDescent="0.15">
      <c r="A108" s="115" t="s">
        <v>775</v>
      </c>
      <c r="B108" s="115" t="s">
        <v>774</v>
      </c>
      <c r="C108" s="115" t="s">
        <v>448</v>
      </c>
      <c r="D108" s="115" t="s">
        <v>128</v>
      </c>
    </row>
    <row r="109" spans="1:4" x14ac:dyDescent="0.15">
      <c r="A109" s="115" t="s">
        <v>775</v>
      </c>
      <c r="B109" s="115" t="s">
        <v>774</v>
      </c>
      <c r="C109" s="115" t="s">
        <v>463</v>
      </c>
      <c r="D109" s="115" t="s">
        <v>138</v>
      </c>
    </row>
    <row r="110" spans="1:4" x14ac:dyDescent="0.15">
      <c r="A110" s="115" t="s">
        <v>775</v>
      </c>
      <c r="B110" s="115" t="s">
        <v>774</v>
      </c>
      <c r="C110" s="115" t="s">
        <v>466</v>
      </c>
      <c r="D110" s="115" t="s">
        <v>140</v>
      </c>
    </row>
    <row r="111" spans="1:4" x14ac:dyDescent="0.15">
      <c r="A111" s="115" t="s">
        <v>775</v>
      </c>
      <c r="B111" s="115" t="s">
        <v>774</v>
      </c>
      <c r="C111" s="115" t="s">
        <v>471</v>
      </c>
      <c r="D111" s="115" t="s">
        <v>143</v>
      </c>
    </row>
    <row r="112" spans="1:4" x14ac:dyDescent="0.15">
      <c r="A112" s="115" t="s">
        <v>775</v>
      </c>
      <c r="B112" s="115" t="s">
        <v>774</v>
      </c>
      <c r="C112" s="115" t="s">
        <v>473</v>
      </c>
      <c r="D112" s="115" t="s">
        <v>144</v>
      </c>
    </row>
    <row r="113" spans="1:4" x14ac:dyDescent="0.15">
      <c r="A113" s="115" t="s">
        <v>775</v>
      </c>
      <c r="B113" s="115" t="s">
        <v>774</v>
      </c>
      <c r="C113" s="115" t="s">
        <v>468</v>
      </c>
      <c r="D113" s="115" t="s">
        <v>141</v>
      </c>
    </row>
    <row r="114" spans="1:4" x14ac:dyDescent="0.15">
      <c r="A114" s="115" t="s">
        <v>775</v>
      </c>
      <c r="B114" s="115" t="s">
        <v>774</v>
      </c>
      <c r="C114" s="115" t="s">
        <v>469</v>
      </c>
      <c r="D114" s="115" t="s">
        <v>142</v>
      </c>
    </row>
    <row r="115" spans="1:4" x14ac:dyDescent="0.15">
      <c r="A115" s="115" t="s">
        <v>775</v>
      </c>
      <c r="B115" s="115" t="s">
        <v>774</v>
      </c>
      <c r="C115" s="115" t="s">
        <v>767</v>
      </c>
      <c r="D115" s="115" t="s">
        <v>200</v>
      </c>
    </row>
    <row r="116" spans="1:4" x14ac:dyDescent="0.15">
      <c r="A116" s="115" t="s">
        <v>775</v>
      </c>
      <c r="B116" s="115" t="s">
        <v>774</v>
      </c>
      <c r="C116" s="115" t="s">
        <v>486</v>
      </c>
      <c r="D116" s="115" t="s">
        <v>151</v>
      </c>
    </row>
    <row r="117" spans="1:4" x14ac:dyDescent="0.15">
      <c r="A117" s="115" t="s">
        <v>775</v>
      </c>
      <c r="B117" s="115" t="s">
        <v>774</v>
      </c>
      <c r="C117" s="115" t="s">
        <v>493</v>
      </c>
      <c r="D117" s="115" t="s">
        <v>155</v>
      </c>
    </row>
    <row r="118" spans="1:4" x14ac:dyDescent="0.15">
      <c r="A118" s="115" t="s">
        <v>775</v>
      </c>
      <c r="B118" s="115" t="s">
        <v>774</v>
      </c>
      <c r="C118" s="115" t="s">
        <v>507</v>
      </c>
      <c r="D118" s="115" t="s">
        <v>164</v>
      </c>
    </row>
    <row r="119" spans="1:4" x14ac:dyDescent="0.15">
      <c r="A119" s="115" t="s">
        <v>775</v>
      </c>
      <c r="B119" s="115" t="s">
        <v>774</v>
      </c>
      <c r="C119" s="115" t="s">
        <v>334</v>
      </c>
      <c r="D119" s="115" t="s">
        <v>56</v>
      </c>
    </row>
    <row r="120" spans="1:4" x14ac:dyDescent="0.15">
      <c r="A120" s="115" t="s">
        <v>775</v>
      </c>
      <c r="B120" s="115" t="s">
        <v>774</v>
      </c>
      <c r="C120" s="115" t="s">
        <v>520</v>
      </c>
      <c r="D120" s="115" t="s">
        <v>174</v>
      </c>
    </row>
    <row r="121" spans="1:4" x14ac:dyDescent="0.15">
      <c r="A121" s="115" t="s">
        <v>775</v>
      </c>
      <c r="B121" s="115" t="s">
        <v>774</v>
      </c>
      <c r="C121" s="115" t="s">
        <v>340</v>
      </c>
      <c r="D121" s="115" t="s">
        <v>216</v>
      </c>
    </row>
    <row r="122" spans="1:4" x14ac:dyDescent="0.15">
      <c r="A122" s="115" t="s">
        <v>775</v>
      </c>
      <c r="B122" s="115" t="s">
        <v>774</v>
      </c>
      <c r="C122" s="115" t="s">
        <v>526</v>
      </c>
      <c r="D122" s="115" t="s">
        <v>177</v>
      </c>
    </row>
    <row r="123" spans="1:4" x14ac:dyDescent="0.15">
      <c r="A123" s="115" t="s">
        <v>775</v>
      </c>
      <c r="B123" s="115" t="s">
        <v>774</v>
      </c>
      <c r="C123" s="115" t="s">
        <v>532</v>
      </c>
      <c r="D123" s="115" t="s">
        <v>178</v>
      </c>
    </row>
    <row r="124" spans="1:4" x14ac:dyDescent="0.15">
      <c r="A124" s="115" t="s">
        <v>775</v>
      </c>
      <c r="B124" s="115" t="s">
        <v>774</v>
      </c>
      <c r="C124" s="115" t="s">
        <v>546</v>
      </c>
      <c r="D124" s="115" t="s">
        <v>186</v>
      </c>
    </row>
    <row r="125" spans="1:4" x14ac:dyDescent="0.15">
      <c r="A125" s="115" t="s">
        <v>775</v>
      </c>
      <c r="B125" s="115" t="s">
        <v>774</v>
      </c>
      <c r="C125" s="115" t="s">
        <v>539</v>
      </c>
      <c r="D125" s="115" t="s">
        <v>182</v>
      </c>
    </row>
    <row r="126" spans="1:4" x14ac:dyDescent="0.15">
      <c r="A126" s="115" t="s">
        <v>775</v>
      </c>
      <c r="B126" s="115" t="s">
        <v>774</v>
      </c>
      <c r="C126" s="115" t="s">
        <v>544</v>
      </c>
      <c r="D126" s="115" t="s">
        <v>185</v>
      </c>
    </row>
    <row r="127" spans="1:4" x14ac:dyDescent="0.15">
      <c r="A127" s="115" t="s">
        <v>775</v>
      </c>
      <c r="B127" s="115" t="s">
        <v>774</v>
      </c>
      <c r="C127" s="115" t="s">
        <v>558</v>
      </c>
      <c r="D127" s="115" t="s">
        <v>195</v>
      </c>
    </row>
    <row r="128" spans="1:4" x14ac:dyDescent="0.15">
      <c r="A128" s="115" t="s">
        <v>775</v>
      </c>
      <c r="B128" s="115" t="s">
        <v>774</v>
      </c>
      <c r="C128" s="115" t="s">
        <v>560</v>
      </c>
      <c r="D128" s="115" t="s">
        <v>197</v>
      </c>
    </row>
    <row r="129" spans="1:4" x14ac:dyDescent="0.15">
      <c r="A129" s="115" t="s">
        <v>775</v>
      </c>
      <c r="B129" s="115" t="s">
        <v>774</v>
      </c>
      <c r="C129" s="115" t="s">
        <v>559</v>
      </c>
      <c r="D129" s="115" t="s">
        <v>196</v>
      </c>
    </row>
    <row r="130" spans="1:4" x14ac:dyDescent="0.15">
      <c r="A130" s="115" t="s">
        <v>775</v>
      </c>
      <c r="B130" s="115" t="s">
        <v>774</v>
      </c>
      <c r="C130" s="115" t="s">
        <v>487</v>
      </c>
      <c r="D130" s="115" t="s">
        <v>152</v>
      </c>
    </row>
    <row r="131" spans="1:4" x14ac:dyDescent="0.15">
      <c r="A131" s="115" t="s">
        <v>775</v>
      </c>
      <c r="B131" s="115" t="s">
        <v>774</v>
      </c>
      <c r="C131" s="115" t="s">
        <v>565</v>
      </c>
      <c r="D131" s="115" t="s">
        <v>201</v>
      </c>
    </row>
    <row r="132" spans="1:4" x14ac:dyDescent="0.15">
      <c r="A132" s="115" t="s">
        <v>775</v>
      </c>
      <c r="B132" s="115" t="s">
        <v>774</v>
      </c>
      <c r="C132" s="115" t="s">
        <v>509</v>
      </c>
      <c r="D132" s="115" t="s">
        <v>166</v>
      </c>
    </row>
    <row r="133" spans="1:4" x14ac:dyDescent="0.15">
      <c r="A133" s="115" t="s">
        <v>775</v>
      </c>
      <c r="B133" s="115" t="s">
        <v>774</v>
      </c>
      <c r="C133" s="115" t="s">
        <v>568</v>
      </c>
      <c r="D133" s="115" t="s">
        <v>203</v>
      </c>
    </row>
    <row r="134" spans="1:4" x14ac:dyDescent="0.15">
      <c r="A134" s="115" t="s">
        <v>776</v>
      </c>
      <c r="B134" s="115" t="s">
        <v>729</v>
      </c>
      <c r="C134" s="115" t="s">
        <v>728</v>
      </c>
      <c r="D134" s="115" t="s">
        <v>3</v>
      </c>
    </row>
    <row r="135" spans="1:4" x14ac:dyDescent="0.15">
      <c r="A135" s="115" t="s">
        <v>776</v>
      </c>
      <c r="B135" s="115" t="s">
        <v>729</v>
      </c>
      <c r="C135" s="115" t="s">
        <v>258</v>
      </c>
      <c r="D135" s="115" t="s">
        <v>10</v>
      </c>
    </row>
    <row r="136" spans="1:4" x14ac:dyDescent="0.15">
      <c r="A136" s="115" t="s">
        <v>776</v>
      </c>
      <c r="B136" s="115" t="s">
        <v>729</v>
      </c>
      <c r="C136" s="115" t="s">
        <v>288</v>
      </c>
      <c r="D136" s="115" t="s">
        <v>205</v>
      </c>
    </row>
    <row r="137" spans="1:4" x14ac:dyDescent="0.15">
      <c r="A137" s="115" t="s">
        <v>776</v>
      </c>
      <c r="B137" s="115" t="s">
        <v>729</v>
      </c>
      <c r="C137" s="115" t="s">
        <v>304</v>
      </c>
      <c r="D137" s="115" t="s">
        <v>38</v>
      </c>
    </row>
    <row r="138" spans="1:4" x14ac:dyDescent="0.15">
      <c r="A138" s="115" t="s">
        <v>776</v>
      </c>
      <c r="B138" s="115" t="s">
        <v>729</v>
      </c>
      <c r="C138" s="115" t="s">
        <v>342</v>
      </c>
      <c r="D138" s="115" t="s">
        <v>62</v>
      </c>
    </row>
    <row r="139" spans="1:4" x14ac:dyDescent="0.15">
      <c r="A139" s="115" t="s">
        <v>776</v>
      </c>
      <c r="B139" s="115" t="s">
        <v>729</v>
      </c>
      <c r="C139" s="115" t="s">
        <v>433</v>
      </c>
      <c r="D139" s="115" t="s">
        <v>120</v>
      </c>
    </row>
    <row r="140" spans="1:4" x14ac:dyDescent="0.15">
      <c r="A140" s="115" t="s">
        <v>776</v>
      </c>
      <c r="B140" s="115" t="s">
        <v>729</v>
      </c>
      <c r="C140" s="115" t="s">
        <v>752</v>
      </c>
      <c r="D140" s="115" t="s">
        <v>74</v>
      </c>
    </row>
    <row r="141" spans="1:4" x14ac:dyDescent="0.15">
      <c r="A141" s="115" t="s">
        <v>776</v>
      </c>
      <c r="B141" s="115" t="s">
        <v>729</v>
      </c>
      <c r="C141" s="115" t="s">
        <v>366</v>
      </c>
      <c r="D141" s="115" t="s">
        <v>206</v>
      </c>
    </row>
    <row r="142" spans="1:4" x14ac:dyDescent="0.15">
      <c r="A142" s="115" t="s">
        <v>776</v>
      </c>
      <c r="B142" s="115" t="s">
        <v>729</v>
      </c>
      <c r="C142" s="115" t="s">
        <v>374</v>
      </c>
      <c r="D142" s="115" t="s">
        <v>83</v>
      </c>
    </row>
    <row r="143" spans="1:4" x14ac:dyDescent="0.15">
      <c r="A143" s="115" t="s">
        <v>776</v>
      </c>
      <c r="B143" s="115" t="s">
        <v>729</v>
      </c>
      <c r="C143" s="115" t="s">
        <v>387</v>
      </c>
      <c r="D143" s="115" t="s">
        <v>91</v>
      </c>
    </row>
    <row r="144" spans="1:4" x14ac:dyDescent="0.15">
      <c r="A144" s="115" t="s">
        <v>776</v>
      </c>
      <c r="B144" s="115" t="s">
        <v>729</v>
      </c>
      <c r="C144" s="115" t="s">
        <v>296</v>
      </c>
      <c r="D144" s="115" t="s">
        <v>30</v>
      </c>
    </row>
    <row r="145" spans="1:4" x14ac:dyDescent="0.15">
      <c r="A145" s="115" t="s">
        <v>776</v>
      </c>
      <c r="B145" s="115" t="s">
        <v>729</v>
      </c>
      <c r="C145" s="115" t="s">
        <v>394</v>
      </c>
      <c r="D145" s="115" t="s">
        <v>95</v>
      </c>
    </row>
    <row r="146" spans="1:4" x14ac:dyDescent="0.15">
      <c r="A146" s="115" t="s">
        <v>776</v>
      </c>
      <c r="B146" s="115" t="s">
        <v>729</v>
      </c>
      <c r="C146" s="115" t="s">
        <v>395</v>
      </c>
      <c r="D146" s="115" t="s">
        <v>97</v>
      </c>
    </row>
    <row r="147" spans="1:4" x14ac:dyDescent="0.15">
      <c r="A147" s="115" t="s">
        <v>776</v>
      </c>
      <c r="B147" s="115" t="s">
        <v>729</v>
      </c>
      <c r="C147" s="115" t="s">
        <v>404</v>
      </c>
      <c r="D147" s="115" t="s">
        <v>101</v>
      </c>
    </row>
    <row r="148" spans="1:4" x14ac:dyDescent="0.15">
      <c r="A148" s="115" t="s">
        <v>776</v>
      </c>
      <c r="B148" s="115" t="s">
        <v>729</v>
      </c>
      <c r="C148" s="115" t="s">
        <v>416</v>
      </c>
      <c r="D148" s="115" t="s">
        <v>207</v>
      </c>
    </row>
    <row r="149" spans="1:4" x14ac:dyDescent="0.15">
      <c r="A149" s="115" t="s">
        <v>776</v>
      </c>
      <c r="B149" s="115" t="s">
        <v>729</v>
      </c>
      <c r="C149" s="115" t="s">
        <v>427</v>
      </c>
      <c r="D149" s="115" t="s">
        <v>116</v>
      </c>
    </row>
    <row r="150" spans="1:4" x14ac:dyDescent="0.15">
      <c r="A150" s="115" t="s">
        <v>776</v>
      </c>
      <c r="B150" s="115" t="s">
        <v>729</v>
      </c>
      <c r="C150" s="115" t="s">
        <v>443</v>
      </c>
      <c r="D150" s="115" t="s">
        <v>126</v>
      </c>
    </row>
    <row r="151" spans="1:4" x14ac:dyDescent="0.15">
      <c r="A151" s="115" t="s">
        <v>776</v>
      </c>
      <c r="B151" s="115" t="s">
        <v>729</v>
      </c>
      <c r="C151" s="115" t="s">
        <v>437</v>
      </c>
      <c r="D151" s="115" t="s">
        <v>123</v>
      </c>
    </row>
    <row r="152" spans="1:4" x14ac:dyDescent="0.15">
      <c r="A152" s="115" t="s">
        <v>776</v>
      </c>
      <c r="B152" s="115" t="s">
        <v>729</v>
      </c>
      <c r="C152" s="115" t="s">
        <v>760</v>
      </c>
      <c r="D152" s="115" t="s">
        <v>135</v>
      </c>
    </row>
    <row r="153" spans="1:4" x14ac:dyDescent="0.15">
      <c r="A153" s="115" t="s">
        <v>776</v>
      </c>
      <c r="B153" s="115" t="s">
        <v>729</v>
      </c>
      <c r="C153" s="115" t="s">
        <v>421</v>
      </c>
      <c r="D153" s="115" t="s">
        <v>112</v>
      </c>
    </row>
    <row r="154" spans="1:4" x14ac:dyDescent="0.15">
      <c r="A154" s="115" t="s">
        <v>776</v>
      </c>
      <c r="B154" s="115" t="s">
        <v>729</v>
      </c>
      <c r="C154" s="115" t="s">
        <v>759</v>
      </c>
      <c r="D154" s="115" t="s">
        <v>130</v>
      </c>
    </row>
    <row r="155" spans="1:4" x14ac:dyDescent="0.15">
      <c r="A155" s="115" t="s">
        <v>776</v>
      </c>
      <c r="B155" s="115" t="s">
        <v>729</v>
      </c>
      <c r="C155" s="115" t="s">
        <v>446</v>
      </c>
      <c r="D155" s="115" t="s">
        <v>447</v>
      </c>
    </row>
    <row r="156" spans="1:4" x14ac:dyDescent="0.15">
      <c r="A156" s="115" t="s">
        <v>776</v>
      </c>
      <c r="B156" s="115" t="s">
        <v>729</v>
      </c>
      <c r="C156" s="115" t="s">
        <v>451</v>
      </c>
      <c r="D156" s="115" t="s">
        <v>131</v>
      </c>
    </row>
    <row r="157" spans="1:4" x14ac:dyDescent="0.15">
      <c r="A157" s="115" t="s">
        <v>776</v>
      </c>
      <c r="B157" s="115" t="s">
        <v>729</v>
      </c>
      <c r="C157" s="115" t="s">
        <v>473</v>
      </c>
      <c r="D157" s="115" t="s">
        <v>144</v>
      </c>
    </row>
    <row r="158" spans="1:4" x14ac:dyDescent="0.15">
      <c r="A158" s="115" t="s">
        <v>776</v>
      </c>
      <c r="B158" s="115" t="s">
        <v>729</v>
      </c>
      <c r="C158" s="115" t="s">
        <v>465</v>
      </c>
      <c r="D158" s="115" t="s">
        <v>139</v>
      </c>
    </row>
    <row r="159" spans="1:4" x14ac:dyDescent="0.15">
      <c r="A159" s="115" t="s">
        <v>776</v>
      </c>
      <c r="B159" s="115" t="s">
        <v>729</v>
      </c>
      <c r="C159" s="115" t="s">
        <v>468</v>
      </c>
      <c r="D159" s="115" t="s">
        <v>141</v>
      </c>
    </row>
    <row r="160" spans="1:4" x14ac:dyDescent="0.15">
      <c r="A160" s="115" t="s">
        <v>776</v>
      </c>
      <c r="B160" s="115" t="s">
        <v>729</v>
      </c>
      <c r="C160" s="115" t="s">
        <v>755</v>
      </c>
      <c r="D160" s="115" t="s">
        <v>754</v>
      </c>
    </row>
    <row r="161" spans="1:4" x14ac:dyDescent="0.15">
      <c r="A161" s="115" t="s">
        <v>776</v>
      </c>
      <c r="B161" s="115" t="s">
        <v>729</v>
      </c>
      <c r="C161" s="115" t="s">
        <v>748</v>
      </c>
      <c r="D161" s="115" t="s">
        <v>65</v>
      </c>
    </row>
    <row r="162" spans="1:4" x14ac:dyDescent="0.15">
      <c r="A162" s="115" t="s">
        <v>776</v>
      </c>
      <c r="B162" s="115" t="s">
        <v>729</v>
      </c>
      <c r="C162" s="115" t="s">
        <v>501</v>
      </c>
      <c r="D162" s="115" t="s">
        <v>160</v>
      </c>
    </row>
    <row r="163" spans="1:4" x14ac:dyDescent="0.15">
      <c r="A163" s="115" t="s">
        <v>776</v>
      </c>
      <c r="B163" s="115" t="s">
        <v>729</v>
      </c>
      <c r="C163" s="115" t="s">
        <v>507</v>
      </c>
      <c r="D163" s="115" t="s">
        <v>164</v>
      </c>
    </row>
    <row r="164" spans="1:4" x14ac:dyDescent="0.15">
      <c r="A164" s="115" t="s">
        <v>776</v>
      </c>
      <c r="B164" s="115" t="s">
        <v>729</v>
      </c>
      <c r="C164" s="115" t="s">
        <v>535</v>
      </c>
      <c r="D164" s="115" t="s">
        <v>180</v>
      </c>
    </row>
    <row r="165" spans="1:4" x14ac:dyDescent="0.15">
      <c r="A165" s="115" t="s">
        <v>776</v>
      </c>
      <c r="B165" s="115" t="s">
        <v>729</v>
      </c>
      <c r="C165" s="115" t="s">
        <v>537</v>
      </c>
      <c r="D165" s="115" t="s">
        <v>212</v>
      </c>
    </row>
    <row r="166" spans="1:4" x14ac:dyDescent="0.15">
      <c r="A166" s="115" t="s">
        <v>776</v>
      </c>
      <c r="B166" s="115" t="s">
        <v>729</v>
      </c>
      <c r="C166" s="115" t="s">
        <v>539</v>
      </c>
      <c r="D166" s="115" t="s">
        <v>182</v>
      </c>
    </row>
    <row r="167" spans="1:4" x14ac:dyDescent="0.15">
      <c r="A167" s="115" t="s">
        <v>776</v>
      </c>
      <c r="B167" s="115" t="s">
        <v>729</v>
      </c>
      <c r="C167" s="115" t="s">
        <v>547</v>
      </c>
      <c r="D167" s="115" t="s">
        <v>188</v>
      </c>
    </row>
    <row r="168" spans="1:4" x14ac:dyDescent="0.15">
      <c r="A168" s="115" t="s">
        <v>776</v>
      </c>
      <c r="B168" s="115" t="s">
        <v>729</v>
      </c>
      <c r="C168" s="115" t="s">
        <v>529</v>
      </c>
      <c r="D168" s="115" t="s">
        <v>764</v>
      </c>
    </row>
    <row r="169" spans="1:4" x14ac:dyDescent="0.15">
      <c r="A169" s="115" t="s">
        <v>776</v>
      </c>
      <c r="B169" s="115" t="s">
        <v>729</v>
      </c>
      <c r="C169" s="115" t="s">
        <v>563</v>
      </c>
      <c r="D169" s="115" t="s">
        <v>198</v>
      </c>
    </row>
    <row r="170" spans="1:4" x14ac:dyDescent="0.15">
      <c r="A170" s="115" t="s">
        <v>776</v>
      </c>
      <c r="B170" s="115" t="s">
        <v>729</v>
      </c>
      <c r="C170" s="115" t="s">
        <v>559</v>
      </c>
      <c r="D170" s="115" t="s">
        <v>196</v>
      </c>
    </row>
    <row r="171" spans="1:4" x14ac:dyDescent="0.15">
      <c r="A171" s="115" t="s">
        <v>776</v>
      </c>
      <c r="B171" s="115" t="s">
        <v>729</v>
      </c>
      <c r="C171" s="115" t="s">
        <v>487</v>
      </c>
      <c r="D171" s="115" t="s">
        <v>152</v>
      </c>
    </row>
    <row r="172" spans="1:4" x14ac:dyDescent="0.15">
      <c r="A172" s="115" t="s">
        <v>784</v>
      </c>
      <c r="B172" s="115" t="s">
        <v>783</v>
      </c>
      <c r="C172" s="115" t="s">
        <v>245</v>
      </c>
      <c r="D172" s="115" t="s">
        <v>1</v>
      </c>
    </row>
    <row r="173" spans="1:4" x14ac:dyDescent="0.15">
      <c r="A173" s="115" t="s">
        <v>784</v>
      </c>
      <c r="B173" s="115" t="s">
        <v>783</v>
      </c>
      <c r="C173" s="115" t="s">
        <v>253</v>
      </c>
      <c r="D173" s="115" t="s">
        <v>8</v>
      </c>
    </row>
    <row r="174" spans="1:4" x14ac:dyDescent="0.15">
      <c r="A174" s="115" t="s">
        <v>784</v>
      </c>
      <c r="B174" s="115" t="s">
        <v>783</v>
      </c>
      <c r="C174" s="115" t="s">
        <v>262</v>
      </c>
      <c r="D174" s="115" t="s">
        <v>12</v>
      </c>
    </row>
    <row r="175" spans="1:4" x14ac:dyDescent="0.15">
      <c r="A175" s="115" t="s">
        <v>784</v>
      </c>
      <c r="B175" s="115" t="s">
        <v>783</v>
      </c>
      <c r="C175" s="115" t="s">
        <v>290</v>
      </c>
      <c r="D175" s="115" t="s">
        <v>27</v>
      </c>
    </row>
    <row r="176" spans="1:4" x14ac:dyDescent="0.15">
      <c r="A176" s="115" t="s">
        <v>784</v>
      </c>
      <c r="B176" s="115" t="s">
        <v>783</v>
      </c>
      <c r="C176" s="115" t="s">
        <v>283</v>
      </c>
      <c r="D176" s="115" t="s">
        <v>24</v>
      </c>
    </row>
    <row r="177" spans="1:4" x14ac:dyDescent="0.15">
      <c r="A177" s="115" t="s">
        <v>784</v>
      </c>
      <c r="B177" s="115" t="s">
        <v>783</v>
      </c>
      <c r="C177" s="115" t="s">
        <v>272</v>
      </c>
      <c r="D177" s="115" t="s">
        <v>17</v>
      </c>
    </row>
    <row r="178" spans="1:4" x14ac:dyDescent="0.15">
      <c r="A178" s="115" t="s">
        <v>784</v>
      </c>
      <c r="B178" s="115" t="s">
        <v>783</v>
      </c>
      <c r="C178" s="115" t="s">
        <v>351</v>
      </c>
      <c r="D178" s="115" t="s">
        <v>68</v>
      </c>
    </row>
    <row r="179" spans="1:4" x14ac:dyDescent="0.15">
      <c r="A179" s="115" t="s">
        <v>784</v>
      </c>
      <c r="B179" s="115" t="s">
        <v>783</v>
      </c>
      <c r="C179" s="115" t="s">
        <v>391</v>
      </c>
      <c r="D179" s="115" t="s">
        <v>93</v>
      </c>
    </row>
    <row r="180" spans="1:4" x14ac:dyDescent="0.15">
      <c r="A180" s="115" t="s">
        <v>784</v>
      </c>
      <c r="B180" s="115" t="s">
        <v>783</v>
      </c>
      <c r="C180" s="115" t="s">
        <v>402</v>
      </c>
      <c r="D180" s="115" t="s">
        <v>100</v>
      </c>
    </row>
    <row r="181" spans="1:4" x14ac:dyDescent="0.15">
      <c r="A181" s="115" t="s">
        <v>784</v>
      </c>
      <c r="B181" s="115" t="s">
        <v>783</v>
      </c>
      <c r="C181" s="115" t="s">
        <v>435</v>
      </c>
      <c r="D181" s="115" t="s">
        <v>121</v>
      </c>
    </row>
    <row r="182" spans="1:4" x14ac:dyDescent="0.15">
      <c r="A182" s="115" t="s">
        <v>784</v>
      </c>
      <c r="B182" s="115" t="s">
        <v>783</v>
      </c>
      <c r="C182" s="115" t="s">
        <v>458</v>
      </c>
      <c r="D182" s="115" t="s">
        <v>217</v>
      </c>
    </row>
    <row r="183" spans="1:4" x14ac:dyDescent="0.15">
      <c r="A183" s="115" t="s">
        <v>784</v>
      </c>
      <c r="B183" s="115" t="s">
        <v>783</v>
      </c>
      <c r="C183" s="115" t="s">
        <v>439</v>
      </c>
      <c r="D183" s="115" t="s">
        <v>208</v>
      </c>
    </row>
    <row r="184" spans="1:4" x14ac:dyDescent="0.15">
      <c r="A184" s="115" t="s">
        <v>784</v>
      </c>
      <c r="B184" s="115" t="s">
        <v>783</v>
      </c>
      <c r="C184" s="115" t="s">
        <v>481</v>
      </c>
      <c r="D184" s="115" t="s">
        <v>149</v>
      </c>
    </row>
    <row r="185" spans="1:4" x14ac:dyDescent="0.15">
      <c r="A185" s="115" t="s">
        <v>784</v>
      </c>
      <c r="B185" s="115" t="s">
        <v>783</v>
      </c>
      <c r="C185" s="115" t="s">
        <v>483</v>
      </c>
      <c r="D185" s="115" t="s">
        <v>150</v>
      </c>
    </row>
    <row r="186" spans="1:4" x14ac:dyDescent="0.15">
      <c r="A186" s="115" t="s">
        <v>784</v>
      </c>
      <c r="B186" s="115" t="s">
        <v>783</v>
      </c>
      <c r="C186" s="115" t="s">
        <v>496</v>
      </c>
      <c r="D186" s="115" t="s">
        <v>157</v>
      </c>
    </row>
    <row r="187" spans="1:4" x14ac:dyDescent="0.15">
      <c r="A187" s="115" t="s">
        <v>784</v>
      </c>
      <c r="B187" s="115" t="s">
        <v>783</v>
      </c>
      <c r="C187" s="115" t="s">
        <v>532</v>
      </c>
      <c r="D187" s="115" t="s">
        <v>178</v>
      </c>
    </row>
    <row r="188" spans="1:4" x14ac:dyDescent="0.15">
      <c r="A188" s="115" t="s">
        <v>784</v>
      </c>
      <c r="B188" s="115" t="s">
        <v>783</v>
      </c>
      <c r="C188" s="115" t="s">
        <v>546</v>
      </c>
      <c r="D188" s="115" t="s">
        <v>186</v>
      </c>
    </row>
    <row r="189" spans="1:4" x14ac:dyDescent="0.15">
      <c r="A189" s="115" t="s">
        <v>784</v>
      </c>
      <c r="B189" s="115" t="s">
        <v>783</v>
      </c>
      <c r="C189" s="115" t="s">
        <v>544</v>
      </c>
      <c r="D189" s="115" t="s">
        <v>185</v>
      </c>
    </row>
    <row r="190" spans="1:4" x14ac:dyDescent="0.15">
      <c r="A190" s="115" t="s">
        <v>784</v>
      </c>
      <c r="B190" s="115" t="s">
        <v>783</v>
      </c>
      <c r="C190" s="115" t="s">
        <v>549</v>
      </c>
      <c r="D190" s="115" t="s">
        <v>190</v>
      </c>
    </row>
    <row r="191" spans="1:4" x14ac:dyDescent="0.15">
      <c r="A191" s="115" t="s">
        <v>784</v>
      </c>
      <c r="B191" s="115" t="s">
        <v>783</v>
      </c>
      <c r="C191" s="115" t="s">
        <v>558</v>
      </c>
      <c r="D191" s="115" t="s">
        <v>195</v>
      </c>
    </row>
    <row r="192" spans="1:4" x14ac:dyDescent="0.15">
      <c r="A192" s="115" t="s">
        <v>784</v>
      </c>
      <c r="B192" s="115" t="s">
        <v>783</v>
      </c>
      <c r="C192" s="115" t="s">
        <v>756</v>
      </c>
      <c r="D192" s="115" t="s">
        <v>98</v>
      </c>
    </row>
    <row r="193" spans="1:4" x14ac:dyDescent="0.15">
      <c r="A193" s="115" t="s">
        <v>782</v>
      </c>
      <c r="B193" s="115" t="s">
        <v>723</v>
      </c>
      <c r="C193" s="115" t="s">
        <v>245</v>
      </c>
      <c r="D193" s="115" t="s">
        <v>1</v>
      </c>
    </row>
    <row r="194" spans="1:4" x14ac:dyDescent="0.15">
      <c r="A194" s="115" t="s">
        <v>782</v>
      </c>
      <c r="B194" s="115" t="s">
        <v>723</v>
      </c>
      <c r="C194" s="115" t="s">
        <v>731</v>
      </c>
      <c r="D194" s="115" t="s">
        <v>4</v>
      </c>
    </row>
    <row r="195" spans="1:4" x14ac:dyDescent="0.15">
      <c r="A195" s="115" t="s">
        <v>782</v>
      </c>
      <c r="B195" s="115" t="s">
        <v>723</v>
      </c>
      <c r="C195" s="115" t="s">
        <v>253</v>
      </c>
      <c r="D195" s="115" t="s">
        <v>8</v>
      </c>
    </row>
    <row r="196" spans="1:4" x14ac:dyDescent="0.15">
      <c r="A196" s="115" t="s">
        <v>782</v>
      </c>
      <c r="B196" s="115" t="s">
        <v>723</v>
      </c>
      <c r="C196" s="115" t="s">
        <v>260</v>
      </c>
      <c r="D196" s="115" t="s">
        <v>11</v>
      </c>
    </row>
    <row r="197" spans="1:4" x14ac:dyDescent="0.15">
      <c r="A197" s="115" t="s">
        <v>782</v>
      </c>
      <c r="B197" s="115" t="s">
        <v>723</v>
      </c>
      <c r="C197" s="115" t="s">
        <v>262</v>
      </c>
      <c r="D197" s="115" t="s">
        <v>12</v>
      </c>
    </row>
    <row r="198" spans="1:4" x14ac:dyDescent="0.15">
      <c r="A198" s="115" t="s">
        <v>782</v>
      </c>
      <c r="B198" s="115" t="s">
        <v>723</v>
      </c>
      <c r="C198" s="115" t="s">
        <v>274</v>
      </c>
      <c r="D198" s="115" t="s">
        <v>18</v>
      </c>
    </row>
    <row r="199" spans="1:4" x14ac:dyDescent="0.15">
      <c r="A199" s="115" t="s">
        <v>782</v>
      </c>
      <c r="B199" s="115" t="s">
        <v>723</v>
      </c>
      <c r="C199" s="115" t="s">
        <v>290</v>
      </c>
      <c r="D199" s="115" t="s">
        <v>27</v>
      </c>
    </row>
    <row r="200" spans="1:4" x14ac:dyDescent="0.15">
      <c r="A200" s="115" t="s">
        <v>782</v>
      </c>
      <c r="B200" s="115" t="s">
        <v>723</v>
      </c>
      <c r="C200" s="115" t="s">
        <v>283</v>
      </c>
      <c r="D200" s="115" t="s">
        <v>24</v>
      </c>
    </row>
    <row r="201" spans="1:4" x14ac:dyDescent="0.15">
      <c r="A201" s="115" t="s">
        <v>782</v>
      </c>
      <c r="B201" s="115" t="s">
        <v>723</v>
      </c>
      <c r="C201" s="115" t="s">
        <v>272</v>
      </c>
      <c r="D201" s="115" t="s">
        <v>17</v>
      </c>
    </row>
    <row r="202" spans="1:4" x14ac:dyDescent="0.15">
      <c r="A202" s="115" t="s">
        <v>782</v>
      </c>
      <c r="B202" s="115" t="s">
        <v>723</v>
      </c>
      <c r="C202" s="115" t="s">
        <v>524</v>
      </c>
      <c r="D202" s="115" t="s">
        <v>176</v>
      </c>
    </row>
    <row r="203" spans="1:4" x14ac:dyDescent="0.15">
      <c r="A203" s="115" t="s">
        <v>782</v>
      </c>
      <c r="B203" s="115" t="s">
        <v>723</v>
      </c>
      <c r="C203" s="115" t="s">
        <v>742</v>
      </c>
      <c r="D203" s="115" t="s">
        <v>36</v>
      </c>
    </row>
    <row r="204" spans="1:4" x14ac:dyDescent="0.15">
      <c r="A204" s="115" t="s">
        <v>782</v>
      </c>
      <c r="B204" s="115" t="s">
        <v>723</v>
      </c>
      <c r="C204" s="115" t="s">
        <v>319</v>
      </c>
      <c r="D204" s="115" t="s">
        <v>48</v>
      </c>
    </row>
    <row r="205" spans="1:4" x14ac:dyDescent="0.15">
      <c r="A205" s="115" t="s">
        <v>782</v>
      </c>
      <c r="B205" s="115" t="s">
        <v>723</v>
      </c>
      <c r="C205" s="115" t="s">
        <v>321</v>
      </c>
      <c r="D205" s="115" t="s">
        <v>49</v>
      </c>
    </row>
    <row r="206" spans="1:4" x14ac:dyDescent="0.15">
      <c r="A206" s="115" t="s">
        <v>782</v>
      </c>
      <c r="B206" s="115" t="s">
        <v>723</v>
      </c>
      <c r="C206" s="115" t="s">
        <v>353</v>
      </c>
      <c r="D206" s="115" t="s">
        <v>69</v>
      </c>
    </row>
    <row r="207" spans="1:4" x14ac:dyDescent="0.15">
      <c r="A207" s="115" t="s">
        <v>782</v>
      </c>
      <c r="B207" s="115" t="s">
        <v>723</v>
      </c>
      <c r="C207" s="115" t="s">
        <v>323</v>
      </c>
      <c r="D207" s="115" t="s">
        <v>50</v>
      </c>
    </row>
    <row r="208" spans="1:4" x14ac:dyDescent="0.15">
      <c r="A208" s="115" t="s">
        <v>782</v>
      </c>
      <c r="B208" s="115" t="s">
        <v>723</v>
      </c>
      <c r="C208" s="115" t="s">
        <v>512</v>
      </c>
      <c r="D208" s="115" t="s">
        <v>167</v>
      </c>
    </row>
    <row r="209" spans="1:4" x14ac:dyDescent="0.15">
      <c r="A209" s="115" t="s">
        <v>782</v>
      </c>
      <c r="B209" s="115" t="s">
        <v>723</v>
      </c>
      <c r="C209" s="115" t="s">
        <v>338</v>
      </c>
      <c r="D209" s="115" t="s">
        <v>59</v>
      </c>
    </row>
    <row r="210" spans="1:4" x14ac:dyDescent="0.15">
      <c r="A210" s="115" t="s">
        <v>782</v>
      </c>
      <c r="B210" s="115" t="s">
        <v>723</v>
      </c>
      <c r="C210" s="115" t="s">
        <v>344</v>
      </c>
      <c r="D210" s="115" t="s">
        <v>63</v>
      </c>
    </row>
    <row r="211" spans="1:4" x14ac:dyDescent="0.15">
      <c r="A211" s="115" t="s">
        <v>782</v>
      </c>
      <c r="B211" s="115" t="s">
        <v>723</v>
      </c>
      <c r="C211" s="115" t="s">
        <v>346</v>
      </c>
      <c r="D211" s="115" t="s">
        <v>64</v>
      </c>
    </row>
    <row r="212" spans="1:4" x14ac:dyDescent="0.15">
      <c r="A212" s="115" t="s">
        <v>782</v>
      </c>
      <c r="B212" s="115" t="s">
        <v>723</v>
      </c>
      <c r="C212" s="115" t="s">
        <v>747</v>
      </c>
      <c r="D212" s="115" t="s">
        <v>746</v>
      </c>
    </row>
    <row r="213" spans="1:4" x14ac:dyDescent="0.15">
      <c r="A213" s="115" t="s">
        <v>782</v>
      </c>
      <c r="B213" s="115" t="s">
        <v>723</v>
      </c>
      <c r="C213" s="115" t="s">
        <v>552</v>
      </c>
      <c r="D213" s="115" t="s">
        <v>192</v>
      </c>
    </row>
    <row r="214" spans="1:4" x14ac:dyDescent="0.15">
      <c r="A214" s="115" t="s">
        <v>782</v>
      </c>
      <c r="B214" s="115" t="s">
        <v>723</v>
      </c>
      <c r="C214" s="115" t="s">
        <v>351</v>
      </c>
      <c r="D214" s="115" t="s">
        <v>68</v>
      </c>
    </row>
    <row r="215" spans="1:4" x14ac:dyDescent="0.15">
      <c r="A215" s="115" t="s">
        <v>782</v>
      </c>
      <c r="B215" s="115" t="s">
        <v>723</v>
      </c>
      <c r="C215" s="115" t="s">
        <v>750</v>
      </c>
      <c r="D215" s="115" t="s">
        <v>749</v>
      </c>
    </row>
    <row r="216" spans="1:4" x14ac:dyDescent="0.15">
      <c r="A216" s="115" t="s">
        <v>782</v>
      </c>
      <c r="B216" s="115" t="s">
        <v>723</v>
      </c>
      <c r="C216" s="115" t="s">
        <v>356</v>
      </c>
      <c r="D216" s="115" t="s">
        <v>71</v>
      </c>
    </row>
    <row r="217" spans="1:4" x14ac:dyDescent="0.15">
      <c r="A217" s="115" t="s">
        <v>782</v>
      </c>
      <c r="B217" s="115" t="s">
        <v>723</v>
      </c>
      <c r="C217" s="115" t="s">
        <v>751</v>
      </c>
      <c r="D217" s="115" t="s">
        <v>72</v>
      </c>
    </row>
    <row r="218" spans="1:4" x14ac:dyDescent="0.15">
      <c r="A218" s="115" t="s">
        <v>782</v>
      </c>
      <c r="B218" s="115" t="s">
        <v>723</v>
      </c>
      <c r="C218" s="115" t="s">
        <v>317</v>
      </c>
      <c r="D218" s="115" t="s">
        <v>45</v>
      </c>
    </row>
    <row r="219" spans="1:4" x14ac:dyDescent="0.15">
      <c r="A219" s="115" t="s">
        <v>782</v>
      </c>
      <c r="B219" s="115" t="s">
        <v>723</v>
      </c>
      <c r="C219" s="115" t="s">
        <v>369</v>
      </c>
      <c r="D219" s="115" t="s">
        <v>80</v>
      </c>
    </row>
    <row r="220" spans="1:4" x14ac:dyDescent="0.15">
      <c r="A220" s="115" t="s">
        <v>782</v>
      </c>
      <c r="B220" s="115" t="s">
        <v>723</v>
      </c>
      <c r="C220" s="115" t="s">
        <v>753</v>
      </c>
      <c r="D220" s="115" t="s">
        <v>87</v>
      </c>
    </row>
    <row r="221" spans="1:4" x14ac:dyDescent="0.15">
      <c r="A221" s="115" t="s">
        <v>782</v>
      </c>
      <c r="B221" s="115" t="s">
        <v>723</v>
      </c>
      <c r="C221" s="115" t="s">
        <v>380</v>
      </c>
      <c r="D221" s="115" t="s">
        <v>86</v>
      </c>
    </row>
    <row r="222" spans="1:4" x14ac:dyDescent="0.15">
      <c r="A222" s="115" t="s">
        <v>782</v>
      </c>
      <c r="B222" s="115" t="s">
        <v>723</v>
      </c>
      <c r="C222" s="115" t="s">
        <v>371</v>
      </c>
      <c r="D222" s="115" t="s">
        <v>81</v>
      </c>
    </row>
    <row r="223" spans="1:4" x14ac:dyDescent="0.15">
      <c r="A223" s="115" t="s">
        <v>782</v>
      </c>
      <c r="B223" s="115" t="s">
        <v>723</v>
      </c>
      <c r="C223" s="115" t="s">
        <v>384</v>
      </c>
      <c r="D223" s="115" t="s">
        <v>89</v>
      </c>
    </row>
    <row r="224" spans="1:4" x14ac:dyDescent="0.15">
      <c r="A224" s="115" t="s">
        <v>782</v>
      </c>
      <c r="B224" s="115" t="s">
        <v>723</v>
      </c>
      <c r="C224" s="115" t="s">
        <v>391</v>
      </c>
      <c r="D224" s="115" t="s">
        <v>93</v>
      </c>
    </row>
    <row r="225" spans="1:4" x14ac:dyDescent="0.15">
      <c r="A225" s="115" t="s">
        <v>782</v>
      </c>
      <c r="B225" s="115" t="s">
        <v>723</v>
      </c>
      <c r="C225" s="115" t="s">
        <v>402</v>
      </c>
      <c r="D225" s="115" t="s">
        <v>100</v>
      </c>
    </row>
    <row r="226" spans="1:4" x14ac:dyDescent="0.15">
      <c r="A226" s="115" t="s">
        <v>782</v>
      </c>
      <c r="B226" s="115" t="s">
        <v>723</v>
      </c>
      <c r="C226" s="115" t="s">
        <v>757</v>
      </c>
      <c r="D226" s="115" t="s">
        <v>107</v>
      </c>
    </row>
    <row r="227" spans="1:4" x14ac:dyDescent="0.15">
      <c r="A227" s="115" t="s">
        <v>782</v>
      </c>
      <c r="B227" s="115" t="s">
        <v>723</v>
      </c>
      <c r="C227" s="115" t="s">
        <v>412</v>
      </c>
      <c r="D227" s="115" t="s">
        <v>108</v>
      </c>
    </row>
    <row r="228" spans="1:4" x14ac:dyDescent="0.15">
      <c r="A228" s="115" t="s">
        <v>782</v>
      </c>
      <c r="B228" s="115" t="s">
        <v>723</v>
      </c>
      <c r="C228" s="115" t="s">
        <v>414</v>
      </c>
      <c r="D228" s="115" t="s">
        <v>109</v>
      </c>
    </row>
    <row r="229" spans="1:4" x14ac:dyDescent="0.15">
      <c r="A229" s="115" t="s">
        <v>782</v>
      </c>
      <c r="B229" s="115" t="s">
        <v>723</v>
      </c>
      <c r="C229" s="115" t="s">
        <v>406</v>
      </c>
      <c r="D229" s="115" t="s">
        <v>102</v>
      </c>
    </row>
    <row r="230" spans="1:4" x14ac:dyDescent="0.15">
      <c r="A230" s="115" t="s">
        <v>782</v>
      </c>
      <c r="B230" s="115" t="s">
        <v>723</v>
      </c>
      <c r="C230" s="115" t="s">
        <v>758</v>
      </c>
      <c r="D230" s="115" t="s">
        <v>122</v>
      </c>
    </row>
    <row r="231" spans="1:4" x14ac:dyDescent="0.15">
      <c r="A231" s="115" t="s">
        <v>782</v>
      </c>
      <c r="B231" s="115" t="s">
        <v>723</v>
      </c>
      <c r="C231" s="115" t="s">
        <v>435</v>
      </c>
      <c r="D231" s="115" t="s">
        <v>121</v>
      </c>
    </row>
    <row r="232" spans="1:4" x14ac:dyDescent="0.15">
      <c r="A232" s="115" t="s">
        <v>782</v>
      </c>
      <c r="B232" s="115" t="s">
        <v>723</v>
      </c>
      <c r="C232" s="115" t="s">
        <v>458</v>
      </c>
      <c r="D232" s="115" t="s">
        <v>217</v>
      </c>
    </row>
    <row r="233" spans="1:4" x14ac:dyDescent="0.15">
      <c r="A233" s="115" t="s">
        <v>782</v>
      </c>
      <c r="B233" s="115" t="s">
        <v>723</v>
      </c>
      <c r="C233" s="115" t="s">
        <v>439</v>
      </c>
      <c r="D233" s="115" t="s">
        <v>208</v>
      </c>
    </row>
    <row r="234" spans="1:4" x14ac:dyDescent="0.15">
      <c r="A234" s="115" t="s">
        <v>782</v>
      </c>
      <c r="B234" s="115" t="s">
        <v>723</v>
      </c>
      <c r="C234" s="115" t="s">
        <v>449</v>
      </c>
      <c r="D234" s="115" t="s">
        <v>129</v>
      </c>
    </row>
    <row r="235" spans="1:4" x14ac:dyDescent="0.15">
      <c r="A235" s="115" t="s">
        <v>782</v>
      </c>
      <c r="B235" s="115" t="s">
        <v>723</v>
      </c>
      <c r="C235" s="115" t="s">
        <v>460</v>
      </c>
      <c r="D235" s="115" t="s">
        <v>136</v>
      </c>
    </row>
    <row r="236" spans="1:4" x14ac:dyDescent="0.15">
      <c r="A236" s="115" t="s">
        <v>782</v>
      </c>
      <c r="B236" s="115" t="s">
        <v>723</v>
      </c>
      <c r="C236" s="115" t="s">
        <v>475</v>
      </c>
      <c r="D236" s="115" t="s">
        <v>145</v>
      </c>
    </row>
    <row r="237" spans="1:4" x14ac:dyDescent="0.15">
      <c r="A237" s="115" t="s">
        <v>782</v>
      </c>
      <c r="B237" s="115" t="s">
        <v>723</v>
      </c>
      <c r="C237" s="115" t="s">
        <v>477</v>
      </c>
      <c r="D237" s="115" t="s">
        <v>146</v>
      </c>
    </row>
    <row r="238" spans="1:4" x14ac:dyDescent="0.15">
      <c r="A238" s="115" t="s">
        <v>782</v>
      </c>
      <c r="B238" s="115" t="s">
        <v>723</v>
      </c>
      <c r="C238" s="115" t="s">
        <v>481</v>
      </c>
      <c r="D238" s="115" t="s">
        <v>149</v>
      </c>
    </row>
    <row r="239" spans="1:4" x14ac:dyDescent="0.15">
      <c r="A239" s="115" t="s">
        <v>782</v>
      </c>
      <c r="B239" s="115" t="s">
        <v>723</v>
      </c>
      <c r="C239" s="115" t="s">
        <v>483</v>
      </c>
      <c r="D239" s="115" t="s">
        <v>150</v>
      </c>
    </row>
    <row r="240" spans="1:4" x14ac:dyDescent="0.15">
      <c r="A240" s="115" t="s">
        <v>782</v>
      </c>
      <c r="B240" s="115" t="s">
        <v>723</v>
      </c>
      <c r="C240" s="115" t="s">
        <v>488</v>
      </c>
      <c r="D240" s="115" t="s">
        <v>153</v>
      </c>
    </row>
    <row r="241" spans="1:4" x14ac:dyDescent="0.15">
      <c r="A241" s="115" t="s">
        <v>782</v>
      </c>
      <c r="B241" s="115" t="s">
        <v>723</v>
      </c>
      <c r="C241" s="115" t="s">
        <v>496</v>
      </c>
      <c r="D241" s="115" t="s">
        <v>157</v>
      </c>
    </row>
    <row r="242" spans="1:4" x14ac:dyDescent="0.15">
      <c r="A242" s="115" t="s">
        <v>782</v>
      </c>
      <c r="B242" s="115" t="s">
        <v>723</v>
      </c>
      <c r="C242" s="115" t="s">
        <v>503</v>
      </c>
      <c r="D242" s="115" t="s">
        <v>162</v>
      </c>
    </row>
    <row r="243" spans="1:4" x14ac:dyDescent="0.15">
      <c r="A243" s="115" t="s">
        <v>782</v>
      </c>
      <c r="B243" s="115" t="s">
        <v>723</v>
      </c>
      <c r="C243" s="115" t="s">
        <v>505</v>
      </c>
      <c r="D243" s="115" t="s">
        <v>163</v>
      </c>
    </row>
    <row r="244" spans="1:4" x14ac:dyDescent="0.15">
      <c r="A244" s="115" t="s">
        <v>782</v>
      </c>
      <c r="B244" s="115" t="s">
        <v>723</v>
      </c>
      <c r="C244" s="115" t="s">
        <v>522</v>
      </c>
      <c r="D244" s="115" t="s">
        <v>175</v>
      </c>
    </row>
    <row r="245" spans="1:4" x14ac:dyDescent="0.15">
      <c r="A245" s="115" t="s">
        <v>782</v>
      </c>
      <c r="B245" s="115" t="s">
        <v>723</v>
      </c>
      <c r="C245" s="115" t="s">
        <v>532</v>
      </c>
      <c r="D245" s="115" t="s">
        <v>178</v>
      </c>
    </row>
    <row r="246" spans="1:4" x14ac:dyDescent="0.15">
      <c r="A246" s="115" t="s">
        <v>782</v>
      </c>
      <c r="B246" s="115" t="s">
        <v>723</v>
      </c>
      <c r="C246" s="115" t="s">
        <v>546</v>
      </c>
      <c r="D246" s="115" t="s">
        <v>186</v>
      </c>
    </row>
    <row r="247" spans="1:4" x14ac:dyDescent="0.15">
      <c r="A247" s="115" t="s">
        <v>782</v>
      </c>
      <c r="B247" s="115" t="s">
        <v>723</v>
      </c>
      <c r="C247" s="115" t="s">
        <v>544</v>
      </c>
      <c r="D247" s="115" t="s">
        <v>185</v>
      </c>
    </row>
    <row r="248" spans="1:4" x14ac:dyDescent="0.15">
      <c r="A248" s="115" t="s">
        <v>782</v>
      </c>
      <c r="B248" s="115" t="s">
        <v>723</v>
      </c>
      <c r="C248" s="115" t="s">
        <v>549</v>
      </c>
      <c r="D248" s="115" t="s">
        <v>190</v>
      </c>
    </row>
    <row r="249" spans="1:4" x14ac:dyDescent="0.15">
      <c r="A249" s="115" t="s">
        <v>782</v>
      </c>
      <c r="B249" s="115" t="s">
        <v>723</v>
      </c>
      <c r="C249" s="115" t="s">
        <v>558</v>
      </c>
      <c r="D249" s="115" t="s">
        <v>195</v>
      </c>
    </row>
    <row r="250" spans="1:4" x14ac:dyDescent="0.15">
      <c r="A250" s="115" t="s">
        <v>782</v>
      </c>
      <c r="B250" s="115" t="s">
        <v>723</v>
      </c>
      <c r="C250" s="115" t="s">
        <v>756</v>
      </c>
      <c r="D250" s="115" t="s">
        <v>98</v>
      </c>
    </row>
    <row r="251" spans="1:4" x14ac:dyDescent="0.15">
      <c r="A251" s="115" t="s">
        <v>735</v>
      </c>
      <c r="B251" s="115" t="s">
        <v>781</v>
      </c>
      <c r="C251" s="115" t="s">
        <v>260</v>
      </c>
      <c r="D251" s="115" t="s">
        <v>11</v>
      </c>
    </row>
    <row r="252" spans="1:4" x14ac:dyDescent="0.15">
      <c r="A252" s="115" t="s">
        <v>735</v>
      </c>
      <c r="B252" s="115" t="s">
        <v>781</v>
      </c>
      <c r="C252" s="115" t="s">
        <v>274</v>
      </c>
      <c r="D252" s="115" t="s">
        <v>18</v>
      </c>
    </row>
    <row r="253" spans="1:4" x14ac:dyDescent="0.15">
      <c r="A253" s="115" t="s">
        <v>735</v>
      </c>
      <c r="B253" s="115" t="s">
        <v>781</v>
      </c>
      <c r="C253" s="115" t="s">
        <v>319</v>
      </c>
      <c r="D253" s="115" t="s">
        <v>48</v>
      </c>
    </row>
    <row r="254" spans="1:4" x14ac:dyDescent="0.15">
      <c r="A254" s="115" t="s">
        <v>735</v>
      </c>
      <c r="B254" s="115" t="s">
        <v>781</v>
      </c>
      <c r="C254" s="115" t="s">
        <v>353</v>
      </c>
      <c r="D254" s="115" t="s">
        <v>69</v>
      </c>
    </row>
    <row r="255" spans="1:4" x14ac:dyDescent="0.15">
      <c r="A255" s="115" t="s">
        <v>735</v>
      </c>
      <c r="B255" s="115" t="s">
        <v>781</v>
      </c>
      <c r="C255" s="115" t="s">
        <v>512</v>
      </c>
      <c r="D255" s="115" t="s">
        <v>167</v>
      </c>
    </row>
    <row r="256" spans="1:4" x14ac:dyDescent="0.15">
      <c r="A256" s="115" t="s">
        <v>735</v>
      </c>
      <c r="B256" s="115" t="s">
        <v>781</v>
      </c>
      <c r="C256" s="115" t="s">
        <v>338</v>
      </c>
      <c r="D256" s="115" t="s">
        <v>59</v>
      </c>
    </row>
    <row r="257" spans="1:4" x14ac:dyDescent="0.15">
      <c r="A257" s="115" t="s">
        <v>735</v>
      </c>
      <c r="B257" s="115" t="s">
        <v>781</v>
      </c>
      <c r="C257" s="115" t="s">
        <v>344</v>
      </c>
      <c r="D257" s="115" t="s">
        <v>63</v>
      </c>
    </row>
    <row r="258" spans="1:4" x14ac:dyDescent="0.15">
      <c r="A258" s="115" t="s">
        <v>735</v>
      </c>
      <c r="B258" s="115" t="s">
        <v>781</v>
      </c>
      <c r="C258" s="115" t="s">
        <v>346</v>
      </c>
      <c r="D258" s="115" t="s">
        <v>64</v>
      </c>
    </row>
    <row r="259" spans="1:4" x14ac:dyDescent="0.15">
      <c r="A259" s="115" t="s">
        <v>735</v>
      </c>
      <c r="B259" s="115" t="s">
        <v>781</v>
      </c>
      <c r="C259" s="115" t="s">
        <v>356</v>
      </c>
      <c r="D259" s="115" t="s">
        <v>71</v>
      </c>
    </row>
    <row r="260" spans="1:4" x14ac:dyDescent="0.15">
      <c r="A260" s="115" t="s">
        <v>735</v>
      </c>
      <c r="B260" s="115" t="s">
        <v>781</v>
      </c>
      <c r="C260" s="115" t="s">
        <v>380</v>
      </c>
      <c r="D260" s="115" t="s">
        <v>86</v>
      </c>
    </row>
    <row r="261" spans="1:4" x14ac:dyDescent="0.15">
      <c r="A261" s="115" t="s">
        <v>735</v>
      </c>
      <c r="B261" s="115" t="s">
        <v>781</v>
      </c>
      <c r="C261" s="115" t="s">
        <v>384</v>
      </c>
      <c r="D261" s="115" t="s">
        <v>89</v>
      </c>
    </row>
    <row r="262" spans="1:4" x14ac:dyDescent="0.15">
      <c r="A262" s="115" t="s">
        <v>735</v>
      </c>
      <c r="B262" s="115" t="s">
        <v>781</v>
      </c>
      <c r="C262" s="115" t="s">
        <v>412</v>
      </c>
      <c r="D262" s="115" t="s">
        <v>108</v>
      </c>
    </row>
    <row r="263" spans="1:4" x14ac:dyDescent="0.15">
      <c r="A263" s="115" t="s">
        <v>735</v>
      </c>
      <c r="B263" s="115" t="s">
        <v>781</v>
      </c>
      <c r="C263" s="115" t="s">
        <v>414</v>
      </c>
      <c r="D263" s="115" t="s">
        <v>109</v>
      </c>
    </row>
    <row r="264" spans="1:4" x14ac:dyDescent="0.15">
      <c r="A264" s="115" t="s">
        <v>735</v>
      </c>
      <c r="B264" s="115" t="s">
        <v>781</v>
      </c>
      <c r="C264" s="115" t="s">
        <v>406</v>
      </c>
      <c r="D264" s="115" t="s">
        <v>102</v>
      </c>
    </row>
    <row r="265" spans="1:4" x14ac:dyDescent="0.15">
      <c r="A265" s="115" t="s">
        <v>735</v>
      </c>
      <c r="B265" s="115" t="s">
        <v>781</v>
      </c>
      <c r="C265" s="115" t="s">
        <v>425</v>
      </c>
      <c r="D265" s="115" t="s">
        <v>115</v>
      </c>
    </row>
    <row r="266" spans="1:4" x14ac:dyDescent="0.15">
      <c r="A266" s="115" t="s">
        <v>735</v>
      </c>
      <c r="B266" s="115" t="s">
        <v>781</v>
      </c>
      <c r="C266" s="115" t="s">
        <v>449</v>
      </c>
      <c r="D266" s="115" t="s">
        <v>129</v>
      </c>
    </row>
    <row r="267" spans="1:4" x14ac:dyDescent="0.15">
      <c r="A267" s="115" t="s">
        <v>735</v>
      </c>
      <c r="B267" s="115" t="s">
        <v>781</v>
      </c>
      <c r="C267" s="115" t="s">
        <v>477</v>
      </c>
      <c r="D267" s="115" t="s">
        <v>146</v>
      </c>
    </row>
    <row r="268" spans="1:4" x14ac:dyDescent="0.15">
      <c r="A268" s="115" t="s">
        <v>735</v>
      </c>
      <c r="B268" s="115" t="s">
        <v>781</v>
      </c>
      <c r="C268" s="115" t="s">
        <v>503</v>
      </c>
      <c r="D268" s="115" t="s">
        <v>162</v>
      </c>
    </row>
    <row r="269" spans="1:4" x14ac:dyDescent="0.15">
      <c r="A269" s="115" t="s">
        <v>735</v>
      </c>
      <c r="B269" s="115" t="s">
        <v>781</v>
      </c>
      <c r="C269" s="115" t="s">
        <v>505</v>
      </c>
      <c r="D269" s="115" t="s">
        <v>163</v>
      </c>
    </row>
    <row r="270" spans="1:4" x14ac:dyDescent="0.15">
      <c r="A270" s="115" t="s">
        <v>788</v>
      </c>
      <c r="B270" s="115" t="s">
        <v>787</v>
      </c>
      <c r="C270" s="115" t="s">
        <v>260</v>
      </c>
      <c r="D270" s="115" t="s">
        <v>11</v>
      </c>
    </row>
    <row r="271" spans="1:4" x14ac:dyDescent="0.15">
      <c r="A271" s="115" t="s">
        <v>788</v>
      </c>
      <c r="B271" s="115" t="s">
        <v>787</v>
      </c>
      <c r="C271" s="115" t="s">
        <v>274</v>
      </c>
      <c r="D271" s="115" t="s">
        <v>18</v>
      </c>
    </row>
    <row r="272" spans="1:4" x14ac:dyDescent="0.15">
      <c r="A272" s="115" t="s">
        <v>788</v>
      </c>
      <c r="B272" s="115" t="s">
        <v>787</v>
      </c>
      <c r="C272" s="115" t="s">
        <v>290</v>
      </c>
      <c r="D272" s="115" t="s">
        <v>27</v>
      </c>
    </row>
    <row r="273" spans="1:4" x14ac:dyDescent="0.15">
      <c r="A273" s="115" t="s">
        <v>788</v>
      </c>
      <c r="B273" s="115" t="s">
        <v>787</v>
      </c>
      <c r="C273" s="115" t="s">
        <v>319</v>
      </c>
      <c r="D273" s="115" t="s">
        <v>48</v>
      </c>
    </row>
    <row r="274" spans="1:4" x14ac:dyDescent="0.15">
      <c r="A274" s="115" t="s">
        <v>788</v>
      </c>
      <c r="B274" s="115" t="s">
        <v>787</v>
      </c>
      <c r="C274" s="115" t="s">
        <v>321</v>
      </c>
      <c r="D274" s="115" t="s">
        <v>49</v>
      </c>
    </row>
    <row r="275" spans="1:4" x14ac:dyDescent="0.15">
      <c r="A275" s="115" t="s">
        <v>788</v>
      </c>
      <c r="B275" s="115" t="s">
        <v>787</v>
      </c>
      <c r="C275" s="115" t="s">
        <v>353</v>
      </c>
      <c r="D275" s="115" t="s">
        <v>69</v>
      </c>
    </row>
    <row r="276" spans="1:4" x14ac:dyDescent="0.15">
      <c r="A276" s="115" t="s">
        <v>788</v>
      </c>
      <c r="B276" s="115" t="s">
        <v>787</v>
      </c>
      <c r="C276" s="115" t="s">
        <v>323</v>
      </c>
      <c r="D276" s="115" t="s">
        <v>50</v>
      </c>
    </row>
    <row r="277" spans="1:4" x14ac:dyDescent="0.15">
      <c r="A277" s="115" t="s">
        <v>788</v>
      </c>
      <c r="B277" s="115" t="s">
        <v>787</v>
      </c>
      <c r="C277" s="115" t="s">
        <v>512</v>
      </c>
      <c r="D277" s="115" t="s">
        <v>167</v>
      </c>
    </row>
    <row r="278" spans="1:4" x14ac:dyDescent="0.15">
      <c r="A278" s="115" t="s">
        <v>788</v>
      </c>
      <c r="B278" s="115" t="s">
        <v>787</v>
      </c>
      <c r="C278" s="115" t="s">
        <v>338</v>
      </c>
      <c r="D278" s="115" t="s">
        <v>59</v>
      </c>
    </row>
    <row r="279" spans="1:4" x14ac:dyDescent="0.15">
      <c r="A279" s="115" t="s">
        <v>788</v>
      </c>
      <c r="B279" s="115" t="s">
        <v>787</v>
      </c>
      <c r="C279" s="115" t="s">
        <v>344</v>
      </c>
      <c r="D279" s="115" t="s">
        <v>63</v>
      </c>
    </row>
    <row r="280" spans="1:4" x14ac:dyDescent="0.15">
      <c r="A280" s="115" t="s">
        <v>788</v>
      </c>
      <c r="B280" s="115" t="s">
        <v>787</v>
      </c>
      <c r="C280" s="115" t="s">
        <v>346</v>
      </c>
      <c r="D280" s="115" t="s">
        <v>64</v>
      </c>
    </row>
    <row r="281" spans="1:4" x14ac:dyDescent="0.15">
      <c r="A281" s="115" t="s">
        <v>788</v>
      </c>
      <c r="B281" s="115" t="s">
        <v>787</v>
      </c>
      <c r="C281" s="115" t="s">
        <v>356</v>
      </c>
      <c r="D281" s="115" t="s">
        <v>71</v>
      </c>
    </row>
    <row r="282" spans="1:4" x14ac:dyDescent="0.15">
      <c r="A282" s="115" t="s">
        <v>788</v>
      </c>
      <c r="B282" s="115" t="s">
        <v>787</v>
      </c>
      <c r="C282" s="115" t="s">
        <v>317</v>
      </c>
      <c r="D282" s="115" t="s">
        <v>45</v>
      </c>
    </row>
    <row r="283" spans="1:4" x14ac:dyDescent="0.15">
      <c r="A283" s="115" t="s">
        <v>788</v>
      </c>
      <c r="B283" s="115" t="s">
        <v>787</v>
      </c>
      <c r="C283" s="115" t="s">
        <v>369</v>
      </c>
      <c r="D283" s="115" t="s">
        <v>80</v>
      </c>
    </row>
    <row r="284" spans="1:4" x14ac:dyDescent="0.15">
      <c r="A284" s="115" t="s">
        <v>788</v>
      </c>
      <c r="B284" s="115" t="s">
        <v>787</v>
      </c>
      <c r="C284" s="115" t="s">
        <v>380</v>
      </c>
      <c r="D284" s="115" t="s">
        <v>86</v>
      </c>
    </row>
    <row r="285" spans="1:4" x14ac:dyDescent="0.15">
      <c r="A285" s="115" t="s">
        <v>788</v>
      </c>
      <c r="B285" s="115" t="s">
        <v>787</v>
      </c>
      <c r="C285" s="115" t="s">
        <v>384</v>
      </c>
      <c r="D285" s="115" t="s">
        <v>89</v>
      </c>
    </row>
    <row r="286" spans="1:4" x14ac:dyDescent="0.15">
      <c r="A286" s="115" t="s">
        <v>788</v>
      </c>
      <c r="B286" s="115" t="s">
        <v>787</v>
      </c>
      <c r="C286" s="115" t="s">
        <v>412</v>
      </c>
      <c r="D286" s="115" t="s">
        <v>108</v>
      </c>
    </row>
    <row r="287" spans="1:4" x14ac:dyDescent="0.15">
      <c r="A287" s="115" t="s">
        <v>788</v>
      </c>
      <c r="B287" s="115" t="s">
        <v>787</v>
      </c>
      <c r="C287" s="115" t="s">
        <v>414</v>
      </c>
      <c r="D287" s="115" t="s">
        <v>109</v>
      </c>
    </row>
    <row r="288" spans="1:4" x14ac:dyDescent="0.15">
      <c r="A288" s="115" t="s">
        <v>788</v>
      </c>
      <c r="B288" s="115" t="s">
        <v>787</v>
      </c>
      <c r="C288" s="115" t="s">
        <v>406</v>
      </c>
      <c r="D288" s="115" t="s">
        <v>102</v>
      </c>
    </row>
    <row r="289" spans="1:4" x14ac:dyDescent="0.15">
      <c r="A289" s="115" t="s">
        <v>788</v>
      </c>
      <c r="B289" s="115" t="s">
        <v>787</v>
      </c>
      <c r="C289" s="115" t="s">
        <v>425</v>
      </c>
      <c r="D289" s="115" t="s">
        <v>115</v>
      </c>
    </row>
    <row r="290" spans="1:4" x14ac:dyDescent="0.15">
      <c r="A290" s="115" t="s">
        <v>788</v>
      </c>
      <c r="B290" s="115" t="s">
        <v>787</v>
      </c>
      <c r="C290" s="115" t="s">
        <v>449</v>
      </c>
      <c r="D290" s="115" t="s">
        <v>129</v>
      </c>
    </row>
    <row r="291" spans="1:4" x14ac:dyDescent="0.15">
      <c r="A291" s="115" t="s">
        <v>788</v>
      </c>
      <c r="B291" s="115" t="s">
        <v>787</v>
      </c>
      <c r="C291" s="115" t="s">
        <v>475</v>
      </c>
      <c r="D291" s="115" t="s">
        <v>145</v>
      </c>
    </row>
    <row r="292" spans="1:4" x14ac:dyDescent="0.15">
      <c r="A292" s="115" t="s">
        <v>788</v>
      </c>
      <c r="B292" s="115" t="s">
        <v>787</v>
      </c>
      <c r="C292" s="115" t="s">
        <v>477</v>
      </c>
      <c r="D292" s="115" t="s">
        <v>146</v>
      </c>
    </row>
    <row r="293" spans="1:4" x14ac:dyDescent="0.15">
      <c r="A293" s="115" t="s">
        <v>788</v>
      </c>
      <c r="B293" s="115" t="s">
        <v>787</v>
      </c>
      <c r="C293" s="115" t="s">
        <v>481</v>
      </c>
      <c r="D293" s="115" t="s">
        <v>149</v>
      </c>
    </row>
    <row r="294" spans="1:4" x14ac:dyDescent="0.15">
      <c r="A294" s="115" t="s">
        <v>788</v>
      </c>
      <c r="B294" s="115" t="s">
        <v>787</v>
      </c>
      <c r="C294" s="115" t="s">
        <v>503</v>
      </c>
      <c r="D294" s="115" t="s">
        <v>162</v>
      </c>
    </row>
    <row r="295" spans="1:4" x14ac:dyDescent="0.15">
      <c r="A295" s="115" t="s">
        <v>788</v>
      </c>
      <c r="B295" s="115" t="s">
        <v>787</v>
      </c>
      <c r="C295" s="115" t="s">
        <v>505</v>
      </c>
      <c r="D295" s="115" t="s">
        <v>163</v>
      </c>
    </row>
    <row r="296" spans="1:4" x14ac:dyDescent="0.15">
      <c r="A296" s="115" t="s">
        <v>788</v>
      </c>
      <c r="B296" s="115" t="s">
        <v>787</v>
      </c>
      <c r="C296" s="115" t="s">
        <v>522</v>
      </c>
      <c r="D296" s="115" t="s">
        <v>175</v>
      </c>
    </row>
    <row r="297" spans="1:4" x14ac:dyDescent="0.15">
      <c r="A297" s="115" t="s">
        <v>790</v>
      </c>
      <c r="B297" s="115" t="s">
        <v>789</v>
      </c>
      <c r="C297" s="115" t="s">
        <v>240</v>
      </c>
      <c r="D297" s="115" t="s">
        <v>0</v>
      </c>
    </row>
    <row r="298" spans="1:4" x14ac:dyDescent="0.15">
      <c r="A298" s="115" t="s">
        <v>790</v>
      </c>
      <c r="B298" s="115" t="s">
        <v>789</v>
      </c>
      <c r="C298" s="115" t="s">
        <v>293</v>
      </c>
      <c r="D298" s="115" t="s">
        <v>29</v>
      </c>
    </row>
    <row r="299" spans="1:4" x14ac:dyDescent="0.15">
      <c r="A299" s="115" t="s">
        <v>790</v>
      </c>
      <c r="B299" s="115" t="s">
        <v>789</v>
      </c>
      <c r="C299" s="115" t="s">
        <v>292</v>
      </c>
      <c r="D299" s="115" t="s">
        <v>28</v>
      </c>
    </row>
    <row r="300" spans="1:4" x14ac:dyDescent="0.15">
      <c r="A300" s="115" t="s">
        <v>790</v>
      </c>
      <c r="B300" s="115" t="s">
        <v>789</v>
      </c>
      <c r="C300" s="115" t="s">
        <v>300</v>
      </c>
      <c r="D300" s="115" t="s">
        <v>34</v>
      </c>
    </row>
    <row r="301" spans="1:4" x14ac:dyDescent="0.15">
      <c r="A301" s="115" t="s">
        <v>790</v>
      </c>
      <c r="B301" s="115" t="s">
        <v>789</v>
      </c>
      <c r="C301" s="115" t="s">
        <v>297</v>
      </c>
      <c r="D301" s="115" t="s">
        <v>31</v>
      </c>
    </row>
    <row r="302" spans="1:4" x14ac:dyDescent="0.15">
      <c r="A302" s="115" t="s">
        <v>790</v>
      </c>
      <c r="B302" s="115" t="s">
        <v>789</v>
      </c>
      <c r="C302" s="115" t="s">
        <v>309</v>
      </c>
      <c r="D302" s="115" t="s">
        <v>41</v>
      </c>
    </row>
    <row r="303" spans="1:4" x14ac:dyDescent="0.15">
      <c r="A303" s="115" t="s">
        <v>790</v>
      </c>
      <c r="B303" s="115" t="s">
        <v>789</v>
      </c>
      <c r="C303" s="115" t="s">
        <v>311</v>
      </c>
      <c r="D303" s="115" t="s">
        <v>42</v>
      </c>
    </row>
    <row r="304" spans="1:4" x14ac:dyDescent="0.15">
      <c r="A304" s="115" t="s">
        <v>790</v>
      </c>
      <c r="B304" s="115" t="s">
        <v>789</v>
      </c>
      <c r="C304" s="115" t="s">
        <v>308</v>
      </c>
      <c r="D304" s="115" t="s">
        <v>40</v>
      </c>
    </row>
    <row r="305" spans="1:4" x14ac:dyDescent="0.15">
      <c r="A305" s="115" t="s">
        <v>790</v>
      </c>
      <c r="B305" s="115" t="s">
        <v>789</v>
      </c>
      <c r="C305" s="115" t="s">
        <v>337</v>
      </c>
      <c r="D305" s="115" t="s">
        <v>58</v>
      </c>
    </row>
    <row r="306" spans="1:4" x14ac:dyDescent="0.15">
      <c r="A306" s="115" t="s">
        <v>790</v>
      </c>
      <c r="B306" s="115" t="s">
        <v>789</v>
      </c>
      <c r="C306" s="115" t="s">
        <v>433</v>
      </c>
      <c r="D306" s="115" t="s">
        <v>120</v>
      </c>
    </row>
    <row r="307" spans="1:4" x14ac:dyDescent="0.15">
      <c r="A307" s="115" t="s">
        <v>790</v>
      </c>
      <c r="B307" s="115" t="s">
        <v>789</v>
      </c>
      <c r="C307" s="115" t="s">
        <v>349</v>
      </c>
      <c r="D307" s="115" t="s">
        <v>67</v>
      </c>
    </row>
    <row r="308" spans="1:4" x14ac:dyDescent="0.15">
      <c r="A308" s="115" t="s">
        <v>790</v>
      </c>
      <c r="B308" s="115" t="s">
        <v>789</v>
      </c>
      <c r="C308" s="115" t="s">
        <v>361</v>
      </c>
      <c r="D308" s="115" t="s">
        <v>211</v>
      </c>
    </row>
    <row r="309" spans="1:4" x14ac:dyDescent="0.15">
      <c r="A309" s="115" t="s">
        <v>790</v>
      </c>
      <c r="B309" s="115" t="s">
        <v>789</v>
      </c>
      <c r="C309" s="115" t="s">
        <v>363</v>
      </c>
      <c r="D309" s="115" t="s">
        <v>78</v>
      </c>
    </row>
    <row r="310" spans="1:4" x14ac:dyDescent="0.15">
      <c r="A310" s="115" t="s">
        <v>790</v>
      </c>
      <c r="B310" s="115" t="s">
        <v>789</v>
      </c>
      <c r="C310" s="115" t="s">
        <v>379</v>
      </c>
      <c r="D310" s="115" t="s">
        <v>85</v>
      </c>
    </row>
    <row r="311" spans="1:4" x14ac:dyDescent="0.15">
      <c r="A311" s="115" t="s">
        <v>790</v>
      </c>
      <c r="B311" s="115" t="s">
        <v>789</v>
      </c>
      <c r="C311" s="115" t="s">
        <v>394</v>
      </c>
      <c r="D311" s="115" t="s">
        <v>95</v>
      </c>
    </row>
    <row r="312" spans="1:4" x14ac:dyDescent="0.15">
      <c r="A312" s="115" t="s">
        <v>790</v>
      </c>
      <c r="B312" s="115" t="s">
        <v>789</v>
      </c>
      <c r="C312" s="115" t="s">
        <v>408</v>
      </c>
      <c r="D312" s="115" t="s">
        <v>103</v>
      </c>
    </row>
    <row r="313" spans="1:4" x14ac:dyDescent="0.15">
      <c r="A313" s="115" t="s">
        <v>790</v>
      </c>
      <c r="B313" s="115" t="s">
        <v>789</v>
      </c>
      <c r="C313" s="115" t="s">
        <v>410</v>
      </c>
      <c r="D313" s="115" t="s">
        <v>105</v>
      </c>
    </row>
    <row r="314" spans="1:4" x14ac:dyDescent="0.15">
      <c r="A314" s="115" t="s">
        <v>790</v>
      </c>
      <c r="B314" s="115" t="s">
        <v>789</v>
      </c>
      <c r="C314" s="115" t="s">
        <v>411</v>
      </c>
      <c r="D314" s="115" t="s">
        <v>106</v>
      </c>
    </row>
    <row r="315" spans="1:4" x14ac:dyDescent="0.15">
      <c r="A315" s="115" t="s">
        <v>790</v>
      </c>
      <c r="B315" s="115" t="s">
        <v>789</v>
      </c>
      <c r="C315" s="115" t="s">
        <v>427</v>
      </c>
      <c r="D315" s="115" t="s">
        <v>116</v>
      </c>
    </row>
    <row r="316" spans="1:4" x14ac:dyDescent="0.15">
      <c r="A316" s="115" t="s">
        <v>790</v>
      </c>
      <c r="B316" s="115" t="s">
        <v>789</v>
      </c>
      <c r="C316" s="115" t="s">
        <v>424</v>
      </c>
      <c r="D316" s="115" t="s">
        <v>114</v>
      </c>
    </row>
    <row r="317" spans="1:4" x14ac:dyDescent="0.15">
      <c r="A317" s="115" t="s">
        <v>790</v>
      </c>
      <c r="B317" s="115" t="s">
        <v>789</v>
      </c>
      <c r="C317" s="115" t="s">
        <v>443</v>
      </c>
      <c r="D317" s="115" t="s">
        <v>126</v>
      </c>
    </row>
    <row r="318" spans="1:4" x14ac:dyDescent="0.15">
      <c r="A318" s="115" t="s">
        <v>790</v>
      </c>
      <c r="B318" s="115" t="s">
        <v>789</v>
      </c>
      <c r="C318" s="115" t="s">
        <v>455</v>
      </c>
      <c r="D318" s="115" t="s">
        <v>133</v>
      </c>
    </row>
    <row r="319" spans="1:4" x14ac:dyDescent="0.15">
      <c r="A319" s="115" t="s">
        <v>790</v>
      </c>
      <c r="B319" s="115" t="s">
        <v>789</v>
      </c>
      <c r="C319" s="115" t="s">
        <v>456</v>
      </c>
      <c r="D319" s="115" t="s">
        <v>134</v>
      </c>
    </row>
    <row r="320" spans="1:4" x14ac:dyDescent="0.15">
      <c r="A320" s="115" t="s">
        <v>790</v>
      </c>
      <c r="B320" s="115" t="s">
        <v>789</v>
      </c>
      <c r="C320" s="115" t="s">
        <v>468</v>
      </c>
      <c r="D320" s="115" t="s">
        <v>141</v>
      </c>
    </row>
    <row r="321" spans="1:4" x14ac:dyDescent="0.15">
      <c r="A321" s="115" t="s">
        <v>790</v>
      </c>
      <c r="B321" s="115" t="s">
        <v>789</v>
      </c>
      <c r="C321" s="115" t="s">
        <v>767</v>
      </c>
      <c r="D321" s="115" t="s">
        <v>200</v>
      </c>
    </row>
    <row r="322" spans="1:4" x14ac:dyDescent="0.15">
      <c r="A322" s="115" t="s">
        <v>790</v>
      </c>
      <c r="B322" s="115" t="s">
        <v>789</v>
      </c>
      <c r="C322" s="115" t="s">
        <v>518</v>
      </c>
      <c r="D322" s="115" t="s">
        <v>173</v>
      </c>
    </row>
    <row r="323" spans="1:4" x14ac:dyDescent="0.15">
      <c r="A323" s="115" t="s">
        <v>790</v>
      </c>
      <c r="B323" s="115" t="s">
        <v>789</v>
      </c>
      <c r="C323" s="115" t="s">
        <v>507</v>
      </c>
      <c r="D323" s="115" t="s">
        <v>164</v>
      </c>
    </row>
    <row r="324" spans="1:4" x14ac:dyDescent="0.15">
      <c r="A324" s="115" t="s">
        <v>790</v>
      </c>
      <c r="B324" s="115" t="s">
        <v>789</v>
      </c>
      <c r="C324" s="115" t="s">
        <v>508</v>
      </c>
      <c r="D324" s="115" t="s">
        <v>165</v>
      </c>
    </row>
    <row r="325" spans="1:4" x14ac:dyDescent="0.15">
      <c r="A325" s="115" t="s">
        <v>790</v>
      </c>
      <c r="B325" s="115" t="s">
        <v>789</v>
      </c>
      <c r="C325" s="115" t="s">
        <v>511</v>
      </c>
      <c r="D325" s="115" t="s">
        <v>209</v>
      </c>
    </row>
    <row r="326" spans="1:4" x14ac:dyDescent="0.15">
      <c r="A326" s="115" t="s">
        <v>790</v>
      </c>
      <c r="B326" s="115" t="s">
        <v>789</v>
      </c>
      <c r="C326" s="115" t="s">
        <v>526</v>
      </c>
      <c r="D326" s="115" t="s">
        <v>177</v>
      </c>
    </row>
    <row r="327" spans="1:4" x14ac:dyDescent="0.15">
      <c r="A327" s="115" t="s">
        <v>790</v>
      </c>
      <c r="B327" s="115" t="s">
        <v>789</v>
      </c>
      <c r="C327" s="115" t="s">
        <v>301</v>
      </c>
      <c r="D327" s="115" t="s">
        <v>35</v>
      </c>
    </row>
    <row r="328" spans="1:4" x14ac:dyDescent="0.15">
      <c r="A328" s="115" t="s">
        <v>790</v>
      </c>
      <c r="B328" s="115" t="s">
        <v>789</v>
      </c>
      <c r="C328" s="115" t="s">
        <v>537</v>
      </c>
      <c r="D328" s="115" t="s">
        <v>212</v>
      </c>
    </row>
    <row r="329" spans="1:4" x14ac:dyDescent="0.15">
      <c r="A329" s="115" t="s">
        <v>790</v>
      </c>
      <c r="B329" s="115" t="s">
        <v>789</v>
      </c>
      <c r="C329" s="115" t="s">
        <v>547</v>
      </c>
      <c r="D329" s="115" t="s">
        <v>188</v>
      </c>
    </row>
    <row r="330" spans="1:4" x14ac:dyDescent="0.15">
      <c r="A330" s="115" t="s">
        <v>790</v>
      </c>
      <c r="B330" s="115" t="s">
        <v>789</v>
      </c>
      <c r="C330" s="115" t="s">
        <v>560</v>
      </c>
      <c r="D330" s="115" t="s">
        <v>197</v>
      </c>
    </row>
    <row r="331" spans="1:4" x14ac:dyDescent="0.15">
      <c r="A331" s="115" t="s">
        <v>790</v>
      </c>
      <c r="B331" s="115" t="s">
        <v>789</v>
      </c>
      <c r="C331" s="115" t="s">
        <v>756</v>
      </c>
      <c r="D331" s="115" t="s">
        <v>98</v>
      </c>
    </row>
    <row r="332" spans="1:4" x14ac:dyDescent="0.15">
      <c r="A332" s="115" t="s">
        <v>790</v>
      </c>
      <c r="B332" s="115" t="s">
        <v>789</v>
      </c>
      <c r="C332" s="115" t="s">
        <v>565</v>
      </c>
      <c r="D332" s="115" t="s">
        <v>201</v>
      </c>
    </row>
    <row r="333" spans="1:4" x14ac:dyDescent="0.15">
      <c r="A333" s="115" t="s">
        <v>790</v>
      </c>
      <c r="B333" s="115" t="s">
        <v>789</v>
      </c>
      <c r="C333" s="115" t="s">
        <v>568</v>
      </c>
      <c r="D333" s="115" t="s">
        <v>203</v>
      </c>
    </row>
    <row r="334" spans="1:4" x14ac:dyDescent="0.15">
      <c r="A334" s="115" t="s">
        <v>793</v>
      </c>
      <c r="B334" s="115" t="s">
        <v>732</v>
      </c>
      <c r="C334" s="115" t="s">
        <v>256</v>
      </c>
      <c r="D334" s="115" t="s">
        <v>9</v>
      </c>
    </row>
    <row r="335" spans="1:4" x14ac:dyDescent="0.15">
      <c r="A335" s="115" t="s">
        <v>793</v>
      </c>
      <c r="B335" s="115" t="s">
        <v>732</v>
      </c>
      <c r="C335" s="115" t="s">
        <v>731</v>
      </c>
      <c r="D335" s="115" t="s">
        <v>4</v>
      </c>
    </row>
    <row r="336" spans="1:4" x14ac:dyDescent="0.15">
      <c r="A336" s="115" t="s">
        <v>793</v>
      </c>
      <c r="B336" s="115" t="s">
        <v>732</v>
      </c>
      <c r="C336" s="115" t="s">
        <v>551</v>
      </c>
      <c r="D336" s="115" t="s">
        <v>191</v>
      </c>
    </row>
    <row r="337" spans="1:4" x14ac:dyDescent="0.15">
      <c r="A337" s="115" t="s">
        <v>793</v>
      </c>
      <c r="B337" s="115" t="s">
        <v>732</v>
      </c>
      <c r="C337" s="115" t="s">
        <v>250</v>
      </c>
      <c r="D337" s="115" t="s">
        <v>6</v>
      </c>
    </row>
    <row r="338" spans="1:4" x14ac:dyDescent="0.15">
      <c r="A338" s="115" t="s">
        <v>793</v>
      </c>
      <c r="B338" s="115" t="s">
        <v>732</v>
      </c>
      <c r="C338" s="115" t="s">
        <v>258</v>
      </c>
      <c r="D338" s="115" t="s">
        <v>10</v>
      </c>
    </row>
    <row r="339" spans="1:4" x14ac:dyDescent="0.15">
      <c r="A339" s="115" t="s">
        <v>793</v>
      </c>
      <c r="B339" s="115" t="s">
        <v>732</v>
      </c>
      <c r="C339" s="115" t="s">
        <v>260</v>
      </c>
      <c r="D339" s="115" t="s">
        <v>11</v>
      </c>
    </row>
    <row r="340" spans="1:4" x14ac:dyDescent="0.15">
      <c r="A340" s="115" t="s">
        <v>793</v>
      </c>
      <c r="B340" s="115" t="s">
        <v>732</v>
      </c>
      <c r="C340" s="115" t="s">
        <v>274</v>
      </c>
      <c r="D340" s="115" t="s">
        <v>18</v>
      </c>
    </row>
    <row r="341" spans="1:4" x14ac:dyDescent="0.15">
      <c r="A341" s="115" t="s">
        <v>793</v>
      </c>
      <c r="B341" s="115" t="s">
        <v>732</v>
      </c>
      <c r="C341" s="115" t="s">
        <v>267</v>
      </c>
      <c r="D341" s="115" t="s">
        <v>14</v>
      </c>
    </row>
    <row r="342" spans="1:4" x14ac:dyDescent="0.15">
      <c r="A342" s="115" t="s">
        <v>793</v>
      </c>
      <c r="B342" s="115" t="s">
        <v>732</v>
      </c>
      <c r="C342" s="115" t="s">
        <v>264</v>
      </c>
      <c r="D342" s="115" t="s">
        <v>13</v>
      </c>
    </row>
    <row r="343" spans="1:4" x14ac:dyDescent="0.15">
      <c r="A343" s="115" t="s">
        <v>793</v>
      </c>
      <c r="B343" s="115" t="s">
        <v>732</v>
      </c>
      <c r="C343" s="115" t="s">
        <v>736</v>
      </c>
      <c r="D343" s="115" t="s">
        <v>21</v>
      </c>
    </row>
    <row r="344" spans="1:4" x14ac:dyDescent="0.15">
      <c r="A344" s="115" t="s">
        <v>793</v>
      </c>
      <c r="B344" s="115" t="s">
        <v>732</v>
      </c>
      <c r="C344" s="115" t="s">
        <v>270</v>
      </c>
      <c r="D344" s="115" t="s">
        <v>16</v>
      </c>
    </row>
    <row r="345" spans="1:4" x14ac:dyDescent="0.15">
      <c r="A345" s="115" t="s">
        <v>793</v>
      </c>
      <c r="B345" s="115" t="s">
        <v>732</v>
      </c>
      <c r="C345" s="115" t="s">
        <v>288</v>
      </c>
      <c r="D345" s="115" t="s">
        <v>205</v>
      </c>
    </row>
    <row r="346" spans="1:4" x14ac:dyDescent="0.15">
      <c r="A346" s="115" t="s">
        <v>793</v>
      </c>
      <c r="B346" s="115" t="s">
        <v>732</v>
      </c>
      <c r="C346" s="115" t="s">
        <v>298</v>
      </c>
      <c r="D346" s="115" t="s">
        <v>32</v>
      </c>
    </row>
    <row r="347" spans="1:4" x14ac:dyDescent="0.15">
      <c r="A347" s="115" t="s">
        <v>793</v>
      </c>
      <c r="B347" s="115" t="s">
        <v>732</v>
      </c>
      <c r="C347" s="115" t="s">
        <v>524</v>
      </c>
      <c r="D347" s="115" t="s">
        <v>176</v>
      </c>
    </row>
    <row r="348" spans="1:4" x14ac:dyDescent="0.15">
      <c r="A348" s="115" t="s">
        <v>793</v>
      </c>
      <c r="B348" s="115" t="s">
        <v>732</v>
      </c>
      <c r="C348" s="115" t="s">
        <v>742</v>
      </c>
      <c r="D348" s="115" t="s">
        <v>36</v>
      </c>
    </row>
    <row r="349" spans="1:4" x14ac:dyDescent="0.15">
      <c r="A349" s="115" t="s">
        <v>793</v>
      </c>
      <c r="B349" s="115" t="s">
        <v>732</v>
      </c>
      <c r="C349" s="115" t="s">
        <v>302</v>
      </c>
      <c r="D349" s="115" t="s">
        <v>37</v>
      </c>
    </row>
    <row r="350" spans="1:4" x14ac:dyDescent="0.15">
      <c r="A350" s="115" t="s">
        <v>793</v>
      </c>
      <c r="B350" s="115" t="s">
        <v>732</v>
      </c>
      <c r="C350" s="115" t="s">
        <v>745</v>
      </c>
      <c r="D350" s="115" t="s">
        <v>47</v>
      </c>
    </row>
    <row r="351" spans="1:4" x14ac:dyDescent="0.15">
      <c r="A351" s="115" t="s">
        <v>793</v>
      </c>
      <c r="B351" s="115" t="s">
        <v>732</v>
      </c>
      <c r="C351" s="115" t="s">
        <v>741</v>
      </c>
      <c r="D351" s="115" t="s">
        <v>33</v>
      </c>
    </row>
    <row r="352" spans="1:4" x14ac:dyDescent="0.15">
      <c r="A352" s="115" t="s">
        <v>793</v>
      </c>
      <c r="B352" s="115" t="s">
        <v>732</v>
      </c>
      <c r="C352" s="115" t="s">
        <v>319</v>
      </c>
      <c r="D352" s="115" t="s">
        <v>48</v>
      </c>
    </row>
    <row r="353" spans="1:4" x14ac:dyDescent="0.15">
      <c r="A353" s="115" t="s">
        <v>793</v>
      </c>
      <c r="B353" s="115" t="s">
        <v>732</v>
      </c>
      <c r="C353" s="115" t="s">
        <v>321</v>
      </c>
      <c r="D353" s="115" t="s">
        <v>49</v>
      </c>
    </row>
    <row r="354" spans="1:4" x14ac:dyDescent="0.15">
      <c r="A354" s="115" t="s">
        <v>793</v>
      </c>
      <c r="B354" s="115" t="s">
        <v>732</v>
      </c>
      <c r="C354" s="115" t="s">
        <v>353</v>
      </c>
      <c r="D354" s="115" t="s">
        <v>69</v>
      </c>
    </row>
    <row r="355" spans="1:4" x14ac:dyDescent="0.15">
      <c r="A355" s="115" t="s">
        <v>793</v>
      </c>
      <c r="B355" s="115" t="s">
        <v>732</v>
      </c>
      <c r="C355" s="115" t="s">
        <v>323</v>
      </c>
      <c r="D355" s="115" t="s">
        <v>50</v>
      </c>
    </row>
    <row r="356" spans="1:4" x14ac:dyDescent="0.15">
      <c r="A356" s="115" t="s">
        <v>793</v>
      </c>
      <c r="B356" s="115" t="s">
        <v>732</v>
      </c>
      <c r="C356" s="115" t="s">
        <v>512</v>
      </c>
      <c r="D356" s="115" t="s">
        <v>167</v>
      </c>
    </row>
    <row r="357" spans="1:4" x14ac:dyDescent="0.15">
      <c r="A357" s="115" t="s">
        <v>793</v>
      </c>
      <c r="B357" s="115" t="s">
        <v>732</v>
      </c>
      <c r="C357" s="115" t="s">
        <v>338</v>
      </c>
      <c r="D357" s="115" t="s">
        <v>59</v>
      </c>
    </row>
    <row r="358" spans="1:4" x14ac:dyDescent="0.15">
      <c r="A358" s="115" t="s">
        <v>793</v>
      </c>
      <c r="B358" s="115" t="s">
        <v>732</v>
      </c>
      <c r="C358" s="115" t="s">
        <v>344</v>
      </c>
      <c r="D358" s="115" t="s">
        <v>63</v>
      </c>
    </row>
    <row r="359" spans="1:4" x14ac:dyDescent="0.15">
      <c r="A359" s="115" t="s">
        <v>793</v>
      </c>
      <c r="B359" s="115" t="s">
        <v>732</v>
      </c>
      <c r="C359" s="115" t="s">
        <v>346</v>
      </c>
      <c r="D359" s="115" t="s">
        <v>64</v>
      </c>
    </row>
    <row r="360" spans="1:4" x14ac:dyDescent="0.15">
      <c r="A360" s="115" t="s">
        <v>793</v>
      </c>
      <c r="B360" s="115" t="s">
        <v>732</v>
      </c>
      <c r="C360" s="115" t="s">
        <v>747</v>
      </c>
      <c r="D360" s="115" t="s">
        <v>746</v>
      </c>
    </row>
    <row r="361" spans="1:4" x14ac:dyDescent="0.15">
      <c r="A361" s="115" t="s">
        <v>793</v>
      </c>
      <c r="B361" s="115" t="s">
        <v>732</v>
      </c>
      <c r="C361" s="115" t="s">
        <v>552</v>
      </c>
      <c r="D361" s="115" t="s">
        <v>192</v>
      </c>
    </row>
    <row r="362" spans="1:4" x14ac:dyDescent="0.15">
      <c r="A362" s="115" t="s">
        <v>793</v>
      </c>
      <c r="B362" s="115" t="s">
        <v>732</v>
      </c>
      <c r="C362" s="115" t="s">
        <v>750</v>
      </c>
      <c r="D362" s="115" t="s">
        <v>749</v>
      </c>
    </row>
    <row r="363" spans="1:4" x14ac:dyDescent="0.15">
      <c r="A363" s="115" t="s">
        <v>793</v>
      </c>
      <c r="B363" s="115" t="s">
        <v>732</v>
      </c>
      <c r="C363" s="115" t="s">
        <v>356</v>
      </c>
      <c r="D363" s="115" t="s">
        <v>71</v>
      </c>
    </row>
    <row r="364" spans="1:4" x14ac:dyDescent="0.15">
      <c r="A364" s="115" t="s">
        <v>793</v>
      </c>
      <c r="B364" s="115" t="s">
        <v>732</v>
      </c>
      <c r="C364" s="115" t="s">
        <v>751</v>
      </c>
      <c r="D364" s="115" t="s">
        <v>72</v>
      </c>
    </row>
    <row r="365" spans="1:4" x14ac:dyDescent="0.15">
      <c r="A365" s="115" t="s">
        <v>793</v>
      </c>
      <c r="B365" s="115" t="s">
        <v>732</v>
      </c>
      <c r="C365" s="115" t="s">
        <v>752</v>
      </c>
      <c r="D365" s="115" t="s">
        <v>74</v>
      </c>
    </row>
    <row r="366" spans="1:4" x14ac:dyDescent="0.15">
      <c r="A366" s="115" t="s">
        <v>793</v>
      </c>
      <c r="B366" s="115" t="s">
        <v>732</v>
      </c>
      <c r="C366" s="115" t="s">
        <v>366</v>
      </c>
      <c r="D366" s="115" t="s">
        <v>206</v>
      </c>
    </row>
    <row r="367" spans="1:4" x14ac:dyDescent="0.15">
      <c r="A367" s="115" t="s">
        <v>793</v>
      </c>
      <c r="B367" s="115" t="s">
        <v>732</v>
      </c>
      <c r="C367" s="115" t="s">
        <v>317</v>
      </c>
      <c r="D367" s="115" t="s">
        <v>45</v>
      </c>
    </row>
    <row r="368" spans="1:4" x14ac:dyDescent="0.15">
      <c r="A368" s="115" t="s">
        <v>793</v>
      </c>
      <c r="B368" s="115" t="s">
        <v>732</v>
      </c>
      <c r="C368" s="115" t="s">
        <v>369</v>
      </c>
      <c r="D368" s="115" t="s">
        <v>80</v>
      </c>
    </row>
    <row r="369" spans="1:4" x14ac:dyDescent="0.15">
      <c r="A369" s="115" t="s">
        <v>793</v>
      </c>
      <c r="B369" s="115" t="s">
        <v>732</v>
      </c>
      <c r="C369" s="115" t="s">
        <v>753</v>
      </c>
      <c r="D369" s="115" t="s">
        <v>87</v>
      </c>
    </row>
    <row r="370" spans="1:4" x14ac:dyDescent="0.15">
      <c r="A370" s="115" t="s">
        <v>793</v>
      </c>
      <c r="B370" s="115" t="s">
        <v>732</v>
      </c>
      <c r="C370" s="115" t="s">
        <v>380</v>
      </c>
      <c r="D370" s="115" t="s">
        <v>86</v>
      </c>
    </row>
    <row r="371" spans="1:4" x14ac:dyDescent="0.15">
      <c r="A371" s="115" t="s">
        <v>793</v>
      </c>
      <c r="B371" s="115" t="s">
        <v>732</v>
      </c>
      <c r="C371" s="115" t="s">
        <v>371</v>
      </c>
      <c r="D371" s="115" t="s">
        <v>81</v>
      </c>
    </row>
    <row r="372" spans="1:4" x14ac:dyDescent="0.15">
      <c r="A372" s="115" t="s">
        <v>793</v>
      </c>
      <c r="B372" s="115" t="s">
        <v>732</v>
      </c>
      <c r="C372" s="115" t="s">
        <v>382</v>
      </c>
      <c r="D372" s="115" t="s">
        <v>88</v>
      </c>
    </row>
    <row r="373" spans="1:4" x14ac:dyDescent="0.15">
      <c r="A373" s="115" t="s">
        <v>793</v>
      </c>
      <c r="B373" s="115" t="s">
        <v>732</v>
      </c>
      <c r="C373" s="115" t="s">
        <v>384</v>
      </c>
      <c r="D373" s="115" t="s">
        <v>89</v>
      </c>
    </row>
    <row r="374" spans="1:4" x14ac:dyDescent="0.15">
      <c r="A374" s="115" t="s">
        <v>793</v>
      </c>
      <c r="B374" s="115" t="s">
        <v>732</v>
      </c>
      <c r="C374" s="115" t="s">
        <v>387</v>
      </c>
      <c r="D374" s="115" t="s">
        <v>91</v>
      </c>
    </row>
    <row r="375" spans="1:4" x14ac:dyDescent="0.15">
      <c r="A375" s="115" t="s">
        <v>793</v>
      </c>
      <c r="B375" s="115" t="s">
        <v>732</v>
      </c>
      <c r="C375" s="115" t="s">
        <v>515</v>
      </c>
      <c r="D375" s="115" t="s">
        <v>169</v>
      </c>
    </row>
    <row r="376" spans="1:4" x14ac:dyDescent="0.15">
      <c r="A376" s="115" t="s">
        <v>793</v>
      </c>
      <c r="B376" s="115" t="s">
        <v>732</v>
      </c>
      <c r="C376" s="115" t="s">
        <v>395</v>
      </c>
      <c r="D376" s="115" t="s">
        <v>97</v>
      </c>
    </row>
    <row r="377" spans="1:4" x14ac:dyDescent="0.15">
      <c r="A377" s="115" t="s">
        <v>793</v>
      </c>
      <c r="B377" s="115" t="s">
        <v>732</v>
      </c>
      <c r="C377" s="115" t="s">
        <v>400</v>
      </c>
      <c r="D377" s="115" t="s">
        <v>99</v>
      </c>
    </row>
    <row r="378" spans="1:4" x14ac:dyDescent="0.15">
      <c r="A378" s="115" t="s">
        <v>793</v>
      </c>
      <c r="B378" s="115" t="s">
        <v>732</v>
      </c>
      <c r="C378" s="115" t="s">
        <v>757</v>
      </c>
      <c r="D378" s="115" t="s">
        <v>107</v>
      </c>
    </row>
    <row r="379" spans="1:4" x14ac:dyDescent="0.15">
      <c r="A379" s="115" t="s">
        <v>793</v>
      </c>
      <c r="B379" s="115" t="s">
        <v>732</v>
      </c>
      <c r="C379" s="115" t="s">
        <v>412</v>
      </c>
      <c r="D379" s="115" t="s">
        <v>108</v>
      </c>
    </row>
    <row r="380" spans="1:4" x14ac:dyDescent="0.15">
      <c r="A380" s="115" t="s">
        <v>793</v>
      </c>
      <c r="B380" s="115" t="s">
        <v>732</v>
      </c>
      <c r="C380" s="115" t="s">
        <v>414</v>
      </c>
      <c r="D380" s="115" t="s">
        <v>109</v>
      </c>
    </row>
    <row r="381" spans="1:4" x14ac:dyDescent="0.15">
      <c r="A381" s="115" t="s">
        <v>793</v>
      </c>
      <c r="B381" s="115" t="s">
        <v>732</v>
      </c>
      <c r="C381" s="115" t="s">
        <v>406</v>
      </c>
      <c r="D381" s="115" t="s">
        <v>102</v>
      </c>
    </row>
    <row r="382" spans="1:4" x14ac:dyDescent="0.15">
      <c r="A382" s="115" t="s">
        <v>793</v>
      </c>
      <c r="B382" s="115" t="s">
        <v>732</v>
      </c>
      <c r="C382" s="115" t="s">
        <v>416</v>
      </c>
      <c r="D382" s="115" t="s">
        <v>207</v>
      </c>
    </row>
    <row r="383" spans="1:4" x14ac:dyDescent="0.15">
      <c r="A383" s="115" t="s">
        <v>793</v>
      </c>
      <c r="B383" s="115" t="s">
        <v>732</v>
      </c>
      <c r="C383" s="115" t="s">
        <v>763</v>
      </c>
      <c r="D383" s="115" t="s">
        <v>171</v>
      </c>
    </row>
    <row r="384" spans="1:4" x14ac:dyDescent="0.15">
      <c r="A384" s="115" t="s">
        <v>793</v>
      </c>
      <c r="B384" s="115" t="s">
        <v>732</v>
      </c>
      <c r="C384" s="115" t="s">
        <v>758</v>
      </c>
      <c r="D384" s="115" t="s">
        <v>122</v>
      </c>
    </row>
    <row r="385" spans="1:4" x14ac:dyDescent="0.15">
      <c r="A385" s="115" t="s">
        <v>793</v>
      </c>
      <c r="B385" s="115" t="s">
        <v>732</v>
      </c>
      <c r="C385" s="115" t="s">
        <v>425</v>
      </c>
      <c r="D385" s="115" t="s">
        <v>115</v>
      </c>
    </row>
    <row r="386" spans="1:4" x14ac:dyDescent="0.15">
      <c r="A386" s="115" t="s">
        <v>793</v>
      </c>
      <c r="B386" s="115" t="s">
        <v>732</v>
      </c>
      <c r="C386" s="115" t="s">
        <v>760</v>
      </c>
      <c r="D386" s="115" t="s">
        <v>135</v>
      </c>
    </row>
    <row r="387" spans="1:4" x14ac:dyDescent="0.15">
      <c r="A387" s="115" t="s">
        <v>793</v>
      </c>
      <c r="B387" s="115" t="s">
        <v>732</v>
      </c>
      <c r="C387" s="115" t="s">
        <v>759</v>
      </c>
      <c r="D387" s="115" t="s">
        <v>130</v>
      </c>
    </row>
    <row r="388" spans="1:4" x14ac:dyDescent="0.15">
      <c r="A388" s="115" t="s">
        <v>793</v>
      </c>
      <c r="B388" s="115" t="s">
        <v>732</v>
      </c>
      <c r="C388" s="115" t="s">
        <v>449</v>
      </c>
      <c r="D388" s="115" t="s">
        <v>129</v>
      </c>
    </row>
    <row r="389" spans="1:4" x14ac:dyDescent="0.15">
      <c r="A389" s="115" t="s">
        <v>793</v>
      </c>
      <c r="B389" s="115" t="s">
        <v>732</v>
      </c>
      <c r="C389" s="115" t="s">
        <v>460</v>
      </c>
      <c r="D389" s="115" t="s">
        <v>136</v>
      </c>
    </row>
    <row r="390" spans="1:4" x14ac:dyDescent="0.15">
      <c r="A390" s="115" t="s">
        <v>793</v>
      </c>
      <c r="B390" s="115" t="s">
        <v>732</v>
      </c>
      <c r="C390" s="115" t="s">
        <v>451</v>
      </c>
      <c r="D390" s="115" t="s">
        <v>131</v>
      </c>
    </row>
    <row r="391" spans="1:4" x14ac:dyDescent="0.15">
      <c r="A391" s="115" t="s">
        <v>793</v>
      </c>
      <c r="B391" s="115" t="s">
        <v>732</v>
      </c>
      <c r="C391" s="115" t="s">
        <v>462</v>
      </c>
      <c r="D391" s="115" t="s">
        <v>137</v>
      </c>
    </row>
    <row r="392" spans="1:4" x14ac:dyDescent="0.15">
      <c r="A392" s="115" t="s">
        <v>793</v>
      </c>
      <c r="B392" s="115" t="s">
        <v>732</v>
      </c>
      <c r="C392" s="115" t="s">
        <v>466</v>
      </c>
      <c r="D392" s="115" t="s">
        <v>140</v>
      </c>
    </row>
    <row r="393" spans="1:4" x14ac:dyDescent="0.15">
      <c r="A393" s="115" t="s">
        <v>793</v>
      </c>
      <c r="B393" s="115" t="s">
        <v>732</v>
      </c>
      <c r="C393" s="115" t="s">
        <v>465</v>
      </c>
      <c r="D393" s="115" t="s">
        <v>139</v>
      </c>
    </row>
    <row r="394" spans="1:4" x14ac:dyDescent="0.15">
      <c r="A394" s="115" t="s">
        <v>793</v>
      </c>
      <c r="B394" s="115" t="s">
        <v>732</v>
      </c>
      <c r="C394" s="115" t="s">
        <v>475</v>
      </c>
      <c r="D394" s="115" t="s">
        <v>145</v>
      </c>
    </row>
    <row r="395" spans="1:4" x14ac:dyDescent="0.15">
      <c r="A395" s="115" t="s">
        <v>793</v>
      </c>
      <c r="B395" s="115" t="s">
        <v>732</v>
      </c>
      <c r="C395" s="115" t="s">
        <v>478</v>
      </c>
      <c r="D395" s="115" t="s">
        <v>147</v>
      </c>
    </row>
    <row r="396" spans="1:4" x14ac:dyDescent="0.15">
      <c r="A396" s="115" t="s">
        <v>793</v>
      </c>
      <c r="B396" s="115" t="s">
        <v>732</v>
      </c>
      <c r="C396" s="115" t="s">
        <v>477</v>
      </c>
      <c r="D396" s="115" t="s">
        <v>146</v>
      </c>
    </row>
    <row r="397" spans="1:4" x14ac:dyDescent="0.15">
      <c r="A397" s="115" t="s">
        <v>793</v>
      </c>
      <c r="B397" s="115" t="s">
        <v>732</v>
      </c>
      <c r="C397" s="115" t="s">
        <v>748</v>
      </c>
      <c r="D397" s="115" t="s">
        <v>65</v>
      </c>
    </row>
    <row r="398" spans="1:4" x14ac:dyDescent="0.15">
      <c r="A398" s="115" t="s">
        <v>793</v>
      </c>
      <c r="B398" s="115" t="s">
        <v>732</v>
      </c>
      <c r="C398" s="115" t="s">
        <v>480</v>
      </c>
      <c r="D398" s="115" t="s">
        <v>148</v>
      </c>
    </row>
    <row r="399" spans="1:4" x14ac:dyDescent="0.15">
      <c r="A399" s="115" t="s">
        <v>793</v>
      </c>
      <c r="B399" s="115" t="s">
        <v>732</v>
      </c>
      <c r="C399" s="115" t="s">
        <v>493</v>
      </c>
      <c r="D399" s="115" t="s">
        <v>155</v>
      </c>
    </row>
    <row r="400" spans="1:4" x14ac:dyDescent="0.15">
      <c r="A400" s="115" t="s">
        <v>793</v>
      </c>
      <c r="B400" s="115" t="s">
        <v>732</v>
      </c>
      <c r="C400" s="115" t="s">
        <v>501</v>
      </c>
      <c r="D400" s="115" t="s">
        <v>160</v>
      </c>
    </row>
    <row r="401" spans="1:4" x14ac:dyDescent="0.15">
      <c r="A401" s="115" t="s">
        <v>793</v>
      </c>
      <c r="B401" s="115" t="s">
        <v>732</v>
      </c>
      <c r="C401" s="115" t="s">
        <v>488</v>
      </c>
      <c r="D401" s="115" t="s">
        <v>153</v>
      </c>
    </row>
    <row r="402" spans="1:4" x14ac:dyDescent="0.15">
      <c r="A402" s="115" t="s">
        <v>793</v>
      </c>
      <c r="B402" s="115" t="s">
        <v>732</v>
      </c>
      <c r="C402" s="115" t="s">
        <v>503</v>
      </c>
      <c r="D402" s="115" t="s">
        <v>162</v>
      </c>
    </row>
    <row r="403" spans="1:4" x14ac:dyDescent="0.15">
      <c r="A403" s="115" t="s">
        <v>793</v>
      </c>
      <c r="B403" s="115" t="s">
        <v>732</v>
      </c>
      <c r="C403" s="115" t="s">
        <v>505</v>
      </c>
      <c r="D403" s="115" t="s">
        <v>163</v>
      </c>
    </row>
    <row r="404" spans="1:4" x14ac:dyDescent="0.15">
      <c r="A404" s="115" t="s">
        <v>793</v>
      </c>
      <c r="B404" s="115" t="s">
        <v>732</v>
      </c>
      <c r="C404" s="115" t="s">
        <v>522</v>
      </c>
      <c r="D404" s="115" t="s">
        <v>175</v>
      </c>
    </row>
    <row r="405" spans="1:4" x14ac:dyDescent="0.15">
      <c r="A405" s="115" t="s">
        <v>793</v>
      </c>
      <c r="B405" s="115" t="s">
        <v>732</v>
      </c>
      <c r="C405" s="115" t="s">
        <v>762</v>
      </c>
      <c r="D405" s="115" t="s">
        <v>161</v>
      </c>
    </row>
    <row r="406" spans="1:4" x14ac:dyDescent="0.15">
      <c r="A406" s="115" t="s">
        <v>793</v>
      </c>
      <c r="B406" s="115" t="s">
        <v>732</v>
      </c>
      <c r="C406" s="115" t="s">
        <v>498</v>
      </c>
      <c r="D406" s="115" t="s">
        <v>158</v>
      </c>
    </row>
    <row r="407" spans="1:4" x14ac:dyDescent="0.15">
      <c r="A407" s="115" t="s">
        <v>793</v>
      </c>
      <c r="B407" s="115" t="s">
        <v>732</v>
      </c>
      <c r="C407" s="115" t="s">
        <v>765</v>
      </c>
      <c r="D407" s="115" t="s">
        <v>187</v>
      </c>
    </row>
    <row r="408" spans="1:4" x14ac:dyDescent="0.15">
      <c r="A408" s="115" t="s">
        <v>793</v>
      </c>
      <c r="B408" s="115" t="s">
        <v>732</v>
      </c>
      <c r="C408" s="115" t="s">
        <v>540</v>
      </c>
      <c r="D408" s="115" t="s">
        <v>183</v>
      </c>
    </row>
    <row r="409" spans="1:4" x14ac:dyDescent="0.15">
      <c r="A409" s="115" t="s">
        <v>793</v>
      </c>
      <c r="B409" s="115" t="s">
        <v>732</v>
      </c>
      <c r="C409" s="115" t="s">
        <v>529</v>
      </c>
      <c r="D409" s="115" t="s">
        <v>764</v>
      </c>
    </row>
    <row r="410" spans="1:4" x14ac:dyDescent="0.15">
      <c r="A410" s="115" t="s">
        <v>793</v>
      </c>
      <c r="B410" s="115" t="s">
        <v>732</v>
      </c>
      <c r="C410" s="115" t="s">
        <v>556</v>
      </c>
      <c r="D410" s="115" t="s">
        <v>194</v>
      </c>
    </row>
    <row r="411" spans="1:4" x14ac:dyDescent="0.15">
      <c r="A411" s="115" t="s">
        <v>793</v>
      </c>
      <c r="B411" s="115" t="s">
        <v>732</v>
      </c>
      <c r="C411" s="115" t="s">
        <v>554</v>
      </c>
      <c r="D411" s="115" t="s">
        <v>193</v>
      </c>
    </row>
    <row r="412" spans="1:4" x14ac:dyDescent="0.15">
      <c r="A412" s="115" t="s">
        <v>793</v>
      </c>
      <c r="B412" s="115" t="s">
        <v>732</v>
      </c>
      <c r="C412" s="115" t="s">
        <v>739</v>
      </c>
      <c r="D412" s="115" t="s">
        <v>738</v>
      </c>
    </row>
    <row r="413" spans="1:4" x14ac:dyDescent="0.15">
      <c r="A413" s="115" t="s">
        <v>793</v>
      </c>
      <c r="B413" s="115" t="s">
        <v>732</v>
      </c>
      <c r="C413" s="115" t="s">
        <v>766</v>
      </c>
      <c r="D413" s="115" t="s">
        <v>199</v>
      </c>
    </row>
    <row r="414" spans="1:4" x14ac:dyDescent="0.15">
      <c r="A414" s="115" t="s">
        <v>792</v>
      </c>
      <c r="B414" s="115" t="s">
        <v>791</v>
      </c>
      <c r="C414" s="115" t="s">
        <v>240</v>
      </c>
      <c r="D414" s="115" t="s">
        <v>0</v>
      </c>
    </row>
    <row r="415" spans="1:4" x14ac:dyDescent="0.15">
      <c r="A415" s="115" t="s">
        <v>792</v>
      </c>
      <c r="B415" s="115" t="s">
        <v>791</v>
      </c>
      <c r="C415" s="115" t="s">
        <v>293</v>
      </c>
      <c r="D415" s="115" t="s">
        <v>29</v>
      </c>
    </row>
    <row r="416" spans="1:4" x14ac:dyDescent="0.15">
      <c r="A416" s="115" t="s">
        <v>792</v>
      </c>
      <c r="B416" s="115" t="s">
        <v>791</v>
      </c>
      <c r="C416" s="115" t="s">
        <v>278</v>
      </c>
      <c r="D416" s="115" t="s">
        <v>20</v>
      </c>
    </row>
    <row r="417" spans="1:4" x14ac:dyDescent="0.15">
      <c r="A417" s="115" t="s">
        <v>792</v>
      </c>
      <c r="B417" s="115" t="s">
        <v>791</v>
      </c>
      <c r="C417" s="115" t="s">
        <v>292</v>
      </c>
      <c r="D417" s="115" t="s">
        <v>28</v>
      </c>
    </row>
    <row r="418" spans="1:4" x14ac:dyDescent="0.15">
      <c r="A418" s="115" t="s">
        <v>792</v>
      </c>
      <c r="B418" s="115" t="s">
        <v>791</v>
      </c>
      <c r="C418" s="115" t="s">
        <v>281</v>
      </c>
      <c r="D418" s="115" t="s">
        <v>23</v>
      </c>
    </row>
    <row r="419" spans="1:4" x14ac:dyDescent="0.15">
      <c r="A419" s="115" t="s">
        <v>792</v>
      </c>
      <c r="B419" s="115" t="s">
        <v>791</v>
      </c>
      <c r="C419" s="115" t="s">
        <v>300</v>
      </c>
      <c r="D419" s="115" t="s">
        <v>34</v>
      </c>
    </row>
    <row r="420" spans="1:4" x14ac:dyDescent="0.15">
      <c r="A420" s="115" t="s">
        <v>792</v>
      </c>
      <c r="B420" s="115" t="s">
        <v>791</v>
      </c>
      <c r="C420" s="115" t="s">
        <v>315</v>
      </c>
      <c r="D420" s="115" t="s">
        <v>44</v>
      </c>
    </row>
    <row r="421" spans="1:4" x14ac:dyDescent="0.15">
      <c r="A421" s="115" t="s">
        <v>792</v>
      </c>
      <c r="B421" s="115" t="s">
        <v>791</v>
      </c>
      <c r="C421" s="115" t="s">
        <v>297</v>
      </c>
      <c r="D421" s="115" t="s">
        <v>31</v>
      </c>
    </row>
    <row r="422" spans="1:4" x14ac:dyDescent="0.15">
      <c r="A422" s="115" t="s">
        <v>792</v>
      </c>
      <c r="B422" s="115" t="s">
        <v>791</v>
      </c>
      <c r="C422" s="115" t="s">
        <v>309</v>
      </c>
      <c r="D422" s="115" t="s">
        <v>41</v>
      </c>
    </row>
    <row r="423" spans="1:4" x14ac:dyDescent="0.15">
      <c r="A423" s="115" t="s">
        <v>792</v>
      </c>
      <c r="B423" s="115" t="s">
        <v>791</v>
      </c>
      <c r="C423" s="115" t="s">
        <v>311</v>
      </c>
      <c r="D423" s="115" t="s">
        <v>42</v>
      </c>
    </row>
    <row r="424" spans="1:4" x14ac:dyDescent="0.15">
      <c r="A424" s="115" t="s">
        <v>792</v>
      </c>
      <c r="B424" s="115" t="s">
        <v>791</v>
      </c>
      <c r="C424" s="115" t="s">
        <v>308</v>
      </c>
      <c r="D424" s="115" t="s">
        <v>40</v>
      </c>
    </row>
    <row r="425" spans="1:4" x14ac:dyDescent="0.15">
      <c r="A425" s="115" t="s">
        <v>792</v>
      </c>
      <c r="B425" s="115" t="s">
        <v>791</v>
      </c>
      <c r="C425" s="115" t="s">
        <v>337</v>
      </c>
      <c r="D425" s="115" t="s">
        <v>58</v>
      </c>
    </row>
    <row r="426" spans="1:4" x14ac:dyDescent="0.15">
      <c r="A426" s="115" t="s">
        <v>792</v>
      </c>
      <c r="B426" s="115" t="s">
        <v>791</v>
      </c>
      <c r="C426" s="115" t="s">
        <v>341</v>
      </c>
      <c r="D426" s="115" t="s">
        <v>60</v>
      </c>
    </row>
    <row r="427" spans="1:4" x14ac:dyDescent="0.15">
      <c r="A427" s="115" t="s">
        <v>792</v>
      </c>
      <c r="B427" s="115" t="s">
        <v>791</v>
      </c>
      <c r="C427" s="115" t="s">
        <v>355</v>
      </c>
      <c r="D427" s="115" t="s">
        <v>70</v>
      </c>
    </row>
    <row r="428" spans="1:4" x14ac:dyDescent="0.15">
      <c r="A428" s="115" t="s">
        <v>792</v>
      </c>
      <c r="B428" s="115" t="s">
        <v>791</v>
      </c>
      <c r="C428" s="115" t="s">
        <v>360</v>
      </c>
      <c r="D428" s="115" t="s">
        <v>76</v>
      </c>
    </row>
    <row r="429" spans="1:4" x14ac:dyDescent="0.15">
      <c r="A429" s="115" t="s">
        <v>792</v>
      </c>
      <c r="B429" s="115" t="s">
        <v>791</v>
      </c>
      <c r="C429" s="115" t="s">
        <v>349</v>
      </c>
      <c r="D429" s="115" t="s">
        <v>67</v>
      </c>
    </row>
    <row r="430" spans="1:4" x14ac:dyDescent="0.15">
      <c r="A430" s="115" t="s">
        <v>792</v>
      </c>
      <c r="B430" s="115" t="s">
        <v>791</v>
      </c>
      <c r="C430" s="115" t="s">
        <v>361</v>
      </c>
      <c r="D430" s="115" t="s">
        <v>211</v>
      </c>
    </row>
    <row r="431" spans="1:4" x14ac:dyDescent="0.15">
      <c r="A431" s="115" t="s">
        <v>792</v>
      </c>
      <c r="B431" s="115" t="s">
        <v>791</v>
      </c>
      <c r="C431" s="115" t="s">
        <v>362</v>
      </c>
      <c r="D431" s="115" t="s">
        <v>77</v>
      </c>
    </row>
    <row r="432" spans="1:4" x14ac:dyDescent="0.15">
      <c r="A432" s="115" t="s">
        <v>792</v>
      </c>
      <c r="B432" s="115" t="s">
        <v>791</v>
      </c>
      <c r="C432" s="115" t="s">
        <v>364</v>
      </c>
      <c r="D432" s="115" t="s">
        <v>79</v>
      </c>
    </row>
    <row r="433" spans="1:4" x14ac:dyDescent="0.15">
      <c r="A433" s="115" t="s">
        <v>792</v>
      </c>
      <c r="B433" s="115" t="s">
        <v>791</v>
      </c>
      <c r="C433" s="115" t="s">
        <v>363</v>
      </c>
      <c r="D433" s="115" t="s">
        <v>78</v>
      </c>
    </row>
    <row r="434" spans="1:4" x14ac:dyDescent="0.15">
      <c r="A434" s="115" t="s">
        <v>792</v>
      </c>
      <c r="B434" s="115" t="s">
        <v>791</v>
      </c>
      <c r="C434" s="115" t="s">
        <v>410</v>
      </c>
      <c r="D434" s="115" t="s">
        <v>105</v>
      </c>
    </row>
    <row r="435" spans="1:4" x14ac:dyDescent="0.15">
      <c r="A435" s="115" t="s">
        <v>792</v>
      </c>
      <c r="B435" s="115" t="s">
        <v>791</v>
      </c>
      <c r="C435" s="115" t="s">
        <v>419</v>
      </c>
      <c r="D435" s="115" t="s">
        <v>110</v>
      </c>
    </row>
    <row r="436" spans="1:4" x14ac:dyDescent="0.15">
      <c r="A436" s="115" t="s">
        <v>792</v>
      </c>
      <c r="B436" s="115" t="s">
        <v>791</v>
      </c>
      <c r="C436" s="115" t="s">
        <v>424</v>
      </c>
      <c r="D436" s="115" t="s">
        <v>114</v>
      </c>
    </row>
    <row r="437" spans="1:4" x14ac:dyDescent="0.15">
      <c r="A437" s="115" t="s">
        <v>792</v>
      </c>
      <c r="B437" s="115" t="s">
        <v>791</v>
      </c>
      <c r="C437" s="115" t="s">
        <v>442</v>
      </c>
      <c r="D437" s="115" t="s">
        <v>125</v>
      </c>
    </row>
    <row r="438" spans="1:4" x14ac:dyDescent="0.15">
      <c r="A438" s="115" t="s">
        <v>792</v>
      </c>
      <c r="B438" s="115" t="s">
        <v>791</v>
      </c>
      <c r="C438" s="115" t="s">
        <v>428</v>
      </c>
      <c r="D438" s="115" t="s">
        <v>117</v>
      </c>
    </row>
    <row r="439" spans="1:4" x14ac:dyDescent="0.15">
      <c r="A439" s="115" t="s">
        <v>792</v>
      </c>
      <c r="B439" s="115" t="s">
        <v>791</v>
      </c>
      <c r="C439" s="115" t="s">
        <v>420</v>
      </c>
      <c r="D439" s="115" t="s">
        <v>111</v>
      </c>
    </row>
    <row r="440" spans="1:4" x14ac:dyDescent="0.15">
      <c r="A440" s="115" t="s">
        <v>792</v>
      </c>
      <c r="B440" s="115" t="s">
        <v>791</v>
      </c>
      <c r="C440" s="115" t="s">
        <v>455</v>
      </c>
      <c r="D440" s="115" t="s">
        <v>133</v>
      </c>
    </row>
    <row r="441" spans="1:4" x14ac:dyDescent="0.15">
      <c r="A441" s="115" t="s">
        <v>792</v>
      </c>
      <c r="B441" s="115" t="s">
        <v>791</v>
      </c>
      <c r="C441" s="115" t="s">
        <v>453</v>
      </c>
      <c r="D441" s="115" t="s">
        <v>132</v>
      </c>
    </row>
    <row r="442" spans="1:4" x14ac:dyDescent="0.15">
      <c r="A442" s="115" t="s">
        <v>792</v>
      </c>
      <c r="B442" s="115" t="s">
        <v>791</v>
      </c>
      <c r="C442" s="115" t="s">
        <v>486</v>
      </c>
      <c r="D442" s="115" t="s">
        <v>151</v>
      </c>
    </row>
    <row r="443" spans="1:4" x14ac:dyDescent="0.15">
      <c r="A443" s="115" t="s">
        <v>792</v>
      </c>
      <c r="B443" s="115" t="s">
        <v>791</v>
      </c>
      <c r="C443" s="115" t="s">
        <v>518</v>
      </c>
      <c r="D443" s="115" t="s">
        <v>173</v>
      </c>
    </row>
    <row r="444" spans="1:4" x14ac:dyDescent="0.15">
      <c r="A444" s="115" t="s">
        <v>792</v>
      </c>
      <c r="B444" s="115" t="s">
        <v>791</v>
      </c>
      <c r="C444" s="115" t="s">
        <v>495</v>
      </c>
      <c r="D444" s="115" t="s">
        <v>156</v>
      </c>
    </row>
    <row r="445" spans="1:4" x14ac:dyDescent="0.15">
      <c r="A445" s="115" t="s">
        <v>792</v>
      </c>
      <c r="B445" s="115" t="s">
        <v>791</v>
      </c>
      <c r="C445" s="115" t="s">
        <v>500</v>
      </c>
      <c r="D445" s="115" t="s">
        <v>159</v>
      </c>
    </row>
    <row r="446" spans="1:4" x14ac:dyDescent="0.15">
      <c r="A446" s="115" t="s">
        <v>792</v>
      </c>
      <c r="B446" s="115" t="s">
        <v>791</v>
      </c>
      <c r="C446" s="115" t="s">
        <v>508</v>
      </c>
      <c r="D446" s="115" t="s">
        <v>165</v>
      </c>
    </row>
    <row r="447" spans="1:4" x14ac:dyDescent="0.15">
      <c r="A447" s="115" t="s">
        <v>792</v>
      </c>
      <c r="B447" s="115" t="s">
        <v>791</v>
      </c>
      <c r="C447" s="115" t="s">
        <v>490</v>
      </c>
      <c r="D447" s="115" t="s">
        <v>154</v>
      </c>
    </row>
    <row r="448" spans="1:4" x14ac:dyDescent="0.15">
      <c r="A448" s="115" t="s">
        <v>792</v>
      </c>
      <c r="B448" s="115" t="s">
        <v>791</v>
      </c>
      <c r="C448" s="115" t="s">
        <v>301</v>
      </c>
      <c r="D448" s="115" t="s">
        <v>35</v>
      </c>
    </row>
    <row r="449" spans="1:4" x14ac:dyDescent="0.15">
      <c r="A449" s="115" t="s">
        <v>792</v>
      </c>
      <c r="B449" s="115" t="s">
        <v>791</v>
      </c>
      <c r="C449" s="115" t="s">
        <v>538</v>
      </c>
      <c r="D449" s="115" t="s">
        <v>181</v>
      </c>
    </row>
    <row r="450" spans="1:4" x14ac:dyDescent="0.15">
      <c r="A450" s="115" t="s">
        <v>792</v>
      </c>
      <c r="B450" s="115" t="s">
        <v>791</v>
      </c>
      <c r="C450" s="115" t="s">
        <v>534</v>
      </c>
      <c r="D450" s="115" t="s">
        <v>179</v>
      </c>
    </row>
    <row r="451" spans="1:4" x14ac:dyDescent="0.15">
      <c r="A451" s="115" t="s">
        <v>792</v>
      </c>
      <c r="B451" s="115" t="s">
        <v>791</v>
      </c>
      <c r="C451" s="115" t="s">
        <v>548</v>
      </c>
      <c r="D451" s="115" t="s">
        <v>189</v>
      </c>
    </row>
    <row r="452" spans="1:4" x14ac:dyDescent="0.15">
      <c r="A452" s="115" t="s">
        <v>792</v>
      </c>
      <c r="B452" s="115" t="s">
        <v>791</v>
      </c>
      <c r="C452" s="115" t="s">
        <v>567</v>
      </c>
      <c r="D452" s="115" t="s">
        <v>202</v>
      </c>
    </row>
    <row r="453" spans="1:4" x14ac:dyDescent="0.15">
      <c r="A453" s="115" t="s">
        <v>795</v>
      </c>
      <c r="B453" s="115" t="s">
        <v>794</v>
      </c>
      <c r="C453" s="115" t="s">
        <v>249</v>
      </c>
      <c r="D453" s="115" t="s">
        <v>5</v>
      </c>
    </row>
    <row r="454" spans="1:4" x14ac:dyDescent="0.15">
      <c r="A454" s="115" t="s">
        <v>795</v>
      </c>
      <c r="B454" s="115" t="s">
        <v>794</v>
      </c>
      <c r="C454" s="115" t="s">
        <v>245</v>
      </c>
      <c r="D454" s="115" t="s">
        <v>1</v>
      </c>
    </row>
    <row r="455" spans="1:4" x14ac:dyDescent="0.15">
      <c r="A455" s="115" t="s">
        <v>795</v>
      </c>
      <c r="B455" s="115" t="s">
        <v>794</v>
      </c>
      <c r="C455" s="115" t="s">
        <v>251</v>
      </c>
      <c r="D455" s="115" t="s">
        <v>7</v>
      </c>
    </row>
    <row r="456" spans="1:4" x14ac:dyDescent="0.15">
      <c r="A456" s="115" t="s">
        <v>795</v>
      </c>
      <c r="B456" s="115" t="s">
        <v>794</v>
      </c>
      <c r="C456" s="115" t="s">
        <v>253</v>
      </c>
      <c r="D456" s="115" t="s">
        <v>8</v>
      </c>
    </row>
    <row r="457" spans="1:4" x14ac:dyDescent="0.15">
      <c r="A457" s="115" t="s">
        <v>795</v>
      </c>
      <c r="B457" s="115" t="s">
        <v>794</v>
      </c>
      <c r="C457" s="115" t="s">
        <v>250</v>
      </c>
      <c r="D457" s="115" t="s">
        <v>6</v>
      </c>
    </row>
    <row r="458" spans="1:4" x14ac:dyDescent="0.15">
      <c r="A458" s="115" t="s">
        <v>795</v>
      </c>
      <c r="B458" s="115" t="s">
        <v>794</v>
      </c>
      <c r="C458" s="115" t="s">
        <v>262</v>
      </c>
      <c r="D458" s="115" t="s">
        <v>12</v>
      </c>
    </row>
    <row r="459" spans="1:4" x14ac:dyDescent="0.15">
      <c r="A459" s="115" t="s">
        <v>795</v>
      </c>
      <c r="B459" s="115" t="s">
        <v>794</v>
      </c>
      <c r="C459" s="115" t="s">
        <v>290</v>
      </c>
      <c r="D459" s="115" t="s">
        <v>27</v>
      </c>
    </row>
    <row r="460" spans="1:4" x14ac:dyDescent="0.15">
      <c r="A460" s="115" t="s">
        <v>795</v>
      </c>
      <c r="B460" s="115" t="s">
        <v>794</v>
      </c>
      <c r="C460" s="115" t="s">
        <v>283</v>
      </c>
      <c r="D460" s="115" t="s">
        <v>24</v>
      </c>
    </row>
    <row r="461" spans="1:4" x14ac:dyDescent="0.15">
      <c r="A461" s="115" t="s">
        <v>795</v>
      </c>
      <c r="B461" s="115" t="s">
        <v>794</v>
      </c>
      <c r="C461" s="115" t="s">
        <v>272</v>
      </c>
      <c r="D461" s="115" t="s">
        <v>17</v>
      </c>
    </row>
    <row r="462" spans="1:4" x14ac:dyDescent="0.15">
      <c r="A462" s="115" t="s">
        <v>795</v>
      </c>
      <c r="B462" s="115" t="s">
        <v>794</v>
      </c>
      <c r="C462" s="115" t="s">
        <v>276</v>
      </c>
      <c r="D462" s="115" t="s">
        <v>19</v>
      </c>
    </row>
    <row r="463" spans="1:4" x14ac:dyDescent="0.15">
      <c r="A463" s="115" t="s">
        <v>795</v>
      </c>
      <c r="B463" s="115" t="s">
        <v>794</v>
      </c>
      <c r="C463" s="115" t="s">
        <v>281</v>
      </c>
      <c r="D463" s="115" t="s">
        <v>23</v>
      </c>
    </row>
    <row r="464" spans="1:4" x14ac:dyDescent="0.15">
      <c r="A464" s="115" t="s">
        <v>795</v>
      </c>
      <c r="B464" s="115" t="s">
        <v>794</v>
      </c>
      <c r="C464" s="115" t="s">
        <v>286</v>
      </c>
      <c r="D464" s="115" t="s">
        <v>26</v>
      </c>
    </row>
    <row r="465" spans="1:4" x14ac:dyDescent="0.15">
      <c r="A465" s="115" t="s">
        <v>795</v>
      </c>
      <c r="B465" s="115" t="s">
        <v>794</v>
      </c>
      <c r="C465" s="115" t="s">
        <v>285</v>
      </c>
      <c r="D465" s="115" t="s">
        <v>25</v>
      </c>
    </row>
    <row r="466" spans="1:4" x14ac:dyDescent="0.15">
      <c r="A466" s="115" t="s">
        <v>795</v>
      </c>
      <c r="B466" s="115" t="s">
        <v>794</v>
      </c>
      <c r="C466" s="115" t="s">
        <v>302</v>
      </c>
      <c r="D466" s="115" t="s">
        <v>37</v>
      </c>
    </row>
    <row r="467" spans="1:4" x14ac:dyDescent="0.15">
      <c r="A467" s="115" t="s">
        <v>795</v>
      </c>
      <c r="B467" s="115" t="s">
        <v>794</v>
      </c>
      <c r="C467" s="115" t="s">
        <v>304</v>
      </c>
      <c r="D467" s="115" t="s">
        <v>38</v>
      </c>
    </row>
    <row r="468" spans="1:4" x14ac:dyDescent="0.15">
      <c r="A468" s="115" t="s">
        <v>795</v>
      </c>
      <c r="B468" s="115" t="s">
        <v>794</v>
      </c>
      <c r="C468" s="115" t="s">
        <v>306</v>
      </c>
      <c r="D468" s="115" t="s">
        <v>39</v>
      </c>
    </row>
    <row r="469" spans="1:4" x14ac:dyDescent="0.15">
      <c r="A469" s="115" t="s">
        <v>795</v>
      </c>
      <c r="B469" s="115" t="s">
        <v>794</v>
      </c>
      <c r="C469" s="115" t="s">
        <v>313</v>
      </c>
      <c r="D469" s="115" t="s">
        <v>43</v>
      </c>
    </row>
    <row r="470" spans="1:4" x14ac:dyDescent="0.15">
      <c r="A470" s="115" t="s">
        <v>795</v>
      </c>
      <c r="B470" s="115" t="s">
        <v>794</v>
      </c>
      <c r="C470" s="115" t="s">
        <v>327</v>
      </c>
      <c r="D470" s="115" t="s">
        <v>53</v>
      </c>
    </row>
    <row r="471" spans="1:4" x14ac:dyDescent="0.15">
      <c r="A471" s="115" t="s">
        <v>795</v>
      </c>
      <c r="B471" s="115" t="s">
        <v>794</v>
      </c>
      <c r="C471" s="115" t="s">
        <v>247</v>
      </c>
      <c r="D471" s="115" t="s">
        <v>2</v>
      </c>
    </row>
    <row r="472" spans="1:4" x14ac:dyDescent="0.15">
      <c r="A472" s="115" t="s">
        <v>795</v>
      </c>
      <c r="B472" s="115" t="s">
        <v>794</v>
      </c>
      <c r="C472" s="115" t="s">
        <v>329</v>
      </c>
      <c r="D472" s="115" t="s">
        <v>54</v>
      </c>
    </row>
    <row r="473" spans="1:4" x14ac:dyDescent="0.15">
      <c r="A473" s="115" t="s">
        <v>795</v>
      </c>
      <c r="B473" s="115" t="s">
        <v>794</v>
      </c>
      <c r="C473" s="115" t="s">
        <v>331</v>
      </c>
      <c r="D473" s="115" t="s">
        <v>55</v>
      </c>
    </row>
    <row r="474" spans="1:4" x14ac:dyDescent="0.15">
      <c r="A474" s="115" t="s">
        <v>795</v>
      </c>
      <c r="B474" s="115" t="s">
        <v>794</v>
      </c>
      <c r="C474" s="115" t="s">
        <v>348</v>
      </c>
      <c r="D474" s="115" t="s">
        <v>66</v>
      </c>
    </row>
    <row r="475" spans="1:4" x14ac:dyDescent="0.15">
      <c r="A475" s="115" t="s">
        <v>795</v>
      </c>
      <c r="B475" s="115" t="s">
        <v>794</v>
      </c>
      <c r="C475" s="115" t="s">
        <v>351</v>
      </c>
      <c r="D475" s="115" t="s">
        <v>68</v>
      </c>
    </row>
    <row r="476" spans="1:4" x14ac:dyDescent="0.15">
      <c r="A476" s="115" t="s">
        <v>795</v>
      </c>
      <c r="B476" s="115" t="s">
        <v>794</v>
      </c>
      <c r="C476" s="115" t="s">
        <v>336</v>
      </c>
      <c r="D476" s="115" t="s">
        <v>57</v>
      </c>
    </row>
    <row r="477" spans="1:4" x14ac:dyDescent="0.15">
      <c r="A477" s="115" t="s">
        <v>795</v>
      </c>
      <c r="B477" s="115" t="s">
        <v>794</v>
      </c>
      <c r="C477" s="115" t="s">
        <v>359</v>
      </c>
      <c r="D477" s="115" t="s">
        <v>75</v>
      </c>
    </row>
    <row r="478" spans="1:4" x14ac:dyDescent="0.15">
      <c r="A478" s="115" t="s">
        <v>795</v>
      </c>
      <c r="B478" s="115" t="s">
        <v>794</v>
      </c>
      <c r="C478" s="115" t="s">
        <v>317</v>
      </c>
      <c r="D478" s="115" t="s">
        <v>45</v>
      </c>
    </row>
    <row r="479" spans="1:4" x14ac:dyDescent="0.15">
      <c r="A479" s="115" t="s">
        <v>795</v>
      </c>
      <c r="B479" s="115" t="s">
        <v>794</v>
      </c>
      <c r="C479" s="115" t="s">
        <v>374</v>
      </c>
      <c r="D479" s="115" t="s">
        <v>83</v>
      </c>
    </row>
    <row r="480" spans="1:4" x14ac:dyDescent="0.15">
      <c r="A480" s="115" t="s">
        <v>795</v>
      </c>
      <c r="B480" s="115" t="s">
        <v>794</v>
      </c>
      <c r="C480" s="115" t="s">
        <v>373</v>
      </c>
      <c r="D480" s="115" t="s">
        <v>82</v>
      </c>
    </row>
    <row r="481" spans="1:4" x14ac:dyDescent="0.15">
      <c r="A481" s="115" t="s">
        <v>795</v>
      </c>
      <c r="B481" s="115" t="s">
        <v>794</v>
      </c>
      <c r="C481" s="115" t="s">
        <v>376</v>
      </c>
      <c r="D481" s="115" t="s">
        <v>84</v>
      </c>
    </row>
    <row r="482" spans="1:4" x14ac:dyDescent="0.15">
      <c r="A482" s="115" t="s">
        <v>795</v>
      </c>
      <c r="B482" s="115" t="s">
        <v>794</v>
      </c>
      <c r="C482" s="115" t="s">
        <v>379</v>
      </c>
      <c r="D482" s="115" t="s">
        <v>85</v>
      </c>
    </row>
    <row r="483" spans="1:4" x14ac:dyDescent="0.15">
      <c r="A483" s="115" t="s">
        <v>795</v>
      </c>
      <c r="B483" s="115" t="s">
        <v>794</v>
      </c>
      <c r="C483" s="115" t="s">
        <v>385</v>
      </c>
      <c r="D483" s="115" t="s">
        <v>90</v>
      </c>
    </row>
    <row r="484" spans="1:4" x14ac:dyDescent="0.15">
      <c r="A484" s="115" t="s">
        <v>795</v>
      </c>
      <c r="B484" s="115" t="s">
        <v>794</v>
      </c>
      <c r="C484" s="115" t="s">
        <v>389</v>
      </c>
      <c r="D484" s="115" t="s">
        <v>92</v>
      </c>
    </row>
    <row r="485" spans="1:4" x14ac:dyDescent="0.15">
      <c r="A485" s="115" t="s">
        <v>795</v>
      </c>
      <c r="B485" s="115" t="s">
        <v>794</v>
      </c>
      <c r="C485" s="115" t="s">
        <v>391</v>
      </c>
      <c r="D485" s="115" t="s">
        <v>93</v>
      </c>
    </row>
    <row r="486" spans="1:4" x14ac:dyDescent="0.15">
      <c r="A486" s="115" t="s">
        <v>795</v>
      </c>
      <c r="B486" s="115" t="s">
        <v>794</v>
      </c>
      <c r="C486" s="115" t="s">
        <v>515</v>
      </c>
      <c r="D486" s="115" t="s">
        <v>169</v>
      </c>
    </row>
    <row r="487" spans="1:4" x14ac:dyDescent="0.15">
      <c r="A487" s="115" t="s">
        <v>795</v>
      </c>
      <c r="B487" s="115" t="s">
        <v>794</v>
      </c>
      <c r="C487" s="115" t="s">
        <v>408</v>
      </c>
      <c r="D487" s="115" t="s">
        <v>103</v>
      </c>
    </row>
    <row r="488" spans="1:4" x14ac:dyDescent="0.15">
      <c r="A488" s="115" t="s">
        <v>795</v>
      </c>
      <c r="B488" s="115" t="s">
        <v>794</v>
      </c>
      <c r="C488" s="115" t="s">
        <v>411</v>
      </c>
      <c r="D488" s="115" t="s">
        <v>106</v>
      </c>
    </row>
    <row r="489" spans="1:4" x14ac:dyDescent="0.15">
      <c r="A489" s="115" t="s">
        <v>795</v>
      </c>
      <c r="B489" s="115" t="s">
        <v>794</v>
      </c>
      <c r="C489" s="115" t="s">
        <v>513</v>
      </c>
      <c r="D489" s="115" t="s">
        <v>168</v>
      </c>
    </row>
    <row r="490" spans="1:4" x14ac:dyDescent="0.15">
      <c r="A490" s="115" t="s">
        <v>795</v>
      </c>
      <c r="B490" s="115" t="s">
        <v>794</v>
      </c>
      <c r="C490" s="115" t="s">
        <v>440</v>
      </c>
      <c r="D490" s="115" t="s">
        <v>124</v>
      </c>
    </row>
    <row r="491" spans="1:4" x14ac:dyDescent="0.15">
      <c r="A491" s="115" t="s">
        <v>795</v>
      </c>
      <c r="B491" s="115" t="s">
        <v>794</v>
      </c>
      <c r="C491" s="115" t="s">
        <v>431</v>
      </c>
      <c r="D491" s="115" t="s">
        <v>119</v>
      </c>
    </row>
    <row r="492" spans="1:4" x14ac:dyDescent="0.15">
      <c r="A492" s="115" t="s">
        <v>795</v>
      </c>
      <c r="B492" s="115" t="s">
        <v>794</v>
      </c>
      <c r="C492" s="115" t="s">
        <v>458</v>
      </c>
      <c r="D492" s="115" t="s">
        <v>217</v>
      </c>
    </row>
    <row r="493" spans="1:4" x14ac:dyDescent="0.15">
      <c r="A493" s="115" t="s">
        <v>795</v>
      </c>
      <c r="B493" s="115" t="s">
        <v>794</v>
      </c>
      <c r="C493" s="115" t="s">
        <v>439</v>
      </c>
      <c r="D493" s="115" t="s">
        <v>208</v>
      </c>
    </row>
    <row r="494" spans="1:4" x14ac:dyDescent="0.15">
      <c r="A494" s="115" t="s">
        <v>795</v>
      </c>
      <c r="B494" s="115" t="s">
        <v>794</v>
      </c>
      <c r="C494" s="115" t="s">
        <v>429</v>
      </c>
      <c r="D494" s="115" t="s">
        <v>118</v>
      </c>
    </row>
    <row r="495" spans="1:4" x14ac:dyDescent="0.15">
      <c r="A495" s="115" t="s">
        <v>795</v>
      </c>
      <c r="B495" s="115" t="s">
        <v>794</v>
      </c>
      <c r="C495" s="115" t="s">
        <v>421</v>
      </c>
      <c r="D495" s="115" t="s">
        <v>112</v>
      </c>
    </row>
    <row r="496" spans="1:4" x14ac:dyDescent="0.15">
      <c r="A496" s="115" t="s">
        <v>795</v>
      </c>
      <c r="B496" s="115" t="s">
        <v>794</v>
      </c>
      <c r="C496" s="115" t="s">
        <v>445</v>
      </c>
      <c r="D496" s="115" t="s">
        <v>127</v>
      </c>
    </row>
    <row r="497" spans="1:4" x14ac:dyDescent="0.15">
      <c r="A497" s="115" t="s">
        <v>795</v>
      </c>
      <c r="B497" s="115" t="s">
        <v>794</v>
      </c>
      <c r="C497" s="115" t="s">
        <v>446</v>
      </c>
      <c r="D497" s="115" t="s">
        <v>447</v>
      </c>
    </row>
    <row r="498" spans="1:4" x14ac:dyDescent="0.15">
      <c r="A498" s="115" t="s">
        <v>795</v>
      </c>
      <c r="B498" s="115" t="s">
        <v>794</v>
      </c>
      <c r="C498" s="115" t="s">
        <v>466</v>
      </c>
      <c r="D498" s="115" t="s">
        <v>140</v>
      </c>
    </row>
    <row r="499" spans="1:4" x14ac:dyDescent="0.15">
      <c r="A499" s="115" t="s">
        <v>795</v>
      </c>
      <c r="B499" s="115" t="s">
        <v>794</v>
      </c>
      <c r="C499" s="115" t="s">
        <v>471</v>
      </c>
      <c r="D499" s="115" t="s">
        <v>143</v>
      </c>
    </row>
    <row r="500" spans="1:4" x14ac:dyDescent="0.15">
      <c r="A500" s="115" t="s">
        <v>795</v>
      </c>
      <c r="B500" s="115" t="s">
        <v>794</v>
      </c>
      <c r="C500" s="115" t="s">
        <v>473</v>
      </c>
      <c r="D500" s="115" t="s">
        <v>144</v>
      </c>
    </row>
    <row r="501" spans="1:4" x14ac:dyDescent="0.15">
      <c r="A501" s="115" t="s">
        <v>795</v>
      </c>
      <c r="B501" s="115" t="s">
        <v>794</v>
      </c>
      <c r="C501" s="115" t="s">
        <v>465</v>
      </c>
      <c r="D501" s="115" t="s">
        <v>139</v>
      </c>
    </row>
    <row r="502" spans="1:4" x14ac:dyDescent="0.15">
      <c r="A502" s="115" t="s">
        <v>795</v>
      </c>
      <c r="B502" s="115" t="s">
        <v>794</v>
      </c>
      <c r="C502" s="115" t="s">
        <v>475</v>
      </c>
      <c r="D502" s="115" t="s">
        <v>145</v>
      </c>
    </row>
    <row r="503" spans="1:4" x14ac:dyDescent="0.15">
      <c r="A503" s="115" t="s">
        <v>795</v>
      </c>
      <c r="B503" s="115" t="s">
        <v>794</v>
      </c>
      <c r="C503" s="115" t="s">
        <v>469</v>
      </c>
      <c r="D503" s="115" t="s">
        <v>142</v>
      </c>
    </row>
    <row r="504" spans="1:4" x14ac:dyDescent="0.15">
      <c r="A504" s="115" t="s">
        <v>795</v>
      </c>
      <c r="B504" s="115" t="s">
        <v>794</v>
      </c>
      <c r="C504" s="115" t="s">
        <v>481</v>
      </c>
      <c r="D504" s="115" t="s">
        <v>149</v>
      </c>
    </row>
    <row r="505" spans="1:4" x14ac:dyDescent="0.15">
      <c r="A505" s="115" t="s">
        <v>795</v>
      </c>
      <c r="B505" s="115" t="s">
        <v>794</v>
      </c>
      <c r="C505" s="115" t="s">
        <v>483</v>
      </c>
      <c r="D505" s="115" t="s">
        <v>150</v>
      </c>
    </row>
    <row r="506" spans="1:4" x14ac:dyDescent="0.15">
      <c r="A506" s="115" t="s">
        <v>795</v>
      </c>
      <c r="B506" s="115" t="s">
        <v>794</v>
      </c>
      <c r="C506" s="115" t="s">
        <v>334</v>
      </c>
      <c r="D506" s="115" t="s">
        <v>56</v>
      </c>
    </row>
    <row r="507" spans="1:4" x14ac:dyDescent="0.15">
      <c r="A507" s="115" t="s">
        <v>795</v>
      </c>
      <c r="B507" s="115" t="s">
        <v>794</v>
      </c>
      <c r="C507" s="115" t="s">
        <v>496</v>
      </c>
      <c r="D507" s="115" t="s">
        <v>157</v>
      </c>
    </row>
    <row r="508" spans="1:4" x14ac:dyDescent="0.15">
      <c r="A508" s="115" t="s">
        <v>795</v>
      </c>
      <c r="B508" s="115" t="s">
        <v>794</v>
      </c>
      <c r="C508" s="115" t="s">
        <v>520</v>
      </c>
      <c r="D508" s="115" t="s">
        <v>174</v>
      </c>
    </row>
    <row r="509" spans="1:4" x14ac:dyDescent="0.15">
      <c r="A509" s="115" t="s">
        <v>795</v>
      </c>
      <c r="B509" s="115" t="s">
        <v>794</v>
      </c>
      <c r="C509" s="115" t="s">
        <v>340</v>
      </c>
      <c r="D509" s="115" t="s">
        <v>216</v>
      </c>
    </row>
    <row r="510" spans="1:4" x14ac:dyDescent="0.15">
      <c r="A510" s="115" t="s">
        <v>795</v>
      </c>
      <c r="B510" s="115" t="s">
        <v>794</v>
      </c>
      <c r="C510" s="115" t="s">
        <v>498</v>
      </c>
      <c r="D510" s="115" t="s">
        <v>158</v>
      </c>
    </row>
    <row r="511" spans="1:4" x14ac:dyDescent="0.15">
      <c r="A511" s="115" t="s">
        <v>795</v>
      </c>
      <c r="B511" s="115" t="s">
        <v>794</v>
      </c>
      <c r="C511" s="115" t="s">
        <v>535</v>
      </c>
      <c r="D511" s="115" t="s">
        <v>180</v>
      </c>
    </row>
    <row r="512" spans="1:4" x14ac:dyDescent="0.15">
      <c r="A512" s="115" t="s">
        <v>795</v>
      </c>
      <c r="B512" s="115" t="s">
        <v>794</v>
      </c>
      <c r="C512" s="115" t="s">
        <v>546</v>
      </c>
      <c r="D512" s="115" t="s">
        <v>186</v>
      </c>
    </row>
    <row r="513" spans="1:4" x14ac:dyDescent="0.15">
      <c r="A513" s="115" t="s">
        <v>795</v>
      </c>
      <c r="B513" s="115" t="s">
        <v>794</v>
      </c>
      <c r="C513" s="115" t="s">
        <v>540</v>
      </c>
      <c r="D513" s="115" t="s">
        <v>183</v>
      </c>
    </row>
    <row r="514" spans="1:4" x14ac:dyDescent="0.15">
      <c r="A514" s="115" t="s">
        <v>795</v>
      </c>
      <c r="B514" s="115" t="s">
        <v>794</v>
      </c>
      <c r="C514" s="115" t="s">
        <v>542</v>
      </c>
      <c r="D514" s="115" t="s">
        <v>184</v>
      </c>
    </row>
    <row r="515" spans="1:4" x14ac:dyDescent="0.15">
      <c r="A515" s="115" t="s">
        <v>795</v>
      </c>
      <c r="B515" s="115" t="s">
        <v>794</v>
      </c>
      <c r="C515" s="115" t="s">
        <v>544</v>
      </c>
      <c r="D515" s="115" t="s">
        <v>185</v>
      </c>
    </row>
    <row r="516" spans="1:4" x14ac:dyDescent="0.15">
      <c r="A516" s="115" t="s">
        <v>795</v>
      </c>
      <c r="B516" s="115" t="s">
        <v>794</v>
      </c>
      <c r="C516" s="115" t="s">
        <v>549</v>
      </c>
      <c r="D516" s="115" t="s">
        <v>190</v>
      </c>
    </row>
    <row r="517" spans="1:4" x14ac:dyDescent="0.15">
      <c r="A517" s="115" t="s">
        <v>795</v>
      </c>
      <c r="B517" s="115" t="s">
        <v>794</v>
      </c>
      <c r="C517" s="115" t="s">
        <v>556</v>
      </c>
      <c r="D517" s="115" t="s">
        <v>194</v>
      </c>
    </row>
    <row r="518" spans="1:4" x14ac:dyDescent="0.15">
      <c r="A518" s="115" t="s">
        <v>795</v>
      </c>
      <c r="B518" s="115" t="s">
        <v>794</v>
      </c>
      <c r="C518" s="115" t="s">
        <v>560</v>
      </c>
      <c r="D518" s="115" t="s">
        <v>197</v>
      </c>
    </row>
    <row r="519" spans="1:4" x14ac:dyDescent="0.15">
      <c r="A519" s="115" t="s">
        <v>795</v>
      </c>
      <c r="B519" s="115" t="s">
        <v>794</v>
      </c>
      <c r="C519" s="115" t="s">
        <v>563</v>
      </c>
      <c r="D519" s="115" t="s">
        <v>198</v>
      </c>
    </row>
    <row r="520" spans="1:4" x14ac:dyDescent="0.15">
      <c r="A520" s="115" t="s">
        <v>795</v>
      </c>
      <c r="B520" s="115" t="s">
        <v>794</v>
      </c>
      <c r="C520" s="115" t="s">
        <v>509</v>
      </c>
      <c r="D520" s="115" t="s">
        <v>166</v>
      </c>
    </row>
    <row r="521" spans="1:4" x14ac:dyDescent="0.15">
      <c r="A521" s="115" t="s">
        <v>797</v>
      </c>
      <c r="B521" s="115" t="s">
        <v>796</v>
      </c>
      <c r="C521" s="115" t="s">
        <v>240</v>
      </c>
      <c r="D521" s="115" t="s">
        <v>0</v>
      </c>
    </row>
    <row r="522" spans="1:4" x14ac:dyDescent="0.15">
      <c r="A522" s="115" t="s">
        <v>797</v>
      </c>
      <c r="B522" s="115" t="s">
        <v>796</v>
      </c>
      <c r="C522" s="115" t="s">
        <v>249</v>
      </c>
      <c r="D522" s="115" t="s">
        <v>5</v>
      </c>
    </row>
    <row r="523" spans="1:4" x14ac:dyDescent="0.15">
      <c r="A523" s="115" t="s">
        <v>797</v>
      </c>
      <c r="B523" s="115" t="s">
        <v>796</v>
      </c>
      <c r="C523" s="115" t="s">
        <v>245</v>
      </c>
      <c r="D523" s="115" t="s">
        <v>1</v>
      </c>
    </row>
    <row r="524" spans="1:4" x14ac:dyDescent="0.15">
      <c r="A524" s="115" t="s">
        <v>797</v>
      </c>
      <c r="B524" s="115" t="s">
        <v>796</v>
      </c>
      <c r="C524" s="115" t="s">
        <v>251</v>
      </c>
      <c r="D524" s="115" t="s">
        <v>7</v>
      </c>
    </row>
    <row r="525" spans="1:4" x14ac:dyDescent="0.15">
      <c r="A525" s="115" t="s">
        <v>797</v>
      </c>
      <c r="B525" s="115" t="s">
        <v>796</v>
      </c>
      <c r="C525" s="115" t="s">
        <v>253</v>
      </c>
      <c r="D525" s="115" t="s">
        <v>8</v>
      </c>
    </row>
    <row r="526" spans="1:4" x14ac:dyDescent="0.15">
      <c r="A526" s="115" t="s">
        <v>797</v>
      </c>
      <c r="B526" s="115" t="s">
        <v>796</v>
      </c>
      <c r="C526" s="115" t="s">
        <v>250</v>
      </c>
      <c r="D526" s="115" t="s">
        <v>6</v>
      </c>
    </row>
    <row r="527" spans="1:4" x14ac:dyDescent="0.15">
      <c r="A527" s="115" t="s">
        <v>797</v>
      </c>
      <c r="B527" s="115" t="s">
        <v>796</v>
      </c>
      <c r="C527" s="115" t="s">
        <v>262</v>
      </c>
      <c r="D527" s="115" t="s">
        <v>12</v>
      </c>
    </row>
    <row r="528" spans="1:4" x14ac:dyDescent="0.15">
      <c r="A528" s="115" t="s">
        <v>797</v>
      </c>
      <c r="B528" s="115" t="s">
        <v>796</v>
      </c>
      <c r="C528" s="115" t="s">
        <v>293</v>
      </c>
      <c r="D528" s="115" t="s">
        <v>29</v>
      </c>
    </row>
    <row r="529" spans="1:4" x14ac:dyDescent="0.15">
      <c r="A529" s="115" t="s">
        <v>797</v>
      </c>
      <c r="B529" s="115" t="s">
        <v>796</v>
      </c>
      <c r="C529" s="115" t="s">
        <v>278</v>
      </c>
      <c r="D529" s="115" t="s">
        <v>20</v>
      </c>
    </row>
    <row r="530" spans="1:4" x14ac:dyDescent="0.15">
      <c r="A530" s="115" t="s">
        <v>797</v>
      </c>
      <c r="B530" s="115" t="s">
        <v>796</v>
      </c>
      <c r="C530" s="115" t="s">
        <v>292</v>
      </c>
      <c r="D530" s="115" t="s">
        <v>28</v>
      </c>
    </row>
    <row r="531" spans="1:4" x14ac:dyDescent="0.15">
      <c r="A531" s="115" t="s">
        <v>797</v>
      </c>
      <c r="B531" s="115" t="s">
        <v>796</v>
      </c>
      <c r="C531" s="115" t="s">
        <v>269</v>
      </c>
      <c r="D531" s="115" t="s">
        <v>15</v>
      </c>
    </row>
    <row r="532" spans="1:4" x14ac:dyDescent="0.15">
      <c r="A532" s="115" t="s">
        <v>797</v>
      </c>
      <c r="B532" s="115" t="s">
        <v>796</v>
      </c>
      <c r="C532" s="115" t="s">
        <v>290</v>
      </c>
      <c r="D532" s="115" t="s">
        <v>27</v>
      </c>
    </row>
    <row r="533" spans="1:4" x14ac:dyDescent="0.15">
      <c r="A533" s="115" t="s">
        <v>797</v>
      </c>
      <c r="B533" s="115" t="s">
        <v>796</v>
      </c>
      <c r="C533" s="115" t="s">
        <v>283</v>
      </c>
      <c r="D533" s="115" t="s">
        <v>24</v>
      </c>
    </row>
    <row r="534" spans="1:4" x14ac:dyDescent="0.15">
      <c r="A534" s="115" t="s">
        <v>797</v>
      </c>
      <c r="B534" s="115" t="s">
        <v>796</v>
      </c>
      <c r="C534" s="115" t="s">
        <v>272</v>
      </c>
      <c r="D534" s="115" t="s">
        <v>17</v>
      </c>
    </row>
    <row r="535" spans="1:4" x14ac:dyDescent="0.15">
      <c r="A535" s="115" t="s">
        <v>797</v>
      </c>
      <c r="B535" s="115" t="s">
        <v>796</v>
      </c>
      <c r="C535" s="115" t="s">
        <v>276</v>
      </c>
      <c r="D535" s="115" t="s">
        <v>19</v>
      </c>
    </row>
    <row r="536" spans="1:4" x14ac:dyDescent="0.15">
      <c r="A536" s="115" t="s">
        <v>797</v>
      </c>
      <c r="B536" s="115" t="s">
        <v>796</v>
      </c>
      <c r="C536" s="115" t="s">
        <v>281</v>
      </c>
      <c r="D536" s="115" t="s">
        <v>23</v>
      </c>
    </row>
    <row r="537" spans="1:4" x14ac:dyDescent="0.15">
      <c r="A537" s="115" t="s">
        <v>797</v>
      </c>
      <c r="B537" s="115" t="s">
        <v>796</v>
      </c>
      <c r="C537" s="115" t="s">
        <v>286</v>
      </c>
      <c r="D537" s="115" t="s">
        <v>26</v>
      </c>
    </row>
    <row r="538" spans="1:4" x14ac:dyDescent="0.15">
      <c r="A538" s="115" t="s">
        <v>797</v>
      </c>
      <c r="B538" s="115" t="s">
        <v>796</v>
      </c>
      <c r="C538" s="115" t="s">
        <v>279</v>
      </c>
      <c r="D538" s="115" t="s">
        <v>22</v>
      </c>
    </row>
    <row r="539" spans="1:4" x14ac:dyDescent="0.15">
      <c r="A539" s="115" t="s">
        <v>797</v>
      </c>
      <c r="B539" s="115" t="s">
        <v>796</v>
      </c>
      <c r="C539" s="115" t="s">
        <v>285</v>
      </c>
      <c r="D539" s="115" t="s">
        <v>25</v>
      </c>
    </row>
    <row r="540" spans="1:4" x14ac:dyDescent="0.15">
      <c r="A540" s="115" t="s">
        <v>797</v>
      </c>
      <c r="B540" s="115" t="s">
        <v>796</v>
      </c>
      <c r="C540" s="115" t="s">
        <v>300</v>
      </c>
      <c r="D540" s="115" t="s">
        <v>34</v>
      </c>
    </row>
    <row r="541" spans="1:4" x14ac:dyDescent="0.15">
      <c r="A541" s="115" t="s">
        <v>797</v>
      </c>
      <c r="B541" s="115" t="s">
        <v>796</v>
      </c>
      <c r="C541" s="115" t="s">
        <v>302</v>
      </c>
      <c r="D541" s="115" t="s">
        <v>37</v>
      </c>
    </row>
    <row r="542" spans="1:4" x14ac:dyDescent="0.15">
      <c r="A542" s="115" t="s">
        <v>797</v>
      </c>
      <c r="B542" s="115" t="s">
        <v>796</v>
      </c>
      <c r="C542" s="115" t="s">
        <v>304</v>
      </c>
      <c r="D542" s="115" t="s">
        <v>38</v>
      </c>
    </row>
    <row r="543" spans="1:4" x14ac:dyDescent="0.15">
      <c r="A543" s="115" t="s">
        <v>797</v>
      </c>
      <c r="B543" s="115" t="s">
        <v>796</v>
      </c>
      <c r="C543" s="115" t="s">
        <v>315</v>
      </c>
      <c r="D543" s="115" t="s">
        <v>44</v>
      </c>
    </row>
    <row r="544" spans="1:4" x14ac:dyDescent="0.15">
      <c r="A544" s="115" t="s">
        <v>797</v>
      </c>
      <c r="B544" s="115" t="s">
        <v>796</v>
      </c>
      <c r="C544" s="115" t="s">
        <v>297</v>
      </c>
      <c r="D544" s="115" t="s">
        <v>31</v>
      </c>
    </row>
    <row r="545" spans="1:4" x14ac:dyDescent="0.15">
      <c r="A545" s="115" t="s">
        <v>797</v>
      </c>
      <c r="B545" s="115" t="s">
        <v>796</v>
      </c>
      <c r="C545" s="115" t="s">
        <v>309</v>
      </c>
      <c r="D545" s="115" t="s">
        <v>41</v>
      </c>
    </row>
    <row r="546" spans="1:4" x14ac:dyDescent="0.15">
      <c r="A546" s="115" t="s">
        <v>797</v>
      </c>
      <c r="B546" s="115" t="s">
        <v>796</v>
      </c>
      <c r="C546" s="115" t="s">
        <v>311</v>
      </c>
      <c r="D546" s="115" t="s">
        <v>42</v>
      </c>
    </row>
    <row r="547" spans="1:4" x14ac:dyDescent="0.15">
      <c r="A547" s="115" t="s">
        <v>797</v>
      </c>
      <c r="B547" s="115" t="s">
        <v>796</v>
      </c>
      <c r="C547" s="115" t="s">
        <v>306</v>
      </c>
      <c r="D547" s="115" t="s">
        <v>39</v>
      </c>
    </row>
    <row r="548" spans="1:4" x14ac:dyDescent="0.15">
      <c r="A548" s="115" t="s">
        <v>797</v>
      </c>
      <c r="B548" s="115" t="s">
        <v>796</v>
      </c>
      <c r="C548" s="115" t="s">
        <v>308</v>
      </c>
      <c r="D548" s="115" t="s">
        <v>40</v>
      </c>
    </row>
    <row r="549" spans="1:4" x14ac:dyDescent="0.15">
      <c r="A549" s="115" t="s">
        <v>797</v>
      </c>
      <c r="B549" s="115" t="s">
        <v>796</v>
      </c>
      <c r="C549" s="115" t="s">
        <v>294</v>
      </c>
      <c r="D549" s="115" t="s">
        <v>210</v>
      </c>
    </row>
    <row r="550" spans="1:4" x14ac:dyDescent="0.15">
      <c r="A550" s="115" t="s">
        <v>797</v>
      </c>
      <c r="B550" s="115" t="s">
        <v>796</v>
      </c>
      <c r="C550" s="115" t="s">
        <v>313</v>
      </c>
      <c r="D550" s="115" t="s">
        <v>43</v>
      </c>
    </row>
    <row r="551" spans="1:4" x14ac:dyDescent="0.15">
      <c r="A551" s="115" t="s">
        <v>797</v>
      </c>
      <c r="B551" s="115" t="s">
        <v>796</v>
      </c>
      <c r="C551" s="115" t="s">
        <v>325</v>
      </c>
      <c r="D551" s="115" t="s">
        <v>51</v>
      </c>
    </row>
    <row r="552" spans="1:4" x14ac:dyDescent="0.15">
      <c r="A552" s="115" t="s">
        <v>797</v>
      </c>
      <c r="B552" s="115" t="s">
        <v>796</v>
      </c>
      <c r="C552" s="115" t="s">
        <v>326</v>
      </c>
      <c r="D552" s="115" t="s">
        <v>52</v>
      </c>
    </row>
    <row r="553" spans="1:4" x14ac:dyDescent="0.15">
      <c r="A553" s="115" t="s">
        <v>797</v>
      </c>
      <c r="B553" s="115" t="s">
        <v>796</v>
      </c>
      <c r="C553" s="115" t="s">
        <v>327</v>
      </c>
      <c r="D553" s="115" t="s">
        <v>53</v>
      </c>
    </row>
    <row r="554" spans="1:4" x14ac:dyDescent="0.15">
      <c r="A554" s="115" t="s">
        <v>797</v>
      </c>
      <c r="B554" s="115" t="s">
        <v>796</v>
      </c>
      <c r="C554" s="115" t="s">
        <v>247</v>
      </c>
      <c r="D554" s="115" t="s">
        <v>2</v>
      </c>
    </row>
    <row r="555" spans="1:4" x14ac:dyDescent="0.15">
      <c r="A555" s="115" t="s">
        <v>797</v>
      </c>
      <c r="B555" s="115" t="s">
        <v>796</v>
      </c>
      <c r="C555" s="115" t="s">
        <v>329</v>
      </c>
      <c r="D555" s="115" t="s">
        <v>54</v>
      </c>
    </row>
    <row r="556" spans="1:4" x14ac:dyDescent="0.15">
      <c r="A556" s="115" t="s">
        <v>797</v>
      </c>
      <c r="B556" s="115" t="s">
        <v>796</v>
      </c>
      <c r="C556" s="115" t="s">
        <v>331</v>
      </c>
      <c r="D556" s="115" t="s">
        <v>55</v>
      </c>
    </row>
    <row r="557" spans="1:4" x14ac:dyDescent="0.15">
      <c r="A557" s="115" t="s">
        <v>797</v>
      </c>
      <c r="B557" s="115" t="s">
        <v>796</v>
      </c>
      <c r="C557" s="115" t="s">
        <v>337</v>
      </c>
      <c r="D557" s="115" t="s">
        <v>58</v>
      </c>
    </row>
    <row r="558" spans="1:4" x14ac:dyDescent="0.15">
      <c r="A558" s="115" t="s">
        <v>797</v>
      </c>
      <c r="B558" s="115" t="s">
        <v>796</v>
      </c>
      <c r="C558" s="115" t="s">
        <v>341</v>
      </c>
      <c r="D558" s="115" t="s">
        <v>60</v>
      </c>
    </row>
    <row r="559" spans="1:4" x14ac:dyDescent="0.15">
      <c r="A559" s="115" t="s">
        <v>797</v>
      </c>
      <c r="B559" s="115" t="s">
        <v>796</v>
      </c>
      <c r="C559" s="115" t="s">
        <v>342</v>
      </c>
      <c r="D559" s="115" t="s">
        <v>62</v>
      </c>
    </row>
    <row r="560" spans="1:4" x14ac:dyDescent="0.15">
      <c r="A560" s="115" t="s">
        <v>797</v>
      </c>
      <c r="B560" s="115" t="s">
        <v>796</v>
      </c>
      <c r="C560" s="115" t="s">
        <v>433</v>
      </c>
      <c r="D560" s="115" t="s">
        <v>120</v>
      </c>
    </row>
    <row r="561" spans="1:4" x14ac:dyDescent="0.15">
      <c r="A561" s="115" t="s">
        <v>797</v>
      </c>
      <c r="B561" s="115" t="s">
        <v>796</v>
      </c>
      <c r="C561" s="115" t="s">
        <v>348</v>
      </c>
      <c r="D561" s="115" t="s">
        <v>66</v>
      </c>
    </row>
    <row r="562" spans="1:4" x14ac:dyDescent="0.15">
      <c r="A562" s="115" t="s">
        <v>797</v>
      </c>
      <c r="B562" s="115" t="s">
        <v>796</v>
      </c>
      <c r="C562" s="115" t="s">
        <v>351</v>
      </c>
      <c r="D562" s="115" t="s">
        <v>68</v>
      </c>
    </row>
    <row r="563" spans="1:4" x14ac:dyDescent="0.15">
      <c r="A563" s="115" t="s">
        <v>797</v>
      </c>
      <c r="B563" s="115" t="s">
        <v>796</v>
      </c>
      <c r="C563" s="115" t="s">
        <v>355</v>
      </c>
      <c r="D563" s="115" t="s">
        <v>70</v>
      </c>
    </row>
    <row r="564" spans="1:4" x14ac:dyDescent="0.15">
      <c r="A564" s="115" t="s">
        <v>797</v>
      </c>
      <c r="B564" s="115" t="s">
        <v>796</v>
      </c>
      <c r="C564" s="115" t="s">
        <v>360</v>
      </c>
      <c r="D564" s="115" t="s">
        <v>76</v>
      </c>
    </row>
    <row r="565" spans="1:4" x14ac:dyDescent="0.15">
      <c r="A565" s="115" t="s">
        <v>797</v>
      </c>
      <c r="B565" s="115" t="s">
        <v>796</v>
      </c>
      <c r="C565" s="115" t="s">
        <v>349</v>
      </c>
      <c r="D565" s="115" t="s">
        <v>67</v>
      </c>
    </row>
    <row r="566" spans="1:4" x14ac:dyDescent="0.15">
      <c r="A566" s="115" t="s">
        <v>797</v>
      </c>
      <c r="B566" s="115" t="s">
        <v>796</v>
      </c>
      <c r="C566" s="115" t="s">
        <v>361</v>
      </c>
      <c r="D566" s="115" t="s">
        <v>211</v>
      </c>
    </row>
    <row r="567" spans="1:4" x14ac:dyDescent="0.15">
      <c r="A567" s="115" t="s">
        <v>797</v>
      </c>
      <c r="B567" s="115" t="s">
        <v>796</v>
      </c>
      <c r="C567" s="115" t="s">
        <v>336</v>
      </c>
      <c r="D567" s="115" t="s">
        <v>57</v>
      </c>
    </row>
    <row r="568" spans="1:4" x14ac:dyDescent="0.15">
      <c r="A568" s="115" t="s">
        <v>797</v>
      </c>
      <c r="B568" s="115" t="s">
        <v>796</v>
      </c>
      <c r="C568" s="115" t="s">
        <v>358</v>
      </c>
      <c r="D568" s="115" t="s">
        <v>73</v>
      </c>
    </row>
    <row r="569" spans="1:4" x14ac:dyDescent="0.15">
      <c r="A569" s="115" t="s">
        <v>797</v>
      </c>
      <c r="B569" s="115" t="s">
        <v>796</v>
      </c>
      <c r="C569" s="115" t="s">
        <v>359</v>
      </c>
      <c r="D569" s="115" t="s">
        <v>75</v>
      </c>
    </row>
    <row r="570" spans="1:4" x14ac:dyDescent="0.15">
      <c r="A570" s="115" t="s">
        <v>797</v>
      </c>
      <c r="B570" s="115" t="s">
        <v>796</v>
      </c>
      <c r="C570" s="115" t="s">
        <v>362</v>
      </c>
      <c r="D570" s="115" t="s">
        <v>77</v>
      </c>
    </row>
    <row r="571" spans="1:4" x14ac:dyDescent="0.15">
      <c r="A571" s="115" t="s">
        <v>797</v>
      </c>
      <c r="B571" s="115" t="s">
        <v>796</v>
      </c>
      <c r="C571" s="115" t="s">
        <v>364</v>
      </c>
      <c r="D571" s="115" t="s">
        <v>79</v>
      </c>
    </row>
    <row r="572" spans="1:4" x14ac:dyDescent="0.15">
      <c r="A572" s="115" t="s">
        <v>797</v>
      </c>
      <c r="B572" s="115" t="s">
        <v>796</v>
      </c>
      <c r="C572" s="115" t="s">
        <v>317</v>
      </c>
      <c r="D572" s="115" t="s">
        <v>45</v>
      </c>
    </row>
    <row r="573" spans="1:4" x14ac:dyDescent="0.15">
      <c r="A573" s="115" t="s">
        <v>797</v>
      </c>
      <c r="B573" s="115" t="s">
        <v>796</v>
      </c>
      <c r="C573" s="115" t="s">
        <v>363</v>
      </c>
      <c r="D573" s="115" t="s">
        <v>78</v>
      </c>
    </row>
    <row r="574" spans="1:4" x14ac:dyDescent="0.15">
      <c r="A574" s="115" t="s">
        <v>797</v>
      </c>
      <c r="B574" s="115" t="s">
        <v>796</v>
      </c>
      <c r="C574" s="115" t="s">
        <v>374</v>
      </c>
      <c r="D574" s="115" t="s">
        <v>83</v>
      </c>
    </row>
    <row r="575" spans="1:4" x14ac:dyDescent="0.15">
      <c r="A575" s="115" t="s">
        <v>797</v>
      </c>
      <c r="B575" s="115" t="s">
        <v>796</v>
      </c>
      <c r="C575" s="115" t="s">
        <v>373</v>
      </c>
      <c r="D575" s="115" t="s">
        <v>82</v>
      </c>
    </row>
    <row r="576" spans="1:4" x14ac:dyDescent="0.15">
      <c r="A576" s="115" t="s">
        <v>797</v>
      </c>
      <c r="B576" s="115" t="s">
        <v>796</v>
      </c>
      <c r="C576" s="115" t="s">
        <v>376</v>
      </c>
      <c r="D576" s="115" t="s">
        <v>84</v>
      </c>
    </row>
    <row r="577" spans="1:4" x14ac:dyDescent="0.15">
      <c r="A577" s="115" t="s">
        <v>797</v>
      </c>
      <c r="B577" s="115" t="s">
        <v>796</v>
      </c>
      <c r="C577" s="115" t="s">
        <v>379</v>
      </c>
      <c r="D577" s="115" t="s">
        <v>85</v>
      </c>
    </row>
    <row r="578" spans="1:4" x14ac:dyDescent="0.15">
      <c r="A578" s="115" t="s">
        <v>797</v>
      </c>
      <c r="B578" s="115" t="s">
        <v>796</v>
      </c>
      <c r="C578" s="115" t="s">
        <v>385</v>
      </c>
      <c r="D578" s="115" t="s">
        <v>90</v>
      </c>
    </row>
    <row r="579" spans="1:4" x14ac:dyDescent="0.15">
      <c r="A579" s="115" t="s">
        <v>797</v>
      </c>
      <c r="B579" s="115" t="s">
        <v>796</v>
      </c>
      <c r="C579" s="115" t="s">
        <v>389</v>
      </c>
      <c r="D579" s="115" t="s">
        <v>92</v>
      </c>
    </row>
    <row r="580" spans="1:4" x14ac:dyDescent="0.15">
      <c r="A580" s="115" t="s">
        <v>797</v>
      </c>
      <c r="B580" s="115" t="s">
        <v>796</v>
      </c>
      <c r="C580" s="115" t="s">
        <v>391</v>
      </c>
      <c r="D580" s="115" t="s">
        <v>93</v>
      </c>
    </row>
    <row r="581" spans="1:4" x14ac:dyDescent="0.15">
      <c r="A581" s="115" t="s">
        <v>797</v>
      </c>
      <c r="B581" s="115" t="s">
        <v>796</v>
      </c>
      <c r="C581" s="115" t="s">
        <v>393</v>
      </c>
      <c r="D581" s="115" t="s">
        <v>94</v>
      </c>
    </row>
    <row r="582" spans="1:4" x14ac:dyDescent="0.15">
      <c r="A582" s="115" t="s">
        <v>797</v>
      </c>
      <c r="B582" s="115" t="s">
        <v>796</v>
      </c>
      <c r="C582" s="115" t="s">
        <v>402</v>
      </c>
      <c r="D582" s="115" t="s">
        <v>100</v>
      </c>
    </row>
    <row r="583" spans="1:4" x14ac:dyDescent="0.15">
      <c r="A583" s="115" t="s">
        <v>797</v>
      </c>
      <c r="B583" s="115" t="s">
        <v>796</v>
      </c>
      <c r="C583" s="115" t="s">
        <v>296</v>
      </c>
      <c r="D583" s="115" t="s">
        <v>30</v>
      </c>
    </row>
    <row r="584" spans="1:4" x14ac:dyDescent="0.15">
      <c r="A584" s="115" t="s">
        <v>797</v>
      </c>
      <c r="B584" s="115" t="s">
        <v>796</v>
      </c>
      <c r="C584" s="115" t="s">
        <v>394</v>
      </c>
      <c r="D584" s="115" t="s">
        <v>95</v>
      </c>
    </row>
    <row r="585" spans="1:4" x14ac:dyDescent="0.15">
      <c r="A585" s="115" t="s">
        <v>797</v>
      </c>
      <c r="B585" s="115" t="s">
        <v>796</v>
      </c>
      <c r="C585" s="115" t="s">
        <v>515</v>
      </c>
      <c r="D585" s="115" t="s">
        <v>169</v>
      </c>
    </row>
    <row r="586" spans="1:4" x14ac:dyDescent="0.15">
      <c r="A586" s="115" t="s">
        <v>797</v>
      </c>
      <c r="B586" s="115" t="s">
        <v>796</v>
      </c>
      <c r="C586" s="115" t="s">
        <v>404</v>
      </c>
      <c r="D586" s="115" t="s">
        <v>101</v>
      </c>
    </row>
    <row r="587" spans="1:4" x14ac:dyDescent="0.15">
      <c r="A587" s="115" t="s">
        <v>797</v>
      </c>
      <c r="B587" s="115" t="s">
        <v>796</v>
      </c>
      <c r="C587" s="115" t="s">
        <v>408</v>
      </c>
      <c r="D587" s="115" t="s">
        <v>103</v>
      </c>
    </row>
    <row r="588" spans="1:4" x14ac:dyDescent="0.15">
      <c r="A588" s="115" t="s">
        <v>797</v>
      </c>
      <c r="B588" s="115" t="s">
        <v>796</v>
      </c>
      <c r="C588" s="115" t="s">
        <v>410</v>
      </c>
      <c r="D588" s="115" t="s">
        <v>105</v>
      </c>
    </row>
    <row r="589" spans="1:4" x14ac:dyDescent="0.15">
      <c r="A589" s="115" t="s">
        <v>797</v>
      </c>
      <c r="B589" s="115" t="s">
        <v>796</v>
      </c>
      <c r="C589" s="115" t="s">
        <v>411</v>
      </c>
      <c r="D589" s="115" t="s">
        <v>106</v>
      </c>
    </row>
    <row r="590" spans="1:4" x14ac:dyDescent="0.15">
      <c r="A590" s="115" t="s">
        <v>797</v>
      </c>
      <c r="B590" s="115" t="s">
        <v>796</v>
      </c>
      <c r="C590" s="115" t="s">
        <v>516</v>
      </c>
      <c r="D590" s="115" t="s">
        <v>170</v>
      </c>
    </row>
    <row r="591" spans="1:4" x14ac:dyDescent="0.15">
      <c r="A591" s="115" t="s">
        <v>797</v>
      </c>
      <c r="B591" s="115" t="s">
        <v>796</v>
      </c>
      <c r="C591" s="115" t="s">
        <v>513</v>
      </c>
      <c r="D591" s="115" t="s">
        <v>168</v>
      </c>
    </row>
    <row r="592" spans="1:4" x14ac:dyDescent="0.15">
      <c r="A592" s="115" t="s">
        <v>797</v>
      </c>
      <c r="B592" s="115" t="s">
        <v>796</v>
      </c>
      <c r="C592" s="115" t="s">
        <v>409</v>
      </c>
      <c r="D592" s="115" t="s">
        <v>104</v>
      </c>
    </row>
    <row r="593" spans="1:4" x14ac:dyDescent="0.15">
      <c r="A593" s="115" t="s">
        <v>797</v>
      </c>
      <c r="B593" s="115" t="s">
        <v>796</v>
      </c>
      <c r="C593" s="115" t="s">
        <v>440</v>
      </c>
      <c r="D593" s="115" t="s">
        <v>124</v>
      </c>
    </row>
    <row r="594" spans="1:4" x14ac:dyDescent="0.15">
      <c r="A594" s="115" t="s">
        <v>797</v>
      </c>
      <c r="B594" s="115" t="s">
        <v>796</v>
      </c>
      <c r="C594" s="115" t="s">
        <v>435</v>
      </c>
      <c r="D594" s="115" t="s">
        <v>121</v>
      </c>
    </row>
    <row r="595" spans="1:4" x14ac:dyDescent="0.15">
      <c r="A595" s="115" t="s">
        <v>797</v>
      </c>
      <c r="B595" s="115" t="s">
        <v>796</v>
      </c>
      <c r="C595" s="115" t="s">
        <v>419</v>
      </c>
      <c r="D595" s="115" t="s">
        <v>110</v>
      </c>
    </row>
    <row r="596" spans="1:4" x14ac:dyDescent="0.15">
      <c r="A596" s="115" t="s">
        <v>797</v>
      </c>
      <c r="B596" s="115" t="s">
        <v>796</v>
      </c>
      <c r="C596" s="115" t="s">
        <v>423</v>
      </c>
      <c r="D596" s="115" t="s">
        <v>113</v>
      </c>
    </row>
    <row r="597" spans="1:4" x14ac:dyDescent="0.15">
      <c r="A597" s="115" t="s">
        <v>797</v>
      </c>
      <c r="B597" s="115" t="s">
        <v>796</v>
      </c>
      <c r="C597" s="115" t="s">
        <v>431</v>
      </c>
      <c r="D597" s="115" t="s">
        <v>119</v>
      </c>
    </row>
    <row r="598" spans="1:4" x14ac:dyDescent="0.15">
      <c r="A598" s="115" t="s">
        <v>797</v>
      </c>
      <c r="B598" s="115" t="s">
        <v>796</v>
      </c>
      <c r="C598" s="115" t="s">
        <v>427</v>
      </c>
      <c r="D598" s="115" t="s">
        <v>116</v>
      </c>
    </row>
    <row r="599" spans="1:4" x14ac:dyDescent="0.15">
      <c r="A599" s="115" t="s">
        <v>797</v>
      </c>
      <c r="B599" s="115" t="s">
        <v>796</v>
      </c>
      <c r="C599" s="115" t="s">
        <v>458</v>
      </c>
      <c r="D599" s="115" t="s">
        <v>217</v>
      </c>
    </row>
    <row r="600" spans="1:4" x14ac:dyDescent="0.15">
      <c r="A600" s="115" t="s">
        <v>797</v>
      </c>
      <c r="B600" s="115" t="s">
        <v>796</v>
      </c>
      <c r="C600" s="115" t="s">
        <v>424</v>
      </c>
      <c r="D600" s="115" t="s">
        <v>114</v>
      </c>
    </row>
    <row r="601" spans="1:4" x14ac:dyDescent="0.15">
      <c r="A601" s="115" t="s">
        <v>797</v>
      </c>
      <c r="B601" s="115" t="s">
        <v>796</v>
      </c>
      <c r="C601" s="115" t="s">
        <v>443</v>
      </c>
      <c r="D601" s="115" t="s">
        <v>126</v>
      </c>
    </row>
    <row r="602" spans="1:4" x14ac:dyDescent="0.15">
      <c r="A602" s="115" t="s">
        <v>797</v>
      </c>
      <c r="B602" s="115" t="s">
        <v>796</v>
      </c>
      <c r="C602" s="115" t="s">
        <v>439</v>
      </c>
      <c r="D602" s="115" t="s">
        <v>208</v>
      </c>
    </row>
    <row r="603" spans="1:4" x14ac:dyDescent="0.15">
      <c r="A603" s="115" t="s">
        <v>797</v>
      </c>
      <c r="B603" s="115" t="s">
        <v>796</v>
      </c>
      <c r="C603" s="115" t="s">
        <v>437</v>
      </c>
      <c r="D603" s="115" t="s">
        <v>123</v>
      </c>
    </row>
    <row r="604" spans="1:4" x14ac:dyDescent="0.15">
      <c r="A604" s="115" t="s">
        <v>797</v>
      </c>
      <c r="B604" s="115" t="s">
        <v>796</v>
      </c>
      <c r="C604" s="115" t="s">
        <v>442</v>
      </c>
      <c r="D604" s="115" t="s">
        <v>125</v>
      </c>
    </row>
    <row r="605" spans="1:4" x14ac:dyDescent="0.15">
      <c r="A605" s="115" t="s">
        <v>797</v>
      </c>
      <c r="B605" s="115" t="s">
        <v>796</v>
      </c>
      <c r="C605" s="115" t="s">
        <v>428</v>
      </c>
      <c r="D605" s="115" t="s">
        <v>117</v>
      </c>
    </row>
    <row r="606" spans="1:4" x14ac:dyDescent="0.15">
      <c r="A606" s="115" t="s">
        <v>797</v>
      </c>
      <c r="B606" s="115" t="s">
        <v>796</v>
      </c>
      <c r="C606" s="115" t="s">
        <v>429</v>
      </c>
      <c r="D606" s="115" t="s">
        <v>118</v>
      </c>
    </row>
    <row r="607" spans="1:4" x14ac:dyDescent="0.15">
      <c r="A607" s="115" t="s">
        <v>797</v>
      </c>
      <c r="B607" s="115" t="s">
        <v>796</v>
      </c>
      <c r="C607" s="115" t="s">
        <v>420</v>
      </c>
      <c r="D607" s="115" t="s">
        <v>111</v>
      </c>
    </row>
    <row r="608" spans="1:4" x14ac:dyDescent="0.15">
      <c r="A608" s="115" t="s">
        <v>797</v>
      </c>
      <c r="B608" s="115" t="s">
        <v>796</v>
      </c>
      <c r="C608" s="115" t="s">
        <v>421</v>
      </c>
      <c r="D608" s="115" t="s">
        <v>112</v>
      </c>
    </row>
    <row r="609" spans="1:4" x14ac:dyDescent="0.15">
      <c r="A609" s="115" t="s">
        <v>797</v>
      </c>
      <c r="B609" s="115" t="s">
        <v>796</v>
      </c>
      <c r="C609" s="115" t="s">
        <v>445</v>
      </c>
      <c r="D609" s="115" t="s">
        <v>127</v>
      </c>
    </row>
    <row r="610" spans="1:4" x14ac:dyDescent="0.15">
      <c r="A610" s="115" t="s">
        <v>797</v>
      </c>
      <c r="B610" s="115" t="s">
        <v>796</v>
      </c>
      <c r="C610" s="115" t="s">
        <v>455</v>
      </c>
      <c r="D610" s="115" t="s">
        <v>133</v>
      </c>
    </row>
    <row r="611" spans="1:4" x14ac:dyDescent="0.15">
      <c r="A611" s="115" t="s">
        <v>797</v>
      </c>
      <c r="B611" s="115" t="s">
        <v>796</v>
      </c>
      <c r="C611" s="115" t="s">
        <v>456</v>
      </c>
      <c r="D611" s="115" t="s">
        <v>134</v>
      </c>
    </row>
    <row r="612" spans="1:4" x14ac:dyDescent="0.15">
      <c r="A612" s="115" t="s">
        <v>797</v>
      </c>
      <c r="B612" s="115" t="s">
        <v>796</v>
      </c>
      <c r="C612" s="115" t="s">
        <v>453</v>
      </c>
      <c r="D612" s="115" t="s">
        <v>132</v>
      </c>
    </row>
    <row r="613" spans="1:4" x14ac:dyDescent="0.15">
      <c r="A613" s="115" t="s">
        <v>797</v>
      </c>
      <c r="B613" s="115" t="s">
        <v>796</v>
      </c>
      <c r="C613" s="115" t="s">
        <v>448</v>
      </c>
      <c r="D613" s="115" t="s">
        <v>128</v>
      </c>
    </row>
    <row r="614" spans="1:4" x14ac:dyDescent="0.15">
      <c r="A614" s="115" t="s">
        <v>797</v>
      </c>
      <c r="B614" s="115" t="s">
        <v>796</v>
      </c>
      <c r="C614" s="115" t="s">
        <v>446</v>
      </c>
      <c r="D614" s="115" t="s">
        <v>447</v>
      </c>
    </row>
    <row r="615" spans="1:4" x14ac:dyDescent="0.15">
      <c r="A615" s="115" t="s">
        <v>797</v>
      </c>
      <c r="B615" s="115" t="s">
        <v>796</v>
      </c>
      <c r="C615" s="115" t="s">
        <v>463</v>
      </c>
      <c r="D615" s="115" t="s">
        <v>138</v>
      </c>
    </row>
    <row r="616" spans="1:4" x14ac:dyDescent="0.15">
      <c r="A616" s="115" t="s">
        <v>797</v>
      </c>
      <c r="B616" s="115" t="s">
        <v>796</v>
      </c>
      <c r="C616" s="115" t="s">
        <v>466</v>
      </c>
      <c r="D616" s="115" t="s">
        <v>140</v>
      </c>
    </row>
    <row r="617" spans="1:4" x14ac:dyDescent="0.15">
      <c r="A617" s="115" t="s">
        <v>797</v>
      </c>
      <c r="B617" s="115" t="s">
        <v>796</v>
      </c>
      <c r="C617" s="115" t="s">
        <v>471</v>
      </c>
      <c r="D617" s="115" t="s">
        <v>143</v>
      </c>
    </row>
    <row r="618" spans="1:4" x14ac:dyDescent="0.15">
      <c r="A618" s="115" t="s">
        <v>797</v>
      </c>
      <c r="B618" s="115" t="s">
        <v>796</v>
      </c>
      <c r="C618" s="115" t="s">
        <v>473</v>
      </c>
      <c r="D618" s="115" t="s">
        <v>144</v>
      </c>
    </row>
    <row r="619" spans="1:4" x14ac:dyDescent="0.15">
      <c r="A619" s="115" t="s">
        <v>797</v>
      </c>
      <c r="B619" s="115" t="s">
        <v>796</v>
      </c>
      <c r="C619" s="115" t="s">
        <v>465</v>
      </c>
      <c r="D619" s="115" t="s">
        <v>139</v>
      </c>
    </row>
    <row r="620" spans="1:4" x14ac:dyDescent="0.15">
      <c r="A620" s="115" t="s">
        <v>797</v>
      </c>
      <c r="B620" s="115" t="s">
        <v>796</v>
      </c>
      <c r="C620" s="115" t="s">
        <v>468</v>
      </c>
      <c r="D620" s="115" t="s">
        <v>141</v>
      </c>
    </row>
    <row r="621" spans="1:4" x14ac:dyDescent="0.15">
      <c r="A621" s="115" t="s">
        <v>797</v>
      </c>
      <c r="B621" s="115" t="s">
        <v>796</v>
      </c>
      <c r="C621" s="115" t="s">
        <v>475</v>
      </c>
      <c r="D621" s="115" t="s">
        <v>145</v>
      </c>
    </row>
    <row r="622" spans="1:4" x14ac:dyDescent="0.15">
      <c r="A622" s="115" t="s">
        <v>797</v>
      </c>
      <c r="B622" s="115" t="s">
        <v>796</v>
      </c>
      <c r="C622" s="115" t="s">
        <v>469</v>
      </c>
      <c r="D622" s="115" t="s">
        <v>142</v>
      </c>
    </row>
    <row r="623" spans="1:4" x14ac:dyDescent="0.15">
      <c r="A623" s="115" t="s">
        <v>797</v>
      </c>
      <c r="B623" s="115" t="s">
        <v>796</v>
      </c>
      <c r="C623" s="115" t="s">
        <v>481</v>
      </c>
      <c r="D623" s="115" t="s">
        <v>149</v>
      </c>
    </row>
    <row r="624" spans="1:4" x14ac:dyDescent="0.15">
      <c r="A624" s="115" t="s">
        <v>797</v>
      </c>
      <c r="B624" s="115" t="s">
        <v>796</v>
      </c>
      <c r="C624" s="115" t="s">
        <v>483</v>
      </c>
      <c r="D624" s="115" t="s">
        <v>150</v>
      </c>
    </row>
    <row r="625" spans="1:4" x14ac:dyDescent="0.15">
      <c r="A625" s="115" t="s">
        <v>797</v>
      </c>
      <c r="B625" s="115" t="s">
        <v>796</v>
      </c>
      <c r="C625" s="115" t="s">
        <v>486</v>
      </c>
      <c r="D625" s="115" t="s">
        <v>151</v>
      </c>
    </row>
    <row r="626" spans="1:4" x14ac:dyDescent="0.15">
      <c r="A626" s="115" t="s">
        <v>797</v>
      </c>
      <c r="B626" s="115" t="s">
        <v>796</v>
      </c>
      <c r="C626" s="115" t="s">
        <v>518</v>
      </c>
      <c r="D626" s="115" t="s">
        <v>173</v>
      </c>
    </row>
    <row r="627" spans="1:4" x14ac:dyDescent="0.15">
      <c r="A627" s="115" t="s">
        <v>797</v>
      </c>
      <c r="B627" s="115" t="s">
        <v>796</v>
      </c>
      <c r="C627" s="115" t="s">
        <v>495</v>
      </c>
      <c r="D627" s="115" t="s">
        <v>156</v>
      </c>
    </row>
    <row r="628" spans="1:4" x14ac:dyDescent="0.15">
      <c r="A628" s="115" t="s">
        <v>797</v>
      </c>
      <c r="B628" s="115" t="s">
        <v>796</v>
      </c>
      <c r="C628" s="115" t="s">
        <v>507</v>
      </c>
      <c r="D628" s="115" t="s">
        <v>164</v>
      </c>
    </row>
    <row r="629" spans="1:4" x14ac:dyDescent="0.15">
      <c r="A629" s="115" t="s">
        <v>797</v>
      </c>
      <c r="B629" s="115" t="s">
        <v>796</v>
      </c>
      <c r="C629" s="115" t="s">
        <v>500</v>
      </c>
      <c r="D629" s="115" t="s">
        <v>159</v>
      </c>
    </row>
    <row r="630" spans="1:4" x14ac:dyDescent="0.15">
      <c r="A630" s="115" t="s">
        <v>797</v>
      </c>
      <c r="B630" s="115" t="s">
        <v>796</v>
      </c>
      <c r="C630" s="115" t="s">
        <v>334</v>
      </c>
      <c r="D630" s="115" t="s">
        <v>56</v>
      </c>
    </row>
    <row r="631" spans="1:4" x14ac:dyDescent="0.15">
      <c r="A631" s="115" t="s">
        <v>797</v>
      </c>
      <c r="B631" s="115" t="s">
        <v>796</v>
      </c>
      <c r="C631" s="115" t="s">
        <v>508</v>
      </c>
      <c r="D631" s="115" t="s">
        <v>165</v>
      </c>
    </row>
    <row r="632" spans="1:4" x14ac:dyDescent="0.15">
      <c r="A632" s="115" t="s">
        <v>797</v>
      </c>
      <c r="B632" s="115" t="s">
        <v>796</v>
      </c>
      <c r="C632" s="115" t="s">
        <v>496</v>
      </c>
      <c r="D632" s="115" t="s">
        <v>157</v>
      </c>
    </row>
    <row r="633" spans="1:4" x14ac:dyDescent="0.15">
      <c r="A633" s="115" t="s">
        <v>797</v>
      </c>
      <c r="B633" s="115" t="s">
        <v>796</v>
      </c>
      <c r="C633" s="115" t="s">
        <v>511</v>
      </c>
      <c r="D633" s="115" t="s">
        <v>209</v>
      </c>
    </row>
    <row r="634" spans="1:4" x14ac:dyDescent="0.15">
      <c r="A634" s="115" t="s">
        <v>797</v>
      </c>
      <c r="B634" s="115" t="s">
        <v>796</v>
      </c>
      <c r="C634" s="115" t="s">
        <v>490</v>
      </c>
      <c r="D634" s="115" t="s">
        <v>154</v>
      </c>
    </row>
    <row r="635" spans="1:4" x14ac:dyDescent="0.15">
      <c r="A635" s="115" t="s">
        <v>797</v>
      </c>
      <c r="B635" s="115" t="s">
        <v>796</v>
      </c>
      <c r="C635" s="115" t="s">
        <v>520</v>
      </c>
      <c r="D635" s="115" t="s">
        <v>174</v>
      </c>
    </row>
    <row r="636" spans="1:4" x14ac:dyDescent="0.15">
      <c r="A636" s="115" t="s">
        <v>797</v>
      </c>
      <c r="B636" s="115" t="s">
        <v>796</v>
      </c>
      <c r="C636" s="115" t="s">
        <v>340</v>
      </c>
      <c r="D636" s="115" t="s">
        <v>216</v>
      </c>
    </row>
    <row r="637" spans="1:4" x14ac:dyDescent="0.15">
      <c r="A637" s="115" t="s">
        <v>797</v>
      </c>
      <c r="B637" s="115" t="s">
        <v>796</v>
      </c>
      <c r="C637" s="115" t="s">
        <v>498</v>
      </c>
      <c r="D637" s="115" t="s">
        <v>158</v>
      </c>
    </row>
    <row r="638" spans="1:4" x14ac:dyDescent="0.15">
      <c r="A638" s="115" t="s">
        <v>797</v>
      </c>
      <c r="B638" s="115" t="s">
        <v>796</v>
      </c>
      <c r="C638" s="115" t="s">
        <v>526</v>
      </c>
      <c r="D638" s="115" t="s">
        <v>177</v>
      </c>
    </row>
    <row r="639" spans="1:4" x14ac:dyDescent="0.15">
      <c r="A639" s="115" t="s">
        <v>797</v>
      </c>
      <c r="B639" s="115" t="s">
        <v>796</v>
      </c>
      <c r="C639" s="115" t="s">
        <v>301</v>
      </c>
      <c r="D639" s="115" t="s">
        <v>35</v>
      </c>
    </row>
    <row r="640" spans="1:4" x14ac:dyDescent="0.15">
      <c r="A640" s="115" t="s">
        <v>797</v>
      </c>
      <c r="B640" s="115" t="s">
        <v>796</v>
      </c>
      <c r="C640" s="115" t="s">
        <v>538</v>
      </c>
      <c r="D640" s="115" t="s">
        <v>181</v>
      </c>
    </row>
    <row r="641" spans="1:4" x14ac:dyDescent="0.15">
      <c r="A641" s="115" t="s">
        <v>797</v>
      </c>
      <c r="B641" s="115" t="s">
        <v>796</v>
      </c>
      <c r="C641" s="115" t="s">
        <v>535</v>
      </c>
      <c r="D641" s="115" t="s">
        <v>180</v>
      </c>
    </row>
    <row r="642" spans="1:4" x14ac:dyDescent="0.15">
      <c r="A642" s="115" t="s">
        <v>797</v>
      </c>
      <c r="B642" s="115" t="s">
        <v>796</v>
      </c>
      <c r="C642" s="115" t="s">
        <v>532</v>
      </c>
      <c r="D642" s="115" t="s">
        <v>178</v>
      </c>
    </row>
    <row r="643" spans="1:4" x14ac:dyDescent="0.15">
      <c r="A643" s="115" t="s">
        <v>797</v>
      </c>
      <c r="B643" s="115" t="s">
        <v>796</v>
      </c>
      <c r="C643" s="115" t="s">
        <v>546</v>
      </c>
      <c r="D643" s="115" t="s">
        <v>186</v>
      </c>
    </row>
    <row r="644" spans="1:4" x14ac:dyDescent="0.15">
      <c r="A644" s="115" t="s">
        <v>797</v>
      </c>
      <c r="B644" s="115" t="s">
        <v>796</v>
      </c>
      <c r="C644" s="115" t="s">
        <v>537</v>
      </c>
      <c r="D644" s="115" t="s">
        <v>212</v>
      </c>
    </row>
    <row r="645" spans="1:4" x14ac:dyDescent="0.15">
      <c r="A645" s="115" t="s">
        <v>797</v>
      </c>
      <c r="B645" s="115" t="s">
        <v>796</v>
      </c>
      <c r="C645" s="115" t="s">
        <v>539</v>
      </c>
      <c r="D645" s="115" t="s">
        <v>182</v>
      </c>
    </row>
    <row r="646" spans="1:4" x14ac:dyDescent="0.15">
      <c r="A646" s="115" t="s">
        <v>797</v>
      </c>
      <c r="B646" s="115" t="s">
        <v>796</v>
      </c>
      <c r="C646" s="115" t="s">
        <v>540</v>
      </c>
      <c r="D646" s="115" t="s">
        <v>183</v>
      </c>
    </row>
    <row r="647" spans="1:4" x14ac:dyDescent="0.15">
      <c r="A647" s="115" t="s">
        <v>797</v>
      </c>
      <c r="B647" s="115" t="s">
        <v>796</v>
      </c>
      <c r="C647" s="115" t="s">
        <v>542</v>
      </c>
      <c r="D647" s="115" t="s">
        <v>184</v>
      </c>
    </row>
    <row r="648" spans="1:4" x14ac:dyDescent="0.15">
      <c r="A648" s="115" t="s">
        <v>797</v>
      </c>
      <c r="B648" s="115" t="s">
        <v>796</v>
      </c>
      <c r="C648" s="115" t="s">
        <v>544</v>
      </c>
      <c r="D648" s="115" t="s">
        <v>185</v>
      </c>
    </row>
    <row r="649" spans="1:4" x14ac:dyDescent="0.15">
      <c r="A649" s="115" t="s">
        <v>797</v>
      </c>
      <c r="B649" s="115" t="s">
        <v>796</v>
      </c>
      <c r="C649" s="115" t="s">
        <v>547</v>
      </c>
      <c r="D649" s="115" t="s">
        <v>188</v>
      </c>
    </row>
    <row r="650" spans="1:4" x14ac:dyDescent="0.15">
      <c r="A650" s="115" t="s">
        <v>797</v>
      </c>
      <c r="B650" s="115" t="s">
        <v>796</v>
      </c>
      <c r="C650" s="115" t="s">
        <v>534</v>
      </c>
      <c r="D650" s="115" t="s">
        <v>179</v>
      </c>
    </row>
    <row r="651" spans="1:4" x14ac:dyDescent="0.15">
      <c r="A651" s="115" t="s">
        <v>797</v>
      </c>
      <c r="B651" s="115" t="s">
        <v>796</v>
      </c>
      <c r="C651" s="115" t="s">
        <v>548</v>
      </c>
      <c r="D651" s="115" t="s">
        <v>189</v>
      </c>
    </row>
    <row r="652" spans="1:4" x14ac:dyDescent="0.15">
      <c r="A652" s="115" t="s">
        <v>797</v>
      </c>
      <c r="B652" s="115" t="s">
        <v>796</v>
      </c>
      <c r="C652" s="115" t="s">
        <v>549</v>
      </c>
      <c r="D652" s="115" t="s">
        <v>190</v>
      </c>
    </row>
    <row r="653" spans="1:4" x14ac:dyDescent="0.15">
      <c r="A653" s="115" t="s">
        <v>797</v>
      </c>
      <c r="B653" s="115" t="s">
        <v>796</v>
      </c>
      <c r="C653" s="115" t="s">
        <v>556</v>
      </c>
      <c r="D653" s="115" t="s">
        <v>194</v>
      </c>
    </row>
    <row r="654" spans="1:4" x14ac:dyDescent="0.15">
      <c r="A654" s="115" t="s">
        <v>797</v>
      </c>
      <c r="B654" s="115" t="s">
        <v>796</v>
      </c>
      <c r="C654" s="115" t="s">
        <v>558</v>
      </c>
      <c r="D654" s="115" t="s">
        <v>195</v>
      </c>
    </row>
    <row r="655" spans="1:4" x14ac:dyDescent="0.15">
      <c r="A655" s="115" t="s">
        <v>797</v>
      </c>
      <c r="B655" s="115" t="s">
        <v>796</v>
      </c>
      <c r="C655" s="115" t="s">
        <v>517</v>
      </c>
      <c r="D655" s="115" t="s">
        <v>172</v>
      </c>
    </row>
    <row r="656" spans="1:4" x14ac:dyDescent="0.15">
      <c r="A656" s="115" t="s">
        <v>797</v>
      </c>
      <c r="B656" s="115" t="s">
        <v>796</v>
      </c>
      <c r="C656" s="115" t="s">
        <v>560</v>
      </c>
      <c r="D656" s="115" t="s">
        <v>197</v>
      </c>
    </row>
    <row r="657" spans="1:4" x14ac:dyDescent="0.15">
      <c r="A657" s="115" t="s">
        <v>797</v>
      </c>
      <c r="B657" s="115" t="s">
        <v>796</v>
      </c>
      <c r="C657" s="115" t="s">
        <v>563</v>
      </c>
      <c r="D657" s="115" t="s">
        <v>198</v>
      </c>
    </row>
    <row r="658" spans="1:4" x14ac:dyDescent="0.15">
      <c r="A658" s="115" t="s">
        <v>797</v>
      </c>
      <c r="B658" s="115" t="s">
        <v>796</v>
      </c>
      <c r="C658" s="115" t="s">
        <v>559</v>
      </c>
      <c r="D658" s="115" t="s">
        <v>196</v>
      </c>
    </row>
    <row r="659" spans="1:4" x14ac:dyDescent="0.15">
      <c r="A659" s="115" t="s">
        <v>797</v>
      </c>
      <c r="B659" s="115" t="s">
        <v>796</v>
      </c>
      <c r="C659" s="115" t="s">
        <v>487</v>
      </c>
      <c r="D659" s="115" t="s">
        <v>152</v>
      </c>
    </row>
    <row r="660" spans="1:4" x14ac:dyDescent="0.15">
      <c r="A660" s="115" t="s">
        <v>797</v>
      </c>
      <c r="B660" s="115" t="s">
        <v>796</v>
      </c>
      <c r="C660" s="115" t="s">
        <v>756</v>
      </c>
      <c r="D660" s="115" t="s">
        <v>98</v>
      </c>
    </row>
    <row r="661" spans="1:4" x14ac:dyDescent="0.15">
      <c r="A661" s="115" t="s">
        <v>797</v>
      </c>
      <c r="B661" s="115" t="s">
        <v>796</v>
      </c>
      <c r="C661" s="115" t="s">
        <v>565</v>
      </c>
      <c r="D661" s="115" t="s">
        <v>201</v>
      </c>
    </row>
    <row r="662" spans="1:4" x14ac:dyDescent="0.15">
      <c r="A662" s="115" t="s">
        <v>797</v>
      </c>
      <c r="B662" s="115" t="s">
        <v>796</v>
      </c>
      <c r="C662" s="115" t="s">
        <v>509</v>
      </c>
      <c r="D662" s="115" t="s">
        <v>166</v>
      </c>
    </row>
    <row r="663" spans="1:4" x14ac:dyDescent="0.15">
      <c r="A663" s="115" t="s">
        <v>797</v>
      </c>
      <c r="B663" s="115" t="s">
        <v>796</v>
      </c>
      <c r="C663" s="115" t="s">
        <v>567</v>
      </c>
      <c r="D663" s="115" t="s">
        <v>202</v>
      </c>
    </row>
    <row r="664" spans="1:4" x14ac:dyDescent="0.15">
      <c r="A664" s="115" t="s">
        <v>797</v>
      </c>
      <c r="B664" s="115" t="s">
        <v>796</v>
      </c>
      <c r="C664" s="115" t="s">
        <v>568</v>
      </c>
      <c r="D664" s="115" t="s">
        <v>203</v>
      </c>
    </row>
    <row r="665" spans="1:4" x14ac:dyDescent="0.15">
      <c r="A665" s="115" t="s">
        <v>721</v>
      </c>
      <c r="B665" s="115" t="s">
        <v>802</v>
      </c>
      <c r="C665" s="115" t="s">
        <v>240</v>
      </c>
      <c r="D665" s="115" t="s">
        <v>0</v>
      </c>
    </row>
    <row r="666" spans="1:4" x14ac:dyDescent="0.15">
      <c r="A666" s="115" t="s">
        <v>721</v>
      </c>
      <c r="B666" s="115" t="s">
        <v>802</v>
      </c>
      <c r="C666" s="115" t="s">
        <v>293</v>
      </c>
      <c r="D666" s="115" t="s">
        <v>29</v>
      </c>
    </row>
    <row r="667" spans="1:4" x14ac:dyDescent="0.15">
      <c r="A667" s="115" t="s">
        <v>721</v>
      </c>
      <c r="B667" s="115" t="s">
        <v>802</v>
      </c>
      <c r="C667" s="115" t="s">
        <v>278</v>
      </c>
      <c r="D667" s="115" t="s">
        <v>20</v>
      </c>
    </row>
    <row r="668" spans="1:4" x14ac:dyDescent="0.15">
      <c r="A668" s="115" t="s">
        <v>721</v>
      </c>
      <c r="B668" s="115" t="s">
        <v>802</v>
      </c>
      <c r="C668" s="115" t="s">
        <v>292</v>
      </c>
      <c r="D668" s="115" t="s">
        <v>28</v>
      </c>
    </row>
    <row r="669" spans="1:4" x14ac:dyDescent="0.15">
      <c r="A669" s="115" t="s">
        <v>721</v>
      </c>
      <c r="B669" s="115" t="s">
        <v>802</v>
      </c>
      <c r="C669" s="115" t="s">
        <v>269</v>
      </c>
      <c r="D669" s="115" t="s">
        <v>15</v>
      </c>
    </row>
    <row r="670" spans="1:4" x14ac:dyDescent="0.15">
      <c r="A670" s="115" t="s">
        <v>721</v>
      </c>
      <c r="B670" s="115" t="s">
        <v>802</v>
      </c>
      <c r="C670" s="115" t="s">
        <v>279</v>
      </c>
      <c r="D670" s="115" t="s">
        <v>22</v>
      </c>
    </row>
    <row r="671" spans="1:4" x14ac:dyDescent="0.15">
      <c r="A671" s="115" t="s">
        <v>721</v>
      </c>
      <c r="B671" s="115" t="s">
        <v>802</v>
      </c>
      <c r="C671" s="115" t="s">
        <v>300</v>
      </c>
      <c r="D671" s="115" t="s">
        <v>34</v>
      </c>
    </row>
    <row r="672" spans="1:4" x14ac:dyDescent="0.15">
      <c r="A672" s="115" t="s">
        <v>721</v>
      </c>
      <c r="B672" s="115" t="s">
        <v>802</v>
      </c>
      <c r="C672" s="115" t="s">
        <v>315</v>
      </c>
      <c r="D672" s="115" t="s">
        <v>44</v>
      </c>
    </row>
    <row r="673" spans="1:4" x14ac:dyDescent="0.15">
      <c r="A673" s="115" t="s">
        <v>721</v>
      </c>
      <c r="B673" s="115" t="s">
        <v>802</v>
      </c>
      <c r="C673" s="115" t="s">
        <v>297</v>
      </c>
      <c r="D673" s="115" t="s">
        <v>31</v>
      </c>
    </row>
    <row r="674" spans="1:4" x14ac:dyDescent="0.15">
      <c r="A674" s="115" t="s">
        <v>721</v>
      </c>
      <c r="B674" s="115" t="s">
        <v>802</v>
      </c>
      <c r="C674" s="115" t="s">
        <v>309</v>
      </c>
      <c r="D674" s="115" t="s">
        <v>41</v>
      </c>
    </row>
    <row r="675" spans="1:4" x14ac:dyDescent="0.15">
      <c r="A675" s="115" t="s">
        <v>721</v>
      </c>
      <c r="B675" s="115" t="s">
        <v>802</v>
      </c>
      <c r="C675" s="115" t="s">
        <v>311</v>
      </c>
      <c r="D675" s="115" t="s">
        <v>42</v>
      </c>
    </row>
    <row r="676" spans="1:4" x14ac:dyDescent="0.15">
      <c r="A676" s="115" t="s">
        <v>721</v>
      </c>
      <c r="B676" s="115" t="s">
        <v>802</v>
      </c>
      <c r="C676" s="115" t="s">
        <v>308</v>
      </c>
      <c r="D676" s="115" t="s">
        <v>40</v>
      </c>
    </row>
    <row r="677" spans="1:4" x14ac:dyDescent="0.15">
      <c r="A677" s="115" t="s">
        <v>721</v>
      </c>
      <c r="B677" s="115" t="s">
        <v>802</v>
      </c>
      <c r="C677" s="115" t="s">
        <v>294</v>
      </c>
      <c r="D677" s="115" t="s">
        <v>210</v>
      </c>
    </row>
    <row r="678" spans="1:4" x14ac:dyDescent="0.15">
      <c r="A678" s="115" t="s">
        <v>721</v>
      </c>
      <c r="B678" s="115" t="s">
        <v>802</v>
      </c>
      <c r="C678" s="115" t="s">
        <v>325</v>
      </c>
      <c r="D678" s="115" t="s">
        <v>51</v>
      </c>
    </row>
    <row r="679" spans="1:4" x14ac:dyDescent="0.15">
      <c r="A679" s="115" t="s">
        <v>721</v>
      </c>
      <c r="B679" s="115" t="s">
        <v>802</v>
      </c>
      <c r="C679" s="115" t="s">
        <v>326</v>
      </c>
      <c r="D679" s="115" t="s">
        <v>52</v>
      </c>
    </row>
    <row r="680" spans="1:4" x14ac:dyDescent="0.15">
      <c r="A680" s="115" t="s">
        <v>721</v>
      </c>
      <c r="B680" s="115" t="s">
        <v>802</v>
      </c>
      <c r="C680" s="115" t="s">
        <v>337</v>
      </c>
      <c r="D680" s="115" t="s">
        <v>58</v>
      </c>
    </row>
    <row r="681" spans="1:4" x14ac:dyDescent="0.15">
      <c r="A681" s="115" t="s">
        <v>721</v>
      </c>
      <c r="B681" s="115" t="s">
        <v>802</v>
      </c>
      <c r="C681" s="115" t="s">
        <v>341</v>
      </c>
      <c r="D681" s="115" t="s">
        <v>60</v>
      </c>
    </row>
    <row r="682" spans="1:4" x14ac:dyDescent="0.15">
      <c r="A682" s="115" t="s">
        <v>721</v>
      </c>
      <c r="B682" s="115" t="s">
        <v>802</v>
      </c>
      <c r="C682" s="115" t="s">
        <v>342</v>
      </c>
      <c r="D682" s="115" t="s">
        <v>62</v>
      </c>
    </row>
    <row r="683" spans="1:4" x14ac:dyDescent="0.15">
      <c r="A683" s="115" t="s">
        <v>721</v>
      </c>
      <c r="B683" s="115" t="s">
        <v>802</v>
      </c>
      <c r="C683" s="115" t="s">
        <v>433</v>
      </c>
      <c r="D683" s="115" t="s">
        <v>120</v>
      </c>
    </row>
    <row r="684" spans="1:4" x14ac:dyDescent="0.15">
      <c r="A684" s="115" t="s">
        <v>721</v>
      </c>
      <c r="B684" s="115" t="s">
        <v>802</v>
      </c>
      <c r="C684" s="115" t="s">
        <v>355</v>
      </c>
      <c r="D684" s="115" t="s">
        <v>70</v>
      </c>
    </row>
    <row r="685" spans="1:4" x14ac:dyDescent="0.15">
      <c r="A685" s="115" t="s">
        <v>721</v>
      </c>
      <c r="B685" s="115" t="s">
        <v>802</v>
      </c>
      <c r="C685" s="115" t="s">
        <v>360</v>
      </c>
      <c r="D685" s="115" t="s">
        <v>76</v>
      </c>
    </row>
    <row r="686" spans="1:4" x14ac:dyDescent="0.15">
      <c r="A686" s="115" t="s">
        <v>721</v>
      </c>
      <c r="B686" s="115" t="s">
        <v>802</v>
      </c>
      <c r="C686" s="115" t="s">
        <v>349</v>
      </c>
      <c r="D686" s="115" t="s">
        <v>67</v>
      </c>
    </row>
    <row r="687" spans="1:4" x14ac:dyDescent="0.15">
      <c r="A687" s="115" t="s">
        <v>721</v>
      </c>
      <c r="B687" s="115" t="s">
        <v>802</v>
      </c>
      <c r="C687" s="115" t="s">
        <v>361</v>
      </c>
      <c r="D687" s="115" t="s">
        <v>211</v>
      </c>
    </row>
    <row r="688" spans="1:4" x14ac:dyDescent="0.15">
      <c r="A688" s="115" t="s">
        <v>721</v>
      </c>
      <c r="B688" s="115" t="s">
        <v>802</v>
      </c>
      <c r="C688" s="115" t="s">
        <v>358</v>
      </c>
      <c r="D688" s="115" t="s">
        <v>73</v>
      </c>
    </row>
    <row r="689" spans="1:4" x14ac:dyDescent="0.15">
      <c r="A689" s="115" t="s">
        <v>721</v>
      </c>
      <c r="B689" s="115" t="s">
        <v>802</v>
      </c>
      <c r="C689" s="115" t="s">
        <v>362</v>
      </c>
      <c r="D689" s="115" t="s">
        <v>77</v>
      </c>
    </row>
    <row r="690" spans="1:4" x14ac:dyDescent="0.15">
      <c r="A690" s="115" t="s">
        <v>721</v>
      </c>
      <c r="B690" s="115" t="s">
        <v>802</v>
      </c>
      <c r="C690" s="115" t="s">
        <v>364</v>
      </c>
      <c r="D690" s="115" t="s">
        <v>79</v>
      </c>
    </row>
    <row r="691" spans="1:4" x14ac:dyDescent="0.15">
      <c r="A691" s="115" t="s">
        <v>721</v>
      </c>
      <c r="B691" s="115" t="s">
        <v>802</v>
      </c>
      <c r="C691" s="115" t="s">
        <v>363</v>
      </c>
      <c r="D691" s="115" t="s">
        <v>78</v>
      </c>
    </row>
    <row r="692" spans="1:4" x14ac:dyDescent="0.15">
      <c r="A692" s="115" t="s">
        <v>721</v>
      </c>
      <c r="B692" s="115" t="s">
        <v>802</v>
      </c>
      <c r="C692" s="115" t="s">
        <v>393</v>
      </c>
      <c r="D692" s="115" t="s">
        <v>94</v>
      </c>
    </row>
    <row r="693" spans="1:4" x14ac:dyDescent="0.15">
      <c r="A693" s="115" t="s">
        <v>721</v>
      </c>
      <c r="B693" s="115" t="s">
        <v>802</v>
      </c>
      <c r="C693" s="115" t="s">
        <v>402</v>
      </c>
      <c r="D693" s="115" t="s">
        <v>100</v>
      </c>
    </row>
    <row r="694" spans="1:4" x14ac:dyDescent="0.15">
      <c r="A694" s="115" t="s">
        <v>721</v>
      </c>
      <c r="B694" s="115" t="s">
        <v>802</v>
      </c>
      <c r="C694" s="115" t="s">
        <v>296</v>
      </c>
      <c r="D694" s="115" t="s">
        <v>30</v>
      </c>
    </row>
    <row r="695" spans="1:4" x14ac:dyDescent="0.15">
      <c r="A695" s="115" t="s">
        <v>721</v>
      </c>
      <c r="B695" s="115" t="s">
        <v>802</v>
      </c>
      <c r="C695" s="115" t="s">
        <v>394</v>
      </c>
      <c r="D695" s="115" t="s">
        <v>95</v>
      </c>
    </row>
    <row r="696" spans="1:4" x14ac:dyDescent="0.15">
      <c r="A696" s="115" t="s">
        <v>721</v>
      </c>
      <c r="B696" s="115" t="s">
        <v>802</v>
      </c>
      <c r="C696" s="115" t="s">
        <v>404</v>
      </c>
      <c r="D696" s="115" t="s">
        <v>101</v>
      </c>
    </row>
    <row r="697" spans="1:4" x14ac:dyDescent="0.15">
      <c r="A697" s="115" t="s">
        <v>721</v>
      </c>
      <c r="B697" s="115" t="s">
        <v>802</v>
      </c>
      <c r="C697" s="115" t="s">
        <v>410</v>
      </c>
      <c r="D697" s="115" t="s">
        <v>105</v>
      </c>
    </row>
    <row r="698" spans="1:4" x14ac:dyDescent="0.15">
      <c r="A698" s="115" t="s">
        <v>721</v>
      </c>
      <c r="B698" s="115" t="s">
        <v>802</v>
      </c>
      <c r="C698" s="115" t="s">
        <v>516</v>
      </c>
      <c r="D698" s="115" t="s">
        <v>170</v>
      </c>
    </row>
    <row r="699" spans="1:4" x14ac:dyDescent="0.15">
      <c r="A699" s="115" t="s">
        <v>721</v>
      </c>
      <c r="B699" s="115" t="s">
        <v>802</v>
      </c>
      <c r="C699" s="115" t="s">
        <v>409</v>
      </c>
      <c r="D699" s="115" t="s">
        <v>104</v>
      </c>
    </row>
    <row r="700" spans="1:4" x14ac:dyDescent="0.15">
      <c r="A700" s="115" t="s">
        <v>721</v>
      </c>
      <c r="B700" s="115" t="s">
        <v>802</v>
      </c>
      <c r="C700" s="115" t="s">
        <v>435</v>
      </c>
      <c r="D700" s="115" t="s">
        <v>121</v>
      </c>
    </row>
    <row r="701" spans="1:4" x14ac:dyDescent="0.15">
      <c r="A701" s="115" t="s">
        <v>721</v>
      </c>
      <c r="B701" s="115" t="s">
        <v>802</v>
      </c>
      <c r="C701" s="115" t="s">
        <v>419</v>
      </c>
      <c r="D701" s="115" t="s">
        <v>110</v>
      </c>
    </row>
    <row r="702" spans="1:4" x14ac:dyDescent="0.15">
      <c r="A702" s="115" t="s">
        <v>721</v>
      </c>
      <c r="B702" s="115" t="s">
        <v>802</v>
      </c>
      <c r="C702" s="115" t="s">
        <v>423</v>
      </c>
      <c r="D702" s="115" t="s">
        <v>113</v>
      </c>
    </row>
    <row r="703" spans="1:4" x14ac:dyDescent="0.15">
      <c r="A703" s="115" t="s">
        <v>721</v>
      </c>
      <c r="B703" s="115" t="s">
        <v>802</v>
      </c>
      <c r="C703" s="115" t="s">
        <v>427</v>
      </c>
      <c r="D703" s="115" t="s">
        <v>116</v>
      </c>
    </row>
    <row r="704" spans="1:4" x14ac:dyDescent="0.15">
      <c r="A704" s="115" t="s">
        <v>721</v>
      </c>
      <c r="B704" s="115" t="s">
        <v>802</v>
      </c>
      <c r="C704" s="115" t="s">
        <v>424</v>
      </c>
      <c r="D704" s="115" t="s">
        <v>114</v>
      </c>
    </row>
    <row r="705" spans="1:4" x14ac:dyDescent="0.15">
      <c r="A705" s="115" t="s">
        <v>721</v>
      </c>
      <c r="B705" s="115" t="s">
        <v>802</v>
      </c>
      <c r="C705" s="115" t="s">
        <v>443</v>
      </c>
      <c r="D705" s="115" t="s">
        <v>126</v>
      </c>
    </row>
    <row r="706" spans="1:4" x14ac:dyDescent="0.15">
      <c r="A706" s="115" t="s">
        <v>721</v>
      </c>
      <c r="B706" s="115" t="s">
        <v>802</v>
      </c>
      <c r="C706" s="115" t="s">
        <v>437</v>
      </c>
      <c r="D706" s="115" t="s">
        <v>123</v>
      </c>
    </row>
    <row r="707" spans="1:4" x14ac:dyDescent="0.15">
      <c r="A707" s="115" t="s">
        <v>721</v>
      </c>
      <c r="B707" s="115" t="s">
        <v>802</v>
      </c>
      <c r="C707" s="115" t="s">
        <v>442</v>
      </c>
      <c r="D707" s="115" t="s">
        <v>125</v>
      </c>
    </row>
    <row r="708" spans="1:4" x14ac:dyDescent="0.15">
      <c r="A708" s="115" t="s">
        <v>721</v>
      </c>
      <c r="B708" s="115" t="s">
        <v>802</v>
      </c>
      <c r="C708" s="115" t="s">
        <v>428</v>
      </c>
      <c r="D708" s="115" t="s">
        <v>117</v>
      </c>
    </row>
    <row r="709" spans="1:4" x14ac:dyDescent="0.15">
      <c r="A709" s="115" t="s">
        <v>721</v>
      </c>
      <c r="B709" s="115" t="s">
        <v>802</v>
      </c>
      <c r="C709" s="115" t="s">
        <v>420</v>
      </c>
      <c r="D709" s="115" t="s">
        <v>111</v>
      </c>
    </row>
    <row r="710" spans="1:4" x14ac:dyDescent="0.15">
      <c r="A710" s="115" t="s">
        <v>721</v>
      </c>
      <c r="B710" s="115" t="s">
        <v>802</v>
      </c>
      <c r="C710" s="115" t="s">
        <v>455</v>
      </c>
      <c r="D710" s="115" t="s">
        <v>133</v>
      </c>
    </row>
    <row r="711" spans="1:4" x14ac:dyDescent="0.15">
      <c r="A711" s="115" t="s">
        <v>721</v>
      </c>
      <c r="B711" s="115" t="s">
        <v>802</v>
      </c>
      <c r="C711" s="115" t="s">
        <v>456</v>
      </c>
      <c r="D711" s="115" t="s">
        <v>134</v>
      </c>
    </row>
    <row r="712" spans="1:4" x14ac:dyDescent="0.15">
      <c r="A712" s="115" t="s">
        <v>721</v>
      </c>
      <c r="B712" s="115" t="s">
        <v>802</v>
      </c>
      <c r="C712" s="115" t="s">
        <v>453</v>
      </c>
      <c r="D712" s="115" t="s">
        <v>132</v>
      </c>
    </row>
    <row r="713" spans="1:4" x14ac:dyDescent="0.15">
      <c r="A713" s="115" t="s">
        <v>721</v>
      </c>
      <c r="B713" s="115" t="s">
        <v>802</v>
      </c>
      <c r="C713" s="115" t="s">
        <v>448</v>
      </c>
      <c r="D713" s="115" t="s">
        <v>128</v>
      </c>
    </row>
    <row r="714" spans="1:4" x14ac:dyDescent="0.15">
      <c r="A714" s="115" t="s">
        <v>721</v>
      </c>
      <c r="B714" s="115" t="s">
        <v>802</v>
      </c>
      <c r="C714" s="115" t="s">
        <v>463</v>
      </c>
      <c r="D714" s="115" t="s">
        <v>138</v>
      </c>
    </row>
    <row r="715" spans="1:4" x14ac:dyDescent="0.15">
      <c r="A715" s="115" t="s">
        <v>721</v>
      </c>
      <c r="B715" s="115" t="s">
        <v>802</v>
      </c>
      <c r="C715" s="115" t="s">
        <v>468</v>
      </c>
      <c r="D715" s="115" t="s">
        <v>141</v>
      </c>
    </row>
    <row r="716" spans="1:4" x14ac:dyDescent="0.15">
      <c r="A716" s="115" t="s">
        <v>721</v>
      </c>
      <c r="B716" s="115" t="s">
        <v>802</v>
      </c>
      <c r="C716" s="115" t="s">
        <v>486</v>
      </c>
      <c r="D716" s="115" t="s">
        <v>151</v>
      </c>
    </row>
    <row r="717" spans="1:4" x14ac:dyDescent="0.15">
      <c r="A717" s="115" t="s">
        <v>721</v>
      </c>
      <c r="B717" s="115" t="s">
        <v>802</v>
      </c>
      <c r="C717" s="115" t="s">
        <v>518</v>
      </c>
      <c r="D717" s="115" t="s">
        <v>173</v>
      </c>
    </row>
    <row r="718" spans="1:4" x14ac:dyDescent="0.15">
      <c r="A718" s="115" t="s">
        <v>721</v>
      </c>
      <c r="B718" s="115" t="s">
        <v>802</v>
      </c>
      <c r="C718" s="115" t="s">
        <v>495</v>
      </c>
      <c r="D718" s="115" t="s">
        <v>156</v>
      </c>
    </row>
    <row r="719" spans="1:4" x14ac:dyDescent="0.15">
      <c r="A719" s="115" t="s">
        <v>721</v>
      </c>
      <c r="B719" s="115" t="s">
        <v>802</v>
      </c>
      <c r="C719" s="115" t="s">
        <v>507</v>
      </c>
      <c r="D719" s="115" t="s">
        <v>164</v>
      </c>
    </row>
    <row r="720" spans="1:4" x14ac:dyDescent="0.15">
      <c r="A720" s="115" t="s">
        <v>721</v>
      </c>
      <c r="B720" s="115" t="s">
        <v>802</v>
      </c>
      <c r="C720" s="115" t="s">
        <v>500</v>
      </c>
      <c r="D720" s="115" t="s">
        <v>159</v>
      </c>
    </row>
    <row r="721" spans="1:4" x14ac:dyDescent="0.15">
      <c r="A721" s="115" t="s">
        <v>721</v>
      </c>
      <c r="B721" s="115" t="s">
        <v>802</v>
      </c>
      <c r="C721" s="115" t="s">
        <v>508</v>
      </c>
      <c r="D721" s="115" t="s">
        <v>165</v>
      </c>
    </row>
    <row r="722" spans="1:4" x14ac:dyDescent="0.15">
      <c r="A722" s="115" t="s">
        <v>721</v>
      </c>
      <c r="B722" s="115" t="s">
        <v>802</v>
      </c>
      <c r="C722" s="115" t="s">
        <v>511</v>
      </c>
      <c r="D722" s="115" t="s">
        <v>209</v>
      </c>
    </row>
    <row r="723" spans="1:4" x14ac:dyDescent="0.15">
      <c r="A723" s="115" t="s">
        <v>721</v>
      </c>
      <c r="B723" s="115" t="s">
        <v>802</v>
      </c>
      <c r="C723" s="115" t="s">
        <v>490</v>
      </c>
      <c r="D723" s="115" t="s">
        <v>154</v>
      </c>
    </row>
    <row r="724" spans="1:4" x14ac:dyDescent="0.15">
      <c r="A724" s="115" t="s">
        <v>721</v>
      </c>
      <c r="B724" s="115" t="s">
        <v>802</v>
      </c>
      <c r="C724" s="115" t="s">
        <v>526</v>
      </c>
      <c r="D724" s="115" t="s">
        <v>177</v>
      </c>
    </row>
    <row r="725" spans="1:4" x14ac:dyDescent="0.15">
      <c r="A725" s="115" t="s">
        <v>721</v>
      </c>
      <c r="B725" s="115" t="s">
        <v>802</v>
      </c>
      <c r="C725" s="115" t="s">
        <v>301</v>
      </c>
      <c r="D725" s="115" t="s">
        <v>35</v>
      </c>
    </row>
    <row r="726" spans="1:4" x14ac:dyDescent="0.15">
      <c r="A726" s="115" t="s">
        <v>721</v>
      </c>
      <c r="B726" s="115" t="s">
        <v>802</v>
      </c>
      <c r="C726" s="115" t="s">
        <v>538</v>
      </c>
      <c r="D726" s="115" t="s">
        <v>181</v>
      </c>
    </row>
    <row r="727" spans="1:4" x14ac:dyDescent="0.15">
      <c r="A727" s="115" t="s">
        <v>721</v>
      </c>
      <c r="B727" s="115" t="s">
        <v>802</v>
      </c>
      <c r="C727" s="115" t="s">
        <v>532</v>
      </c>
      <c r="D727" s="115" t="s">
        <v>178</v>
      </c>
    </row>
    <row r="728" spans="1:4" x14ac:dyDescent="0.15">
      <c r="A728" s="115" t="s">
        <v>721</v>
      </c>
      <c r="B728" s="115" t="s">
        <v>802</v>
      </c>
      <c r="C728" s="115" t="s">
        <v>537</v>
      </c>
      <c r="D728" s="115" t="s">
        <v>212</v>
      </c>
    </row>
    <row r="729" spans="1:4" x14ac:dyDescent="0.15">
      <c r="A729" s="115" t="s">
        <v>721</v>
      </c>
      <c r="B729" s="115" t="s">
        <v>802</v>
      </c>
      <c r="C729" s="115" t="s">
        <v>539</v>
      </c>
      <c r="D729" s="115" t="s">
        <v>182</v>
      </c>
    </row>
    <row r="730" spans="1:4" x14ac:dyDescent="0.15">
      <c r="A730" s="115" t="s">
        <v>721</v>
      </c>
      <c r="B730" s="115" t="s">
        <v>802</v>
      </c>
      <c r="C730" s="115" t="s">
        <v>547</v>
      </c>
      <c r="D730" s="115" t="s">
        <v>188</v>
      </c>
    </row>
    <row r="731" spans="1:4" x14ac:dyDescent="0.15">
      <c r="A731" s="115" t="s">
        <v>721</v>
      </c>
      <c r="B731" s="115" t="s">
        <v>802</v>
      </c>
      <c r="C731" s="115" t="s">
        <v>534</v>
      </c>
      <c r="D731" s="115" t="s">
        <v>179</v>
      </c>
    </row>
    <row r="732" spans="1:4" x14ac:dyDescent="0.15">
      <c r="A732" s="115" t="s">
        <v>721</v>
      </c>
      <c r="B732" s="115" t="s">
        <v>802</v>
      </c>
      <c r="C732" s="115" t="s">
        <v>548</v>
      </c>
      <c r="D732" s="115" t="s">
        <v>189</v>
      </c>
    </row>
    <row r="733" spans="1:4" x14ac:dyDescent="0.15">
      <c r="A733" s="115" t="s">
        <v>721</v>
      </c>
      <c r="B733" s="115" t="s">
        <v>802</v>
      </c>
      <c r="C733" s="115" t="s">
        <v>558</v>
      </c>
      <c r="D733" s="115" t="s">
        <v>195</v>
      </c>
    </row>
    <row r="734" spans="1:4" x14ac:dyDescent="0.15">
      <c r="A734" s="115" t="s">
        <v>721</v>
      </c>
      <c r="B734" s="115" t="s">
        <v>802</v>
      </c>
      <c r="C734" s="115" t="s">
        <v>517</v>
      </c>
      <c r="D734" s="115" t="s">
        <v>172</v>
      </c>
    </row>
    <row r="735" spans="1:4" x14ac:dyDescent="0.15">
      <c r="A735" s="115" t="s">
        <v>721</v>
      </c>
      <c r="B735" s="115" t="s">
        <v>802</v>
      </c>
      <c r="C735" s="115" t="s">
        <v>559</v>
      </c>
      <c r="D735" s="115" t="s">
        <v>196</v>
      </c>
    </row>
    <row r="736" spans="1:4" x14ac:dyDescent="0.15">
      <c r="A736" s="115" t="s">
        <v>721</v>
      </c>
      <c r="B736" s="115" t="s">
        <v>802</v>
      </c>
      <c r="C736" s="115" t="s">
        <v>487</v>
      </c>
      <c r="D736" s="115" t="s">
        <v>152</v>
      </c>
    </row>
    <row r="737" spans="1:4" x14ac:dyDescent="0.15">
      <c r="A737" s="115" t="s">
        <v>721</v>
      </c>
      <c r="B737" s="115" t="s">
        <v>802</v>
      </c>
      <c r="C737" s="115" t="s">
        <v>756</v>
      </c>
      <c r="D737" s="115" t="s">
        <v>98</v>
      </c>
    </row>
    <row r="738" spans="1:4" x14ac:dyDescent="0.15">
      <c r="A738" s="115" t="s">
        <v>721</v>
      </c>
      <c r="B738" s="115" t="s">
        <v>802</v>
      </c>
      <c r="C738" s="115" t="s">
        <v>565</v>
      </c>
      <c r="D738" s="115" t="s">
        <v>201</v>
      </c>
    </row>
    <row r="739" spans="1:4" x14ac:dyDescent="0.15">
      <c r="A739" s="115" t="s">
        <v>721</v>
      </c>
      <c r="B739" s="115" t="s">
        <v>802</v>
      </c>
      <c r="C739" s="115" t="s">
        <v>567</v>
      </c>
      <c r="D739" s="115" t="s">
        <v>202</v>
      </c>
    </row>
    <row r="740" spans="1:4" x14ac:dyDescent="0.15">
      <c r="A740" s="115" t="s">
        <v>721</v>
      </c>
      <c r="B740" s="115" t="s">
        <v>802</v>
      </c>
      <c r="C740" s="115" t="s">
        <v>568</v>
      </c>
      <c r="D740" s="115" t="s">
        <v>203</v>
      </c>
    </row>
    <row r="741" spans="1:4" x14ac:dyDescent="0.15">
      <c r="A741" s="115" t="s">
        <v>799</v>
      </c>
      <c r="B741" s="115" t="s">
        <v>798</v>
      </c>
      <c r="C741" s="115" t="s">
        <v>297</v>
      </c>
      <c r="D741" s="115" t="s">
        <v>31</v>
      </c>
    </row>
    <row r="742" spans="1:4" x14ac:dyDescent="0.15">
      <c r="A742" s="115" t="s">
        <v>799</v>
      </c>
      <c r="B742" s="115" t="s">
        <v>798</v>
      </c>
      <c r="C742" s="115" t="s">
        <v>311</v>
      </c>
      <c r="D742" s="115" t="s">
        <v>42</v>
      </c>
    </row>
    <row r="743" spans="1:4" x14ac:dyDescent="0.15">
      <c r="A743" s="115" t="s">
        <v>799</v>
      </c>
      <c r="B743" s="115" t="s">
        <v>798</v>
      </c>
      <c r="C743" s="115" t="s">
        <v>294</v>
      </c>
      <c r="D743" s="115" t="s">
        <v>210</v>
      </c>
    </row>
    <row r="744" spans="1:4" x14ac:dyDescent="0.15">
      <c r="A744" s="115" t="s">
        <v>799</v>
      </c>
      <c r="B744" s="115" t="s">
        <v>798</v>
      </c>
      <c r="C744" s="115" t="s">
        <v>326</v>
      </c>
      <c r="D744" s="115" t="s">
        <v>52</v>
      </c>
    </row>
    <row r="745" spans="1:4" x14ac:dyDescent="0.15">
      <c r="A745" s="115" t="s">
        <v>799</v>
      </c>
      <c r="B745" s="115" t="s">
        <v>798</v>
      </c>
      <c r="C745" s="115" t="s">
        <v>342</v>
      </c>
      <c r="D745" s="115" t="s">
        <v>62</v>
      </c>
    </row>
    <row r="746" spans="1:4" x14ac:dyDescent="0.15">
      <c r="A746" s="115" t="s">
        <v>799</v>
      </c>
      <c r="B746" s="115" t="s">
        <v>798</v>
      </c>
      <c r="C746" s="115" t="s">
        <v>358</v>
      </c>
      <c r="D746" s="115" t="s">
        <v>73</v>
      </c>
    </row>
    <row r="747" spans="1:4" x14ac:dyDescent="0.15">
      <c r="A747" s="115" t="s">
        <v>799</v>
      </c>
      <c r="B747" s="115" t="s">
        <v>798</v>
      </c>
      <c r="C747" s="115" t="s">
        <v>393</v>
      </c>
      <c r="D747" s="115" t="s">
        <v>94</v>
      </c>
    </row>
    <row r="748" spans="1:4" x14ac:dyDescent="0.15">
      <c r="A748" s="115" t="s">
        <v>799</v>
      </c>
      <c r="B748" s="115" t="s">
        <v>798</v>
      </c>
      <c r="C748" s="115" t="s">
        <v>516</v>
      </c>
      <c r="D748" s="115" t="s">
        <v>170</v>
      </c>
    </row>
    <row r="749" spans="1:4" x14ac:dyDescent="0.15">
      <c r="A749" s="115" t="s">
        <v>799</v>
      </c>
      <c r="B749" s="115" t="s">
        <v>798</v>
      </c>
      <c r="C749" s="115" t="s">
        <v>435</v>
      </c>
      <c r="D749" s="115" t="s">
        <v>121</v>
      </c>
    </row>
    <row r="750" spans="1:4" x14ac:dyDescent="0.15">
      <c r="A750" s="115" t="s">
        <v>799</v>
      </c>
      <c r="B750" s="115" t="s">
        <v>798</v>
      </c>
      <c r="C750" s="115" t="s">
        <v>437</v>
      </c>
      <c r="D750" s="115" t="s">
        <v>123</v>
      </c>
    </row>
    <row r="751" spans="1:4" x14ac:dyDescent="0.15">
      <c r="A751" s="115" t="s">
        <v>799</v>
      </c>
      <c r="B751" s="115" t="s">
        <v>798</v>
      </c>
      <c r="C751" s="115" t="s">
        <v>456</v>
      </c>
      <c r="D751" s="115" t="s">
        <v>134</v>
      </c>
    </row>
    <row r="752" spans="1:4" x14ac:dyDescent="0.15">
      <c r="A752" s="115" t="s">
        <v>799</v>
      </c>
      <c r="B752" s="115" t="s">
        <v>798</v>
      </c>
      <c r="C752" s="115" t="s">
        <v>463</v>
      </c>
      <c r="D752" s="115" t="s">
        <v>138</v>
      </c>
    </row>
    <row r="753" spans="1:4" x14ac:dyDescent="0.15">
      <c r="A753" s="115" t="s">
        <v>799</v>
      </c>
      <c r="B753" s="115" t="s">
        <v>798</v>
      </c>
      <c r="C753" s="115" t="s">
        <v>468</v>
      </c>
      <c r="D753" s="115" t="s">
        <v>141</v>
      </c>
    </row>
    <row r="754" spans="1:4" x14ac:dyDescent="0.15">
      <c r="A754" s="115" t="s">
        <v>799</v>
      </c>
      <c r="B754" s="115" t="s">
        <v>798</v>
      </c>
      <c r="C754" s="115" t="s">
        <v>537</v>
      </c>
      <c r="D754" s="115" t="s">
        <v>212</v>
      </c>
    </row>
    <row r="755" spans="1:4" x14ac:dyDescent="0.15">
      <c r="A755" s="115" t="s">
        <v>799</v>
      </c>
      <c r="B755" s="115" t="s">
        <v>798</v>
      </c>
      <c r="C755" s="115" t="s">
        <v>558</v>
      </c>
      <c r="D755" s="115" t="s">
        <v>195</v>
      </c>
    </row>
    <row r="756" spans="1:4" x14ac:dyDescent="0.15">
      <c r="A756" s="115" t="s">
        <v>799</v>
      </c>
      <c r="B756" s="115" t="s">
        <v>798</v>
      </c>
      <c r="C756" s="115" t="s">
        <v>517</v>
      </c>
      <c r="D756" s="115" t="s">
        <v>172</v>
      </c>
    </row>
    <row r="757" spans="1:4" x14ac:dyDescent="0.15">
      <c r="A757" s="115" t="s">
        <v>799</v>
      </c>
      <c r="B757" s="115" t="s">
        <v>798</v>
      </c>
      <c r="C757" s="115" t="s">
        <v>568</v>
      </c>
      <c r="D757" s="115" t="s">
        <v>203</v>
      </c>
    </row>
    <row r="758" spans="1:4" x14ac:dyDescent="0.15">
      <c r="A758" s="115" t="s">
        <v>801</v>
      </c>
      <c r="B758" s="115" t="s">
        <v>800</v>
      </c>
      <c r="C758" s="115" t="s">
        <v>240</v>
      </c>
      <c r="D758" s="115" t="s">
        <v>0</v>
      </c>
    </row>
    <row r="759" spans="1:4" x14ac:dyDescent="0.15">
      <c r="A759" s="115" t="s">
        <v>801</v>
      </c>
      <c r="B759" s="115" t="s">
        <v>800</v>
      </c>
      <c r="C759" s="115" t="s">
        <v>293</v>
      </c>
      <c r="D759" s="115" t="s">
        <v>29</v>
      </c>
    </row>
    <row r="760" spans="1:4" x14ac:dyDescent="0.15">
      <c r="A760" s="115" t="s">
        <v>801</v>
      </c>
      <c r="B760" s="115" t="s">
        <v>800</v>
      </c>
      <c r="C760" s="115" t="s">
        <v>278</v>
      </c>
      <c r="D760" s="115" t="s">
        <v>20</v>
      </c>
    </row>
    <row r="761" spans="1:4" x14ac:dyDescent="0.15">
      <c r="A761" s="115" t="s">
        <v>801</v>
      </c>
      <c r="B761" s="115" t="s">
        <v>800</v>
      </c>
      <c r="C761" s="115" t="s">
        <v>292</v>
      </c>
      <c r="D761" s="115" t="s">
        <v>28</v>
      </c>
    </row>
    <row r="762" spans="1:4" x14ac:dyDescent="0.15">
      <c r="A762" s="115" t="s">
        <v>801</v>
      </c>
      <c r="B762" s="115" t="s">
        <v>800</v>
      </c>
      <c r="C762" s="115" t="s">
        <v>269</v>
      </c>
      <c r="D762" s="115" t="s">
        <v>15</v>
      </c>
    </row>
    <row r="763" spans="1:4" x14ac:dyDescent="0.15">
      <c r="A763" s="115" t="s">
        <v>801</v>
      </c>
      <c r="B763" s="115" t="s">
        <v>800</v>
      </c>
      <c r="C763" s="115" t="s">
        <v>279</v>
      </c>
      <c r="D763" s="115" t="s">
        <v>22</v>
      </c>
    </row>
    <row r="764" spans="1:4" x14ac:dyDescent="0.15">
      <c r="A764" s="115" t="s">
        <v>801</v>
      </c>
      <c r="B764" s="115" t="s">
        <v>800</v>
      </c>
      <c r="C764" s="115" t="s">
        <v>300</v>
      </c>
      <c r="D764" s="115" t="s">
        <v>34</v>
      </c>
    </row>
    <row r="765" spans="1:4" x14ac:dyDescent="0.15">
      <c r="A765" s="115" t="s">
        <v>801</v>
      </c>
      <c r="B765" s="115" t="s">
        <v>800</v>
      </c>
      <c r="C765" s="115" t="s">
        <v>315</v>
      </c>
      <c r="D765" s="115" t="s">
        <v>44</v>
      </c>
    </row>
    <row r="766" spans="1:4" x14ac:dyDescent="0.15">
      <c r="A766" s="115" t="s">
        <v>801</v>
      </c>
      <c r="B766" s="115" t="s">
        <v>800</v>
      </c>
      <c r="C766" s="115" t="s">
        <v>309</v>
      </c>
      <c r="D766" s="115" t="s">
        <v>41</v>
      </c>
    </row>
    <row r="767" spans="1:4" x14ac:dyDescent="0.15">
      <c r="A767" s="115" t="s">
        <v>801</v>
      </c>
      <c r="B767" s="115" t="s">
        <v>800</v>
      </c>
      <c r="C767" s="115" t="s">
        <v>308</v>
      </c>
      <c r="D767" s="115" t="s">
        <v>40</v>
      </c>
    </row>
    <row r="768" spans="1:4" x14ac:dyDescent="0.15">
      <c r="A768" s="115" t="s">
        <v>801</v>
      </c>
      <c r="B768" s="115" t="s">
        <v>800</v>
      </c>
      <c r="C768" s="115" t="s">
        <v>325</v>
      </c>
      <c r="D768" s="115" t="s">
        <v>51</v>
      </c>
    </row>
    <row r="769" spans="1:4" x14ac:dyDescent="0.15">
      <c r="A769" s="115" t="s">
        <v>801</v>
      </c>
      <c r="B769" s="115" t="s">
        <v>800</v>
      </c>
      <c r="C769" s="115" t="s">
        <v>337</v>
      </c>
      <c r="D769" s="115" t="s">
        <v>58</v>
      </c>
    </row>
    <row r="770" spans="1:4" x14ac:dyDescent="0.15">
      <c r="A770" s="115" t="s">
        <v>801</v>
      </c>
      <c r="B770" s="115" t="s">
        <v>800</v>
      </c>
      <c r="C770" s="115" t="s">
        <v>341</v>
      </c>
      <c r="D770" s="115" t="s">
        <v>60</v>
      </c>
    </row>
    <row r="771" spans="1:4" x14ac:dyDescent="0.15">
      <c r="A771" s="115" t="s">
        <v>801</v>
      </c>
      <c r="B771" s="115" t="s">
        <v>800</v>
      </c>
      <c r="C771" s="115" t="s">
        <v>433</v>
      </c>
      <c r="D771" s="115" t="s">
        <v>120</v>
      </c>
    </row>
    <row r="772" spans="1:4" x14ac:dyDescent="0.15">
      <c r="A772" s="115" t="s">
        <v>801</v>
      </c>
      <c r="B772" s="115" t="s">
        <v>800</v>
      </c>
      <c r="C772" s="115" t="s">
        <v>355</v>
      </c>
      <c r="D772" s="115" t="s">
        <v>70</v>
      </c>
    </row>
    <row r="773" spans="1:4" x14ac:dyDescent="0.15">
      <c r="A773" s="115" t="s">
        <v>801</v>
      </c>
      <c r="B773" s="115" t="s">
        <v>800</v>
      </c>
      <c r="C773" s="115" t="s">
        <v>360</v>
      </c>
      <c r="D773" s="115" t="s">
        <v>76</v>
      </c>
    </row>
    <row r="774" spans="1:4" x14ac:dyDescent="0.15">
      <c r="A774" s="115" t="s">
        <v>801</v>
      </c>
      <c r="B774" s="115" t="s">
        <v>800</v>
      </c>
      <c r="C774" s="115" t="s">
        <v>349</v>
      </c>
      <c r="D774" s="115" t="s">
        <v>67</v>
      </c>
    </row>
    <row r="775" spans="1:4" x14ac:dyDescent="0.15">
      <c r="A775" s="115" t="s">
        <v>801</v>
      </c>
      <c r="B775" s="115" t="s">
        <v>800</v>
      </c>
      <c r="C775" s="115" t="s">
        <v>361</v>
      </c>
      <c r="D775" s="115" t="s">
        <v>211</v>
      </c>
    </row>
    <row r="776" spans="1:4" x14ac:dyDescent="0.15">
      <c r="A776" s="115" t="s">
        <v>801</v>
      </c>
      <c r="B776" s="115" t="s">
        <v>800</v>
      </c>
      <c r="C776" s="115" t="s">
        <v>362</v>
      </c>
      <c r="D776" s="115" t="s">
        <v>77</v>
      </c>
    </row>
    <row r="777" spans="1:4" x14ac:dyDescent="0.15">
      <c r="A777" s="115" t="s">
        <v>801</v>
      </c>
      <c r="B777" s="115" t="s">
        <v>800</v>
      </c>
      <c r="C777" s="115" t="s">
        <v>364</v>
      </c>
      <c r="D777" s="115" t="s">
        <v>79</v>
      </c>
    </row>
    <row r="778" spans="1:4" x14ac:dyDescent="0.15">
      <c r="A778" s="115" t="s">
        <v>801</v>
      </c>
      <c r="B778" s="115" t="s">
        <v>800</v>
      </c>
      <c r="C778" s="115" t="s">
        <v>363</v>
      </c>
      <c r="D778" s="115" t="s">
        <v>78</v>
      </c>
    </row>
    <row r="779" spans="1:4" x14ac:dyDescent="0.15">
      <c r="A779" s="115" t="s">
        <v>801</v>
      </c>
      <c r="B779" s="115" t="s">
        <v>800</v>
      </c>
      <c r="C779" s="115" t="s">
        <v>402</v>
      </c>
      <c r="D779" s="115" t="s">
        <v>100</v>
      </c>
    </row>
    <row r="780" spans="1:4" x14ac:dyDescent="0.15">
      <c r="A780" s="115" t="s">
        <v>801</v>
      </c>
      <c r="B780" s="115" t="s">
        <v>800</v>
      </c>
      <c r="C780" s="115" t="s">
        <v>296</v>
      </c>
      <c r="D780" s="115" t="s">
        <v>30</v>
      </c>
    </row>
    <row r="781" spans="1:4" x14ac:dyDescent="0.15">
      <c r="A781" s="115" t="s">
        <v>801</v>
      </c>
      <c r="B781" s="115" t="s">
        <v>800</v>
      </c>
      <c r="C781" s="115" t="s">
        <v>394</v>
      </c>
      <c r="D781" s="115" t="s">
        <v>95</v>
      </c>
    </row>
    <row r="782" spans="1:4" x14ac:dyDescent="0.15">
      <c r="A782" s="115" t="s">
        <v>801</v>
      </c>
      <c r="B782" s="115" t="s">
        <v>800</v>
      </c>
      <c r="C782" s="115" t="s">
        <v>404</v>
      </c>
      <c r="D782" s="115" t="s">
        <v>101</v>
      </c>
    </row>
    <row r="783" spans="1:4" x14ac:dyDescent="0.15">
      <c r="A783" s="115" t="s">
        <v>801</v>
      </c>
      <c r="B783" s="115" t="s">
        <v>800</v>
      </c>
      <c r="C783" s="115" t="s">
        <v>410</v>
      </c>
      <c r="D783" s="115" t="s">
        <v>105</v>
      </c>
    </row>
    <row r="784" spans="1:4" x14ac:dyDescent="0.15">
      <c r="A784" s="115" t="s">
        <v>801</v>
      </c>
      <c r="B784" s="115" t="s">
        <v>800</v>
      </c>
      <c r="C784" s="115" t="s">
        <v>409</v>
      </c>
      <c r="D784" s="115" t="s">
        <v>104</v>
      </c>
    </row>
    <row r="785" spans="1:4" x14ac:dyDescent="0.15">
      <c r="A785" s="115" t="s">
        <v>801</v>
      </c>
      <c r="B785" s="115" t="s">
        <v>800</v>
      </c>
      <c r="C785" s="115" t="s">
        <v>419</v>
      </c>
      <c r="D785" s="115" t="s">
        <v>110</v>
      </c>
    </row>
    <row r="786" spans="1:4" x14ac:dyDescent="0.15">
      <c r="A786" s="115" t="s">
        <v>801</v>
      </c>
      <c r="B786" s="115" t="s">
        <v>800</v>
      </c>
      <c r="C786" s="115" t="s">
        <v>423</v>
      </c>
      <c r="D786" s="115" t="s">
        <v>113</v>
      </c>
    </row>
    <row r="787" spans="1:4" x14ac:dyDescent="0.15">
      <c r="A787" s="115" t="s">
        <v>801</v>
      </c>
      <c r="B787" s="115" t="s">
        <v>800</v>
      </c>
      <c r="C787" s="115" t="s">
        <v>427</v>
      </c>
      <c r="D787" s="115" t="s">
        <v>116</v>
      </c>
    </row>
    <row r="788" spans="1:4" x14ac:dyDescent="0.15">
      <c r="A788" s="115" t="s">
        <v>801</v>
      </c>
      <c r="B788" s="115" t="s">
        <v>800</v>
      </c>
      <c r="C788" s="115" t="s">
        <v>424</v>
      </c>
      <c r="D788" s="115" t="s">
        <v>114</v>
      </c>
    </row>
    <row r="789" spans="1:4" x14ac:dyDescent="0.15">
      <c r="A789" s="115" t="s">
        <v>801</v>
      </c>
      <c r="B789" s="115" t="s">
        <v>800</v>
      </c>
      <c r="C789" s="115" t="s">
        <v>443</v>
      </c>
      <c r="D789" s="115" t="s">
        <v>126</v>
      </c>
    </row>
    <row r="790" spans="1:4" x14ac:dyDescent="0.15">
      <c r="A790" s="115" t="s">
        <v>801</v>
      </c>
      <c r="B790" s="115" t="s">
        <v>800</v>
      </c>
      <c r="C790" s="115" t="s">
        <v>442</v>
      </c>
      <c r="D790" s="115" t="s">
        <v>125</v>
      </c>
    </row>
    <row r="791" spans="1:4" x14ac:dyDescent="0.15">
      <c r="A791" s="115" t="s">
        <v>801</v>
      </c>
      <c r="B791" s="115" t="s">
        <v>800</v>
      </c>
      <c r="C791" s="115" t="s">
        <v>428</v>
      </c>
      <c r="D791" s="115" t="s">
        <v>117</v>
      </c>
    </row>
    <row r="792" spans="1:4" x14ac:dyDescent="0.15">
      <c r="A792" s="115" t="s">
        <v>801</v>
      </c>
      <c r="B792" s="115" t="s">
        <v>800</v>
      </c>
      <c r="C792" s="115" t="s">
        <v>420</v>
      </c>
      <c r="D792" s="115" t="s">
        <v>111</v>
      </c>
    </row>
    <row r="793" spans="1:4" x14ac:dyDescent="0.15">
      <c r="A793" s="115" t="s">
        <v>801</v>
      </c>
      <c r="B793" s="115" t="s">
        <v>800</v>
      </c>
      <c r="C793" s="115" t="s">
        <v>455</v>
      </c>
      <c r="D793" s="115" t="s">
        <v>133</v>
      </c>
    </row>
    <row r="794" spans="1:4" x14ac:dyDescent="0.15">
      <c r="A794" s="115" t="s">
        <v>801</v>
      </c>
      <c r="B794" s="115" t="s">
        <v>800</v>
      </c>
      <c r="C794" s="115" t="s">
        <v>453</v>
      </c>
      <c r="D794" s="115" t="s">
        <v>132</v>
      </c>
    </row>
    <row r="795" spans="1:4" x14ac:dyDescent="0.15">
      <c r="A795" s="115" t="s">
        <v>801</v>
      </c>
      <c r="B795" s="115" t="s">
        <v>800</v>
      </c>
      <c r="C795" s="115" t="s">
        <v>448</v>
      </c>
      <c r="D795" s="115" t="s">
        <v>128</v>
      </c>
    </row>
    <row r="796" spans="1:4" x14ac:dyDescent="0.15">
      <c r="A796" s="115" t="s">
        <v>801</v>
      </c>
      <c r="B796" s="115" t="s">
        <v>800</v>
      </c>
      <c r="C796" s="115" t="s">
        <v>486</v>
      </c>
      <c r="D796" s="115" t="s">
        <v>151</v>
      </c>
    </row>
    <row r="797" spans="1:4" x14ac:dyDescent="0.15">
      <c r="A797" s="115" t="s">
        <v>801</v>
      </c>
      <c r="B797" s="115" t="s">
        <v>800</v>
      </c>
      <c r="C797" s="115" t="s">
        <v>518</v>
      </c>
      <c r="D797" s="115" t="s">
        <v>173</v>
      </c>
    </row>
    <row r="798" spans="1:4" x14ac:dyDescent="0.15">
      <c r="A798" s="115" t="s">
        <v>801</v>
      </c>
      <c r="B798" s="115" t="s">
        <v>800</v>
      </c>
      <c r="C798" s="115" t="s">
        <v>495</v>
      </c>
      <c r="D798" s="115" t="s">
        <v>156</v>
      </c>
    </row>
    <row r="799" spans="1:4" x14ac:dyDescent="0.15">
      <c r="A799" s="115" t="s">
        <v>801</v>
      </c>
      <c r="B799" s="115" t="s">
        <v>800</v>
      </c>
      <c r="C799" s="115" t="s">
        <v>507</v>
      </c>
      <c r="D799" s="115" t="s">
        <v>164</v>
      </c>
    </row>
    <row r="800" spans="1:4" x14ac:dyDescent="0.15">
      <c r="A800" s="115" t="s">
        <v>801</v>
      </c>
      <c r="B800" s="115" t="s">
        <v>800</v>
      </c>
      <c r="C800" s="115" t="s">
        <v>500</v>
      </c>
      <c r="D800" s="115" t="s">
        <v>159</v>
      </c>
    </row>
    <row r="801" spans="1:4" x14ac:dyDescent="0.15">
      <c r="A801" s="115" t="s">
        <v>801</v>
      </c>
      <c r="B801" s="115" t="s">
        <v>800</v>
      </c>
      <c r="C801" s="115" t="s">
        <v>508</v>
      </c>
      <c r="D801" s="115" t="s">
        <v>165</v>
      </c>
    </row>
    <row r="802" spans="1:4" x14ac:dyDescent="0.15">
      <c r="A802" s="115" t="s">
        <v>801</v>
      </c>
      <c r="B802" s="115" t="s">
        <v>800</v>
      </c>
      <c r="C802" s="115" t="s">
        <v>511</v>
      </c>
      <c r="D802" s="115" t="s">
        <v>209</v>
      </c>
    </row>
    <row r="803" spans="1:4" x14ac:dyDescent="0.15">
      <c r="A803" s="115" t="s">
        <v>801</v>
      </c>
      <c r="B803" s="115" t="s">
        <v>800</v>
      </c>
      <c r="C803" s="115" t="s">
        <v>490</v>
      </c>
      <c r="D803" s="115" t="s">
        <v>154</v>
      </c>
    </row>
    <row r="804" spans="1:4" x14ac:dyDescent="0.15">
      <c r="A804" s="115" t="s">
        <v>801</v>
      </c>
      <c r="B804" s="115" t="s">
        <v>800</v>
      </c>
      <c r="C804" s="115" t="s">
        <v>526</v>
      </c>
      <c r="D804" s="115" t="s">
        <v>177</v>
      </c>
    </row>
    <row r="805" spans="1:4" x14ac:dyDescent="0.15">
      <c r="A805" s="115" t="s">
        <v>801</v>
      </c>
      <c r="B805" s="115" t="s">
        <v>800</v>
      </c>
      <c r="C805" s="115" t="s">
        <v>301</v>
      </c>
      <c r="D805" s="115" t="s">
        <v>35</v>
      </c>
    </row>
    <row r="806" spans="1:4" x14ac:dyDescent="0.15">
      <c r="A806" s="115" t="s">
        <v>801</v>
      </c>
      <c r="B806" s="115" t="s">
        <v>800</v>
      </c>
      <c r="C806" s="115" t="s">
        <v>538</v>
      </c>
      <c r="D806" s="115" t="s">
        <v>181</v>
      </c>
    </row>
    <row r="807" spans="1:4" x14ac:dyDescent="0.15">
      <c r="A807" s="115" t="s">
        <v>801</v>
      </c>
      <c r="B807" s="115" t="s">
        <v>800</v>
      </c>
      <c r="C807" s="115" t="s">
        <v>532</v>
      </c>
      <c r="D807" s="115" t="s">
        <v>178</v>
      </c>
    </row>
    <row r="808" spans="1:4" x14ac:dyDescent="0.15">
      <c r="A808" s="115" t="s">
        <v>801</v>
      </c>
      <c r="B808" s="115" t="s">
        <v>800</v>
      </c>
      <c r="C808" s="115" t="s">
        <v>539</v>
      </c>
      <c r="D808" s="115" t="s">
        <v>182</v>
      </c>
    </row>
    <row r="809" spans="1:4" x14ac:dyDescent="0.15">
      <c r="A809" s="115" t="s">
        <v>801</v>
      </c>
      <c r="B809" s="115" t="s">
        <v>800</v>
      </c>
      <c r="C809" s="115" t="s">
        <v>547</v>
      </c>
      <c r="D809" s="115" t="s">
        <v>188</v>
      </c>
    </row>
    <row r="810" spans="1:4" x14ac:dyDescent="0.15">
      <c r="A810" s="115" t="s">
        <v>801</v>
      </c>
      <c r="B810" s="115" t="s">
        <v>800</v>
      </c>
      <c r="C810" s="115" t="s">
        <v>534</v>
      </c>
      <c r="D810" s="115" t="s">
        <v>179</v>
      </c>
    </row>
    <row r="811" spans="1:4" x14ac:dyDescent="0.15">
      <c r="A811" s="115" t="s">
        <v>801</v>
      </c>
      <c r="B811" s="115" t="s">
        <v>800</v>
      </c>
      <c r="C811" s="115" t="s">
        <v>548</v>
      </c>
      <c r="D811" s="115" t="s">
        <v>189</v>
      </c>
    </row>
    <row r="812" spans="1:4" x14ac:dyDescent="0.15">
      <c r="A812" s="115" t="s">
        <v>801</v>
      </c>
      <c r="B812" s="115" t="s">
        <v>800</v>
      </c>
      <c r="C812" s="115" t="s">
        <v>559</v>
      </c>
      <c r="D812" s="115" t="s">
        <v>196</v>
      </c>
    </row>
    <row r="813" spans="1:4" x14ac:dyDescent="0.15">
      <c r="A813" s="115" t="s">
        <v>801</v>
      </c>
      <c r="B813" s="115" t="s">
        <v>800</v>
      </c>
      <c r="C813" s="115" t="s">
        <v>487</v>
      </c>
      <c r="D813" s="115" t="s">
        <v>152</v>
      </c>
    </row>
    <row r="814" spans="1:4" x14ac:dyDescent="0.15">
      <c r="A814" s="115" t="s">
        <v>801</v>
      </c>
      <c r="B814" s="115" t="s">
        <v>800</v>
      </c>
      <c r="C814" s="115" t="s">
        <v>756</v>
      </c>
      <c r="D814" s="115" t="s">
        <v>98</v>
      </c>
    </row>
    <row r="815" spans="1:4" x14ac:dyDescent="0.15">
      <c r="A815" s="115" t="s">
        <v>801</v>
      </c>
      <c r="B815" s="115" t="s">
        <v>800</v>
      </c>
      <c r="C815" s="115" t="s">
        <v>565</v>
      </c>
      <c r="D815" s="115" t="s">
        <v>201</v>
      </c>
    </row>
    <row r="816" spans="1:4" x14ac:dyDescent="0.15">
      <c r="A816" s="115" t="s">
        <v>801</v>
      </c>
      <c r="B816" s="115" t="s">
        <v>800</v>
      </c>
      <c r="C816" s="115" t="s">
        <v>567</v>
      </c>
      <c r="D816" s="115" t="s">
        <v>202</v>
      </c>
    </row>
    <row r="817" spans="1:4" x14ac:dyDescent="0.15">
      <c r="A817" s="115" t="s">
        <v>807</v>
      </c>
      <c r="B817" s="115" t="s">
        <v>806</v>
      </c>
      <c r="C817" s="115" t="s">
        <v>251</v>
      </c>
      <c r="D817" s="115" t="s">
        <v>7</v>
      </c>
    </row>
    <row r="818" spans="1:4" x14ac:dyDescent="0.15">
      <c r="A818" s="115" t="s">
        <v>807</v>
      </c>
      <c r="B818" s="115" t="s">
        <v>806</v>
      </c>
      <c r="C818" s="115" t="s">
        <v>276</v>
      </c>
      <c r="D818" s="115" t="s">
        <v>19</v>
      </c>
    </row>
    <row r="819" spans="1:4" x14ac:dyDescent="0.15">
      <c r="A819" s="115" t="s">
        <v>807</v>
      </c>
      <c r="B819" s="115" t="s">
        <v>806</v>
      </c>
      <c r="C819" s="115" t="s">
        <v>281</v>
      </c>
      <c r="D819" s="115" t="s">
        <v>23</v>
      </c>
    </row>
    <row r="820" spans="1:4" x14ac:dyDescent="0.15">
      <c r="A820" s="115" t="s">
        <v>807</v>
      </c>
      <c r="B820" s="115" t="s">
        <v>806</v>
      </c>
      <c r="C820" s="115" t="s">
        <v>286</v>
      </c>
      <c r="D820" s="115" t="s">
        <v>26</v>
      </c>
    </row>
    <row r="821" spans="1:4" x14ac:dyDescent="0.15">
      <c r="A821" s="115" t="s">
        <v>807</v>
      </c>
      <c r="B821" s="115" t="s">
        <v>806</v>
      </c>
      <c r="C821" s="115" t="s">
        <v>306</v>
      </c>
      <c r="D821" s="115" t="s">
        <v>39</v>
      </c>
    </row>
    <row r="822" spans="1:4" x14ac:dyDescent="0.15">
      <c r="A822" s="115" t="s">
        <v>807</v>
      </c>
      <c r="B822" s="115" t="s">
        <v>806</v>
      </c>
      <c r="C822" s="115" t="s">
        <v>313</v>
      </c>
      <c r="D822" s="115" t="s">
        <v>43</v>
      </c>
    </row>
    <row r="823" spans="1:4" x14ac:dyDescent="0.15">
      <c r="A823" s="115" t="s">
        <v>807</v>
      </c>
      <c r="B823" s="115" t="s">
        <v>806</v>
      </c>
      <c r="C823" s="115" t="s">
        <v>743</v>
      </c>
      <c r="D823" s="115" t="s">
        <v>46</v>
      </c>
    </row>
    <row r="824" spans="1:4" x14ac:dyDescent="0.15">
      <c r="A824" s="115" t="s">
        <v>807</v>
      </c>
      <c r="B824" s="115" t="s">
        <v>806</v>
      </c>
      <c r="C824" s="115" t="s">
        <v>326</v>
      </c>
      <c r="D824" s="115" t="s">
        <v>52</v>
      </c>
    </row>
    <row r="825" spans="1:4" x14ac:dyDescent="0.15">
      <c r="A825" s="115" t="s">
        <v>807</v>
      </c>
      <c r="B825" s="115" t="s">
        <v>806</v>
      </c>
      <c r="C825" s="115" t="s">
        <v>327</v>
      </c>
      <c r="D825" s="115" t="s">
        <v>53</v>
      </c>
    </row>
    <row r="826" spans="1:4" x14ac:dyDescent="0.15">
      <c r="A826" s="115" t="s">
        <v>807</v>
      </c>
      <c r="B826" s="115" t="s">
        <v>806</v>
      </c>
      <c r="C826" s="115" t="s">
        <v>329</v>
      </c>
      <c r="D826" s="115" t="s">
        <v>54</v>
      </c>
    </row>
    <row r="827" spans="1:4" x14ac:dyDescent="0.15">
      <c r="A827" s="115" t="s">
        <v>807</v>
      </c>
      <c r="B827" s="115" t="s">
        <v>806</v>
      </c>
      <c r="C827" s="115" t="s">
        <v>358</v>
      </c>
      <c r="D827" s="115" t="s">
        <v>73</v>
      </c>
    </row>
    <row r="828" spans="1:4" x14ac:dyDescent="0.15">
      <c r="A828" s="115" t="s">
        <v>807</v>
      </c>
      <c r="B828" s="115" t="s">
        <v>806</v>
      </c>
      <c r="C828" s="115" t="s">
        <v>359</v>
      </c>
      <c r="D828" s="115" t="s">
        <v>75</v>
      </c>
    </row>
    <row r="829" spans="1:4" x14ac:dyDescent="0.15">
      <c r="A829" s="115" t="s">
        <v>807</v>
      </c>
      <c r="B829" s="115" t="s">
        <v>806</v>
      </c>
      <c r="C829" s="115" t="s">
        <v>362</v>
      </c>
      <c r="D829" s="115" t="s">
        <v>77</v>
      </c>
    </row>
    <row r="830" spans="1:4" x14ac:dyDescent="0.15">
      <c r="A830" s="115" t="s">
        <v>807</v>
      </c>
      <c r="B830" s="115" t="s">
        <v>806</v>
      </c>
      <c r="C830" s="115" t="s">
        <v>364</v>
      </c>
      <c r="D830" s="115" t="s">
        <v>79</v>
      </c>
    </row>
    <row r="831" spans="1:4" x14ac:dyDescent="0.15">
      <c r="A831" s="115" t="s">
        <v>807</v>
      </c>
      <c r="B831" s="115" t="s">
        <v>806</v>
      </c>
      <c r="C831" s="115" t="s">
        <v>363</v>
      </c>
      <c r="D831" s="115" t="s">
        <v>78</v>
      </c>
    </row>
    <row r="832" spans="1:4" x14ac:dyDescent="0.15">
      <c r="A832" s="115" t="s">
        <v>807</v>
      </c>
      <c r="B832" s="115" t="s">
        <v>806</v>
      </c>
      <c r="C832" s="115" t="s">
        <v>385</v>
      </c>
      <c r="D832" s="115" t="s">
        <v>90</v>
      </c>
    </row>
    <row r="833" spans="1:4" x14ac:dyDescent="0.15">
      <c r="A833" s="115" t="s">
        <v>807</v>
      </c>
      <c r="B833" s="115" t="s">
        <v>806</v>
      </c>
      <c r="C833" s="115" t="s">
        <v>516</v>
      </c>
      <c r="D833" s="115" t="s">
        <v>170</v>
      </c>
    </row>
    <row r="834" spans="1:4" x14ac:dyDescent="0.15">
      <c r="A834" s="115" t="s">
        <v>807</v>
      </c>
      <c r="B834" s="115" t="s">
        <v>806</v>
      </c>
      <c r="C834" s="115" t="s">
        <v>431</v>
      </c>
      <c r="D834" s="115" t="s">
        <v>119</v>
      </c>
    </row>
    <row r="835" spans="1:4" x14ac:dyDescent="0.15">
      <c r="A835" s="115" t="s">
        <v>807</v>
      </c>
      <c r="B835" s="115" t="s">
        <v>806</v>
      </c>
      <c r="C835" s="115" t="s">
        <v>453</v>
      </c>
      <c r="D835" s="115" t="s">
        <v>132</v>
      </c>
    </row>
    <row r="836" spans="1:4" x14ac:dyDescent="0.15">
      <c r="A836" s="115" t="s">
        <v>807</v>
      </c>
      <c r="B836" s="115" t="s">
        <v>806</v>
      </c>
      <c r="C836" s="115" t="s">
        <v>471</v>
      </c>
      <c r="D836" s="115" t="s">
        <v>143</v>
      </c>
    </row>
    <row r="837" spans="1:4" x14ac:dyDescent="0.15">
      <c r="A837" s="115" t="s">
        <v>807</v>
      </c>
      <c r="B837" s="115" t="s">
        <v>806</v>
      </c>
      <c r="C837" s="115" t="s">
        <v>469</v>
      </c>
      <c r="D837" s="115" t="s">
        <v>142</v>
      </c>
    </row>
    <row r="838" spans="1:4" x14ac:dyDescent="0.15">
      <c r="A838" s="115" t="s">
        <v>807</v>
      </c>
      <c r="B838" s="115" t="s">
        <v>806</v>
      </c>
      <c r="C838" s="115" t="s">
        <v>334</v>
      </c>
      <c r="D838" s="115" t="s">
        <v>56</v>
      </c>
    </row>
    <row r="839" spans="1:4" x14ac:dyDescent="0.15">
      <c r="A839" s="115" t="s">
        <v>807</v>
      </c>
      <c r="B839" s="115" t="s">
        <v>806</v>
      </c>
      <c r="C839" s="115" t="s">
        <v>520</v>
      </c>
      <c r="D839" s="115" t="s">
        <v>174</v>
      </c>
    </row>
    <row r="840" spans="1:4" x14ac:dyDescent="0.15">
      <c r="A840" s="115" t="s">
        <v>807</v>
      </c>
      <c r="B840" s="115" t="s">
        <v>806</v>
      </c>
      <c r="C840" s="115" t="s">
        <v>517</v>
      </c>
      <c r="D840" s="115" t="s">
        <v>172</v>
      </c>
    </row>
    <row r="841" spans="1:4" x14ac:dyDescent="0.15">
      <c r="A841" s="115" t="s">
        <v>807</v>
      </c>
      <c r="B841" s="115" t="s">
        <v>806</v>
      </c>
      <c r="C841" s="115" t="s">
        <v>560</v>
      </c>
      <c r="D841" s="115" t="s">
        <v>197</v>
      </c>
    </row>
    <row r="842" spans="1:4" x14ac:dyDescent="0.15">
      <c r="A842" s="115" t="s">
        <v>805</v>
      </c>
      <c r="B842" s="115" t="s">
        <v>734</v>
      </c>
      <c r="C842" s="115" t="s">
        <v>256</v>
      </c>
      <c r="D842" s="115" t="s">
        <v>9</v>
      </c>
    </row>
    <row r="843" spans="1:4" x14ac:dyDescent="0.15">
      <c r="A843" s="115" t="s">
        <v>805</v>
      </c>
      <c r="B843" s="115" t="s">
        <v>734</v>
      </c>
      <c r="C843" s="115" t="s">
        <v>251</v>
      </c>
      <c r="D843" s="115" t="s">
        <v>7</v>
      </c>
    </row>
    <row r="844" spans="1:4" x14ac:dyDescent="0.15">
      <c r="A844" s="115" t="s">
        <v>805</v>
      </c>
      <c r="B844" s="115" t="s">
        <v>734</v>
      </c>
      <c r="C844" s="115" t="s">
        <v>250</v>
      </c>
      <c r="D844" s="115" t="s">
        <v>6</v>
      </c>
    </row>
    <row r="845" spans="1:4" x14ac:dyDescent="0.15">
      <c r="A845" s="115" t="s">
        <v>805</v>
      </c>
      <c r="B845" s="115" t="s">
        <v>734</v>
      </c>
      <c r="C845" s="115" t="s">
        <v>264</v>
      </c>
      <c r="D845" s="115" t="s">
        <v>13</v>
      </c>
    </row>
    <row r="846" spans="1:4" x14ac:dyDescent="0.15">
      <c r="A846" s="115" t="s">
        <v>805</v>
      </c>
      <c r="B846" s="115" t="s">
        <v>734</v>
      </c>
      <c r="C846" s="115" t="s">
        <v>276</v>
      </c>
      <c r="D846" s="115" t="s">
        <v>19</v>
      </c>
    </row>
    <row r="847" spans="1:4" x14ac:dyDescent="0.15">
      <c r="A847" s="115" t="s">
        <v>805</v>
      </c>
      <c r="B847" s="115" t="s">
        <v>734</v>
      </c>
      <c r="C847" s="115" t="s">
        <v>281</v>
      </c>
      <c r="D847" s="115" t="s">
        <v>23</v>
      </c>
    </row>
    <row r="848" spans="1:4" x14ac:dyDescent="0.15">
      <c r="A848" s="115" t="s">
        <v>805</v>
      </c>
      <c r="B848" s="115" t="s">
        <v>734</v>
      </c>
      <c r="C848" s="115" t="s">
        <v>286</v>
      </c>
      <c r="D848" s="115" t="s">
        <v>26</v>
      </c>
    </row>
    <row r="849" spans="1:4" x14ac:dyDescent="0.15">
      <c r="A849" s="115" t="s">
        <v>805</v>
      </c>
      <c r="B849" s="115" t="s">
        <v>734</v>
      </c>
      <c r="C849" s="115" t="s">
        <v>270</v>
      </c>
      <c r="D849" s="115" t="s">
        <v>16</v>
      </c>
    </row>
    <row r="850" spans="1:4" x14ac:dyDescent="0.15">
      <c r="A850" s="115" t="s">
        <v>805</v>
      </c>
      <c r="B850" s="115" t="s">
        <v>734</v>
      </c>
      <c r="C850" s="115" t="s">
        <v>302</v>
      </c>
      <c r="D850" s="115" t="s">
        <v>37</v>
      </c>
    </row>
    <row r="851" spans="1:4" x14ac:dyDescent="0.15">
      <c r="A851" s="115" t="s">
        <v>805</v>
      </c>
      <c r="B851" s="115" t="s">
        <v>734</v>
      </c>
      <c r="C851" s="115" t="s">
        <v>306</v>
      </c>
      <c r="D851" s="115" t="s">
        <v>39</v>
      </c>
    </row>
    <row r="852" spans="1:4" x14ac:dyDescent="0.15">
      <c r="A852" s="115" t="s">
        <v>805</v>
      </c>
      <c r="B852" s="115" t="s">
        <v>734</v>
      </c>
      <c r="C852" s="115" t="s">
        <v>313</v>
      </c>
      <c r="D852" s="115" t="s">
        <v>43</v>
      </c>
    </row>
    <row r="853" spans="1:4" x14ac:dyDescent="0.15">
      <c r="A853" s="115" t="s">
        <v>805</v>
      </c>
      <c r="B853" s="115" t="s">
        <v>734</v>
      </c>
      <c r="C853" s="115" t="s">
        <v>743</v>
      </c>
      <c r="D853" s="115" t="s">
        <v>46</v>
      </c>
    </row>
    <row r="854" spans="1:4" x14ac:dyDescent="0.15">
      <c r="A854" s="115" t="s">
        <v>805</v>
      </c>
      <c r="B854" s="115" t="s">
        <v>734</v>
      </c>
      <c r="C854" s="115" t="s">
        <v>745</v>
      </c>
      <c r="D854" s="115" t="s">
        <v>47</v>
      </c>
    </row>
    <row r="855" spans="1:4" x14ac:dyDescent="0.15">
      <c r="A855" s="115" t="s">
        <v>805</v>
      </c>
      <c r="B855" s="115" t="s">
        <v>734</v>
      </c>
      <c r="C855" s="115" t="s">
        <v>741</v>
      </c>
      <c r="D855" s="115" t="s">
        <v>33</v>
      </c>
    </row>
    <row r="856" spans="1:4" x14ac:dyDescent="0.15">
      <c r="A856" s="115" t="s">
        <v>805</v>
      </c>
      <c r="B856" s="115" t="s">
        <v>734</v>
      </c>
      <c r="C856" s="115" t="s">
        <v>326</v>
      </c>
      <c r="D856" s="115" t="s">
        <v>52</v>
      </c>
    </row>
    <row r="857" spans="1:4" x14ac:dyDescent="0.15">
      <c r="A857" s="115" t="s">
        <v>805</v>
      </c>
      <c r="B857" s="115" t="s">
        <v>734</v>
      </c>
      <c r="C857" s="115" t="s">
        <v>327</v>
      </c>
      <c r="D857" s="115" t="s">
        <v>53</v>
      </c>
    </row>
    <row r="858" spans="1:4" x14ac:dyDescent="0.15">
      <c r="A858" s="115" t="s">
        <v>805</v>
      </c>
      <c r="B858" s="115" t="s">
        <v>734</v>
      </c>
      <c r="C858" s="115" t="s">
        <v>329</v>
      </c>
      <c r="D858" s="115" t="s">
        <v>54</v>
      </c>
    </row>
    <row r="859" spans="1:4" x14ac:dyDescent="0.15">
      <c r="A859" s="115" t="s">
        <v>805</v>
      </c>
      <c r="B859" s="115" t="s">
        <v>734</v>
      </c>
      <c r="C859" s="115" t="s">
        <v>358</v>
      </c>
      <c r="D859" s="115" t="s">
        <v>73</v>
      </c>
    </row>
    <row r="860" spans="1:4" x14ac:dyDescent="0.15">
      <c r="A860" s="115" t="s">
        <v>805</v>
      </c>
      <c r="B860" s="115" t="s">
        <v>734</v>
      </c>
      <c r="C860" s="115" t="s">
        <v>359</v>
      </c>
      <c r="D860" s="115" t="s">
        <v>75</v>
      </c>
    </row>
    <row r="861" spans="1:4" x14ac:dyDescent="0.15">
      <c r="A861" s="115" t="s">
        <v>805</v>
      </c>
      <c r="B861" s="115" t="s">
        <v>734</v>
      </c>
      <c r="C861" s="115" t="s">
        <v>362</v>
      </c>
      <c r="D861" s="115" t="s">
        <v>77</v>
      </c>
    </row>
    <row r="862" spans="1:4" x14ac:dyDescent="0.15">
      <c r="A862" s="115" t="s">
        <v>805</v>
      </c>
      <c r="B862" s="115" t="s">
        <v>734</v>
      </c>
      <c r="C862" s="115" t="s">
        <v>364</v>
      </c>
      <c r="D862" s="115" t="s">
        <v>79</v>
      </c>
    </row>
    <row r="863" spans="1:4" x14ac:dyDescent="0.15">
      <c r="A863" s="115" t="s">
        <v>805</v>
      </c>
      <c r="B863" s="115" t="s">
        <v>734</v>
      </c>
      <c r="C863" s="115" t="s">
        <v>363</v>
      </c>
      <c r="D863" s="115" t="s">
        <v>78</v>
      </c>
    </row>
    <row r="864" spans="1:4" x14ac:dyDescent="0.15">
      <c r="A864" s="115" t="s">
        <v>805</v>
      </c>
      <c r="B864" s="115" t="s">
        <v>734</v>
      </c>
      <c r="C864" s="115" t="s">
        <v>385</v>
      </c>
      <c r="D864" s="115" t="s">
        <v>90</v>
      </c>
    </row>
    <row r="865" spans="1:4" x14ac:dyDescent="0.15">
      <c r="A865" s="115" t="s">
        <v>805</v>
      </c>
      <c r="B865" s="115" t="s">
        <v>734</v>
      </c>
      <c r="C865" s="115" t="s">
        <v>515</v>
      </c>
      <c r="D865" s="115" t="s">
        <v>169</v>
      </c>
    </row>
    <row r="866" spans="1:4" x14ac:dyDescent="0.15">
      <c r="A866" s="115" t="s">
        <v>805</v>
      </c>
      <c r="B866" s="115" t="s">
        <v>734</v>
      </c>
      <c r="C866" s="115" t="s">
        <v>516</v>
      </c>
      <c r="D866" s="115" t="s">
        <v>170</v>
      </c>
    </row>
    <row r="867" spans="1:4" x14ac:dyDescent="0.15">
      <c r="A867" s="115" t="s">
        <v>805</v>
      </c>
      <c r="B867" s="115" t="s">
        <v>734</v>
      </c>
      <c r="C867" s="115" t="s">
        <v>763</v>
      </c>
      <c r="D867" s="115" t="s">
        <v>171</v>
      </c>
    </row>
    <row r="868" spans="1:4" x14ac:dyDescent="0.15">
      <c r="A868" s="115" t="s">
        <v>805</v>
      </c>
      <c r="B868" s="115" t="s">
        <v>734</v>
      </c>
      <c r="C868" s="115" t="s">
        <v>431</v>
      </c>
      <c r="D868" s="115" t="s">
        <v>119</v>
      </c>
    </row>
    <row r="869" spans="1:4" x14ac:dyDescent="0.15">
      <c r="A869" s="115" t="s">
        <v>805</v>
      </c>
      <c r="B869" s="115" t="s">
        <v>734</v>
      </c>
      <c r="C869" s="115" t="s">
        <v>453</v>
      </c>
      <c r="D869" s="115" t="s">
        <v>132</v>
      </c>
    </row>
    <row r="870" spans="1:4" x14ac:dyDescent="0.15">
      <c r="A870" s="115" t="s">
        <v>805</v>
      </c>
      <c r="B870" s="115" t="s">
        <v>734</v>
      </c>
      <c r="C870" s="115" t="s">
        <v>466</v>
      </c>
      <c r="D870" s="115" t="s">
        <v>140</v>
      </c>
    </row>
    <row r="871" spans="1:4" x14ac:dyDescent="0.15">
      <c r="A871" s="115" t="s">
        <v>805</v>
      </c>
      <c r="B871" s="115" t="s">
        <v>734</v>
      </c>
      <c r="C871" s="115" t="s">
        <v>471</v>
      </c>
      <c r="D871" s="115" t="s">
        <v>143</v>
      </c>
    </row>
    <row r="872" spans="1:4" x14ac:dyDescent="0.15">
      <c r="A872" s="115" t="s">
        <v>805</v>
      </c>
      <c r="B872" s="115" t="s">
        <v>734</v>
      </c>
      <c r="C872" s="115" t="s">
        <v>478</v>
      </c>
      <c r="D872" s="115" t="s">
        <v>147</v>
      </c>
    </row>
    <row r="873" spans="1:4" x14ac:dyDescent="0.15">
      <c r="A873" s="115" t="s">
        <v>805</v>
      </c>
      <c r="B873" s="115" t="s">
        <v>734</v>
      </c>
      <c r="C873" s="115" t="s">
        <v>469</v>
      </c>
      <c r="D873" s="115" t="s">
        <v>142</v>
      </c>
    </row>
    <row r="874" spans="1:4" x14ac:dyDescent="0.15">
      <c r="A874" s="115" t="s">
        <v>805</v>
      </c>
      <c r="B874" s="115" t="s">
        <v>734</v>
      </c>
      <c r="C874" s="115" t="s">
        <v>334</v>
      </c>
      <c r="D874" s="115" t="s">
        <v>56</v>
      </c>
    </row>
    <row r="875" spans="1:4" x14ac:dyDescent="0.15">
      <c r="A875" s="115" t="s">
        <v>805</v>
      </c>
      <c r="B875" s="115" t="s">
        <v>734</v>
      </c>
      <c r="C875" s="115" t="s">
        <v>520</v>
      </c>
      <c r="D875" s="115" t="s">
        <v>174</v>
      </c>
    </row>
    <row r="876" spans="1:4" x14ac:dyDescent="0.15">
      <c r="A876" s="115" t="s">
        <v>805</v>
      </c>
      <c r="B876" s="115" t="s">
        <v>734</v>
      </c>
      <c r="C876" s="115" t="s">
        <v>762</v>
      </c>
      <c r="D876" s="115" t="s">
        <v>161</v>
      </c>
    </row>
    <row r="877" spans="1:4" x14ac:dyDescent="0.15">
      <c r="A877" s="115" t="s">
        <v>805</v>
      </c>
      <c r="B877" s="115" t="s">
        <v>734</v>
      </c>
      <c r="C877" s="115" t="s">
        <v>765</v>
      </c>
      <c r="D877" s="115" t="s">
        <v>187</v>
      </c>
    </row>
    <row r="878" spans="1:4" x14ac:dyDescent="0.15">
      <c r="A878" s="115" t="s">
        <v>805</v>
      </c>
      <c r="B878" s="115" t="s">
        <v>734</v>
      </c>
      <c r="C878" s="115" t="s">
        <v>540</v>
      </c>
      <c r="D878" s="115" t="s">
        <v>183</v>
      </c>
    </row>
    <row r="879" spans="1:4" x14ac:dyDescent="0.15">
      <c r="A879" s="115" t="s">
        <v>805</v>
      </c>
      <c r="B879" s="115" t="s">
        <v>734</v>
      </c>
      <c r="C879" s="115" t="s">
        <v>556</v>
      </c>
      <c r="D879" s="115" t="s">
        <v>194</v>
      </c>
    </row>
    <row r="880" spans="1:4" x14ac:dyDescent="0.15">
      <c r="A880" s="115" t="s">
        <v>805</v>
      </c>
      <c r="B880" s="115" t="s">
        <v>734</v>
      </c>
      <c r="C880" s="115" t="s">
        <v>517</v>
      </c>
      <c r="D880" s="115" t="s">
        <v>172</v>
      </c>
    </row>
    <row r="881" spans="1:4" x14ac:dyDescent="0.15">
      <c r="A881" s="115" t="s">
        <v>805</v>
      </c>
      <c r="B881" s="115" t="s">
        <v>734</v>
      </c>
      <c r="C881" s="115" t="s">
        <v>560</v>
      </c>
      <c r="D881" s="115" t="s">
        <v>197</v>
      </c>
    </row>
    <row r="882" spans="1:4" x14ac:dyDescent="0.15">
      <c r="A882" s="115" t="s">
        <v>805</v>
      </c>
      <c r="B882" s="115" t="s">
        <v>734</v>
      </c>
      <c r="C882" s="115" t="s">
        <v>739</v>
      </c>
      <c r="D882" s="115" t="s">
        <v>738</v>
      </c>
    </row>
    <row r="883" spans="1:4" x14ac:dyDescent="0.15">
      <c r="A883" s="115" t="s">
        <v>805</v>
      </c>
      <c r="B883" s="115" t="s">
        <v>734</v>
      </c>
      <c r="C883" s="115" t="s">
        <v>766</v>
      </c>
      <c r="D883" s="115" t="s">
        <v>199</v>
      </c>
    </row>
    <row r="884" spans="1:4" x14ac:dyDescent="0.15">
      <c r="A884" s="115" t="s">
        <v>811</v>
      </c>
      <c r="B884" s="115" t="s">
        <v>810</v>
      </c>
      <c r="C884" s="115" t="s">
        <v>240</v>
      </c>
      <c r="D884" s="115" t="s">
        <v>0</v>
      </c>
    </row>
    <row r="885" spans="1:4" x14ac:dyDescent="0.15">
      <c r="A885" s="115" t="s">
        <v>811</v>
      </c>
      <c r="B885" s="115" t="s">
        <v>810</v>
      </c>
      <c r="C885" s="115" t="s">
        <v>249</v>
      </c>
      <c r="D885" s="115" t="s">
        <v>5</v>
      </c>
    </row>
    <row r="886" spans="1:4" x14ac:dyDescent="0.15">
      <c r="A886" s="115" t="s">
        <v>811</v>
      </c>
      <c r="B886" s="115" t="s">
        <v>810</v>
      </c>
      <c r="C886" s="115" t="s">
        <v>293</v>
      </c>
      <c r="D886" s="115" t="s">
        <v>29</v>
      </c>
    </row>
    <row r="887" spans="1:4" x14ac:dyDescent="0.15">
      <c r="A887" s="115" t="s">
        <v>811</v>
      </c>
      <c r="B887" s="115" t="s">
        <v>810</v>
      </c>
      <c r="C887" s="115" t="s">
        <v>278</v>
      </c>
      <c r="D887" s="115" t="s">
        <v>20</v>
      </c>
    </row>
    <row r="888" spans="1:4" x14ac:dyDescent="0.15">
      <c r="A888" s="115" t="s">
        <v>811</v>
      </c>
      <c r="B888" s="115" t="s">
        <v>810</v>
      </c>
      <c r="C888" s="115" t="s">
        <v>292</v>
      </c>
      <c r="D888" s="115" t="s">
        <v>28</v>
      </c>
    </row>
    <row r="889" spans="1:4" x14ac:dyDescent="0.15">
      <c r="A889" s="115" t="s">
        <v>811</v>
      </c>
      <c r="B889" s="115" t="s">
        <v>810</v>
      </c>
      <c r="C889" s="115" t="s">
        <v>269</v>
      </c>
      <c r="D889" s="115" t="s">
        <v>15</v>
      </c>
    </row>
    <row r="890" spans="1:4" x14ac:dyDescent="0.15">
      <c r="A890" s="115" t="s">
        <v>811</v>
      </c>
      <c r="B890" s="115" t="s">
        <v>810</v>
      </c>
      <c r="C890" s="115" t="s">
        <v>279</v>
      </c>
      <c r="D890" s="115" t="s">
        <v>22</v>
      </c>
    </row>
    <row r="891" spans="1:4" x14ac:dyDescent="0.15">
      <c r="A891" s="115" t="s">
        <v>811</v>
      </c>
      <c r="B891" s="115" t="s">
        <v>810</v>
      </c>
      <c r="C891" s="115" t="s">
        <v>300</v>
      </c>
      <c r="D891" s="115" t="s">
        <v>34</v>
      </c>
    </row>
    <row r="892" spans="1:4" x14ac:dyDescent="0.15">
      <c r="A892" s="115" t="s">
        <v>811</v>
      </c>
      <c r="B892" s="115" t="s">
        <v>810</v>
      </c>
      <c r="C892" s="115" t="s">
        <v>309</v>
      </c>
      <c r="D892" s="115" t="s">
        <v>41</v>
      </c>
    </row>
    <row r="893" spans="1:4" x14ac:dyDescent="0.15">
      <c r="A893" s="115" t="s">
        <v>811</v>
      </c>
      <c r="B893" s="115" t="s">
        <v>810</v>
      </c>
      <c r="C893" s="115" t="s">
        <v>308</v>
      </c>
      <c r="D893" s="115" t="s">
        <v>40</v>
      </c>
    </row>
    <row r="894" spans="1:4" x14ac:dyDescent="0.15">
      <c r="A894" s="115" t="s">
        <v>811</v>
      </c>
      <c r="B894" s="115" t="s">
        <v>810</v>
      </c>
      <c r="C894" s="115" t="s">
        <v>325</v>
      </c>
      <c r="D894" s="115" t="s">
        <v>51</v>
      </c>
    </row>
    <row r="895" spans="1:4" x14ac:dyDescent="0.15">
      <c r="A895" s="115" t="s">
        <v>811</v>
      </c>
      <c r="B895" s="115" t="s">
        <v>810</v>
      </c>
      <c r="C895" s="115" t="s">
        <v>337</v>
      </c>
      <c r="D895" s="115" t="s">
        <v>58</v>
      </c>
    </row>
    <row r="896" spans="1:4" x14ac:dyDescent="0.15">
      <c r="A896" s="115" t="s">
        <v>811</v>
      </c>
      <c r="B896" s="115" t="s">
        <v>810</v>
      </c>
      <c r="C896" s="115" t="s">
        <v>341</v>
      </c>
      <c r="D896" s="115" t="s">
        <v>60</v>
      </c>
    </row>
    <row r="897" spans="1:4" x14ac:dyDescent="0.15">
      <c r="A897" s="115" t="s">
        <v>811</v>
      </c>
      <c r="B897" s="115" t="s">
        <v>810</v>
      </c>
      <c r="C897" s="115" t="s">
        <v>360</v>
      </c>
      <c r="D897" s="115" t="s">
        <v>76</v>
      </c>
    </row>
    <row r="898" spans="1:4" x14ac:dyDescent="0.15">
      <c r="A898" s="115" t="s">
        <v>811</v>
      </c>
      <c r="B898" s="115" t="s">
        <v>810</v>
      </c>
      <c r="C898" s="115" t="s">
        <v>349</v>
      </c>
      <c r="D898" s="115" t="s">
        <v>67</v>
      </c>
    </row>
    <row r="899" spans="1:4" x14ac:dyDescent="0.15">
      <c r="A899" s="115" t="s">
        <v>811</v>
      </c>
      <c r="B899" s="115" t="s">
        <v>810</v>
      </c>
      <c r="C899" s="115" t="s">
        <v>361</v>
      </c>
      <c r="D899" s="115" t="s">
        <v>211</v>
      </c>
    </row>
    <row r="900" spans="1:4" x14ac:dyDescent="0.15">
      <c r="A900" s="115" t="s">
        <v>811</v>
      </c>
      <c r="B900" s="115" t="s">
        <v>810</v>
      </c>
      <c r="C900" s="115" t="s">
        <v>363</v>
      </c>
      <c r="D900" s="115" t="s">
        <v>78</v>
      </c>
    </row>
    <row r="901" spans="1:4" x14ac:dyDescent="0.15">
      <c r="A901" s="115" t="s">
        <v>811</v>
      </c>
      <c r="B901" s="115" t="s">
        <v>810</v>
      </c>
      <c r="C901" s="115" t="s">
        <v>296</v>
      </c>
      <c r="D901" s="115" t="s">
        <v>30</v>
      </c>
    </row>
    <row r="902" spans="1:4" x14ac:dyDescent="0.15">
      <c r="A902" s="115" t="s">
        <v>811</v>
      </c>
      <c r="B902" s="115" t="s">
        <v>810</v>
      </c>
      <c r="C902" s="115" t="s">
        <v>394</v>
      </c>
      <c r="D902" s="115" t="s">
        <v>95</v>
      </c>
    </row>
    <row r="903" spans="1:4" x14ac:dyDescent="0.15">
      <c r="A903" s="115" t="s">
        <v>811</v>
      </c>
      <c r="B903" s="115" t="s">
        <v>810</v>
      </c>
      <c r="C903" s="115" t="s">
        <v>404</v>
      </c>
      <c r="D903" s="115" t="s">
        <v>101</v>
      </c>
    </row>
    <row r="904" spans="1:4" x14ac:dyDescent="0.15">
      <c r="A904" s="115" t="s">
        <v>811</v>
      </c>
      <c r="B904" s="115" t="s">
        <v>810</v>
      </c>
      <c r="C904" s="115" t="s">
        <v>410</v>
      </c>
      <c r="D904" s="115" t="s">
        <v>105</v>
      </c>
    </row>
    <row r="905" spans="1:4" x14ac:dyDescent="0.15">
      <c r="A905" s="115" t="s">
        <v>811</v>
      </c>
      <c r="B905" s="115" t="s">
        <v>810</v>
      </c>
      <c r="C905" s="115" t="s">
        <v>409</v>
      </c>
      <c r="D905" s="115" t="s">
        <v>104</v>
      </c>
    </row>
    <row r="906" spans="1:4" x14ac:dyDescent="0.15">
      <c r="A906" s="115" t="s">
        <v>811</v>
      </c>
      <c r="B906" s="115" t="s">
        <v>810</v>
      </c>
      <c r="C906" s="115" t="s">
        <v>419</v>
      </c>
      <c r="D906" s="115" t="s">
        <v>110</v>
      </c>
    </row>
    <row r="907" spans="1:4" x14ac:dyDescent="0.15">
      <c r="A907" s="115" t="s">
        <v>811</v>
      </c>
      <c r="B907" s="115" t="s">
        <v>810</v>
      </c>
      <c r="C907" s="115" t="s">
        <v>424</v>
      </c>
      <c r="D907" s="115" t="s">
        <v>114</v>
      </c>
    </row>
    <row r="908" spans="1:4" x14ac:dyDescent="0.15">
      <c r="A908" s="115" t="s">
        <v>811</v>
      </c>
      <c r="B908" s="115" t="s">
        <v>810</v>
      </c>
      <c r="C908" s="115" t="s">
        <v>443</v>
      </c>
      <c r="D908" s="115" t="s">
        <v>126</v>
      </c>
    </row>
    <row r="909" spans="1:4" x14ac:dyDescent="0.15">
      <c r="A909" s="115" t="s">
        <v>811</v>
      </c>
      <c r="B909" s="115" t="s">
        <v>810</v>
      </c>
      <c r="C909" s="115" t="s">
        <v>442</v>
      </c>
      <c r="D909" s="115" t="s">
        <v>125</v>
      </c>
    </row>
    <row r="910" spans="1:4" x14ac:dyDescent="0.15">
      <c r="A910" s="115" t="s">
        <v>811</v>
      </c>
      <c r="B910" s="115" t="s">
        <v>810</v>
      </c>
      <c r="C910" s="115" t="s">
        <v>428</v>
      </c>
      <c r="D910" s="115" t="s">
        <v>117</v>
      </c>
    </row>
    <row r="911" spans="1:4" x14ac:dyDescent="0.15">
      <c r="A911" s="115" t="s">
        <v>811</v>
      </c>
      <c r="B911" s="115" t="s">
        <v>810</v>
      </c>
      <c r="C911" s="115" t="s">
        <v>420</v>
      </c>
      <c r="D911" s="115" t="s">
        <v>111</v>
      </c>
    </row>
    <row r="912" spans="1:4" x14ac:dyDescent="0.15">
      <c r="A912" s="115" t="s">
        <v>811</v>
      </c>
      <c r="B912" s="115" t="s">
        <v>810</v>
      </c>
      <c r="C912" s="115" t="s">
        <v>455</v>
      </c>
      <c r="D912" s="115" t="s">
        <v>133</v>
      </c>
    </row>
    <row r="913" spans="1:4" x14ac:dyDescent="0.15">
      <c r="A913" s="115" t="s">
        <v>811</v>
      </c>
      <c r="B913" s="115" t="s">
        <v>810</v>
      </c>
      <c r="C913" s="115" t="s">
        <v>448</v>
      </c>
      <c r="D913" s="115" t="s">
        <v>128</v>
      </c>
    </row>
    <row r="914" spans="1:4" x14ac:dyDescent="0.15">
      <c r="A914" s="115" t="s">
        <v>811</v>
      </c>
      <c r="B914" s="115" t="s">
        <v>810</v>
      </c>
      <c r="C914" s="115" t="s">
        <v>486</v>
      </c>
      <c r="D914" s="115" t="s">
        <v>151</v>
      </c>
    </row>
    <row r="915" spans="1:4" x14ac:dyDescent="0.15">
      <c r="A915" s="115" t="s">
        <v>811</v>
      </c>
      <c r="B915" s="115" t="s">
        <v>810</v>
      </c>
      <c r="C915" s="115" t="s">
        <v>518</v>
      </c>
      <c r="D915" s="115" t="s">
        <v>173</v>
      </c>
    </row>
    <row r="916" spans="1:4" x14ac:dyDescent="0.15">
      <c r="A916" s="115" t="s">
        <v>811</v>
      </c>
      <c r="B916" s="115" t="s">
        <v>810</v>
      </c>
      <c r="C916" s="115" t="s">
        <v>495</v>
      </c>
      <c r="D916" s="115" t="s">
        <v>156</v>
      </c>
    </row>
    <row r="917" spans="1:4" x14ac:dyDescent="0.15">
      <c r="A917" s="115" t="s">
        <v>811</v>
      </c>
      <c r="B917" s="115" t="s">
        <v>810</v>
      </c>
      <c r="C917" s="115" t="s">
        <v>507</v>
      </c>
      <c r="D917" s="115" t="s">
        <v>164</v>
      </c>
    </row>
    <row r="918" spans="1:4" x14ac:dyDescent="0.15">
      <c r="A918" s="115" t="s">
        <v>811</v>
      </c>
      <c r="B918" s="115" t="s">
        <v>810</v>
      </c>
      <c r="C918" s="115" t="s">
        <v>500</v>
      </c>
      <c r="D918" s="115" t="s">
        <v>159</v>
      </c>
    </row>
    <row r="919" spans="1:4" x14ac:dyDescent="0.15">
      <c r="A919" s="115" t="s">
        <v>811</v>
      </c>
      <c r="B919" s="115" t="s">
        <v>810</v>
      </c>
      <c r="C919" s="115" t="s">
        <v>508</v>
      </c>
      <c r="D919" s="115" t="s">
        <v>165</v>
      </c>
    </row>
    <row r="920" spans="1:4" x14ac:dyDescent="0.15">
      <c r="A920" s="115" t="s">
        <v>811</v>
      </c>
      <c r="B920" s="115" t="s">
        <v>810</v>
      </c>
      <c r="C920" s="115" t="s">
        <v>511</v>
      </c>
      <c r="D920" s="115" t="s">
        <v>209</v>
      </c>
    </row>
    <row r="921" spans="1:4" x14ac:dyDescent="0.15">
      <c r="A921" s="115" t="s">
        <v>811</v>
      </c>
      <c r="B921" s="115" t="s">
        <v>810</v>
      </c>
      <c r="C921" s="115" t="s">
        <v>490</v>
      </c>
      <c r="D921" s="115" t="s">
        <v>154</v>
      </c>
    </row>
    <row r="922" spans="1:4" x14ac:dyDescent="0.15">
      <c r="A922" s="115" t="s">
        <v>811</v>
      </c>
      <c r="B922" s="115" t="s">
        <v>810</v>
      </c>
      <c r="C922" s="115" t="s">
        <v>301</v>
      </c>
      <c r="D922" s="115" t="s">
        <v>35</v>
      </c>
    </row>
    <row r="923" spans="1:4" x14ac:dyDescent="0.15">
      <c r="A923" s="115" t="s">
        <v>811</v>
      </c>
      <c r="B923" s="115" t="s">
        <v>810</v>
      </c>
      <c r="C923" s="115" t="s">
        <v>538</v>
      </c>
      <c r="D923" s="115" t="s">
        <v>181</v>
      </c>
    </row>
    <row r="924" spans="1:4" x14ac:dyDescent="0.15">
      <c r="A924" s="115" t="s">
        <v>811</v>
      </c>
      <c r="B924" s="115" t="s">
        <v>810</v>
      </c>
      <c r="C924" s="115" t="s">
        <v>537</v>
      </c>
      <c r="D924" s="115" t="s">
        <v>212</v>
      </c>
    </row>
    <row r="925" spans="1:4" x14ac:dyDescent="0.15">
      <c r="A925" s="115" t="s">
        <v>811</v>
      </c>
      <c r="B925" s="115" t="s">
        <v>810</v>
      </c>
      <c r="C925" s="115" t="s">
        <v>547</v>
      </c>
      <c r="D925" s="115" t="s">
        <v>188</v>
      </c>
    </row>
    <row r="926" spans="1:4" x14ac:dyDescent="0.15">
      <c r="A926" s="115" t="s">
        <v>811</v>
      </c>
      <c r="B926" s="115" t="s">
        <v>810</v>
      </c>
      <c r="C926" s="115" t="s">
        <v>534</v>
      </c>
      <c r="D926" s="115" t="s">
        <v>179</v>
      </c>
    </row>
    <row r="927" spans="1:4" x14ac:dyDescent="0.15">
      <c r="A927" s="115" t="s">
        <v>811</v>
      </c>
      <c r="B927" s="115" t="s">
        <v>810</v>
      </c>
      <c r="C927" s="115" t="s">
        <v>548</v>
      </c>
      <c r="D927" s="115" t="s">
        <v>189</v>
      </c>
    </row>
    <row r="928" spans="1:4" x14ac:dyDescent="0.15">
      <c r="A928" s="115" t="s">
        <v>811</v>
      </c>
      <c r="B928" s="115" t="s">
        <v>810</v>
      </c>
      <c r="C928" s="115" t="s">
        <v>559</v>
      </c>
      <c r="D928" s="115" t="s">
        <v>196</v>
      </c>
    </row>
    <row r="929" spans="1:4" x14ac:dyDescent="0.15">
      <c r="A929" s="115" t="s">
        <v>811</v>
      </c>
      <c r="B929" s="115" t="s">
        <v>810</v>
      </c>
      <c r="C929" s="115" t="s">
        <v>565</v>
      </c>
      <c r="D929" s="115" t="s">
        <v>201</v>
      </c>
    </row>
    <row r="930" spans="1:4" x14ac:dyDescent="0.15">
      <c r="A930" s="115" t="s">
        <v>811</v>
      </c>
      <c r="B930" s="115" t="s">
        <v>810</v>
      </c>
      <c r="C930" s="115" t="s">
        <v>567</v>
      </c>
      <c r="D930" s="115" t="s">
        <v>202</v>
      </c>
    </row>
    <row r="931" spans="1:4" x14ac:dyDescent="0.15">
      <c r="A931" s="115" t="s">
        <v>814</v>
      </c>
      <c r="B931" s="115" t="s">
        <v>720</v>
      </c>
      <c r="C931" s="115" t="s">
        <v>240</v>
      </c>
      <c r="D931" s="115" t="s">
        <v>0</v>
      </c>
    </row>
    <row r="932" spans="1:4" x14ac:dyDescent="0.15">
      <c r="A932" s="115" t="s">
        <v>814</v>
      </c>
      <c r="B932" s="115" t="s">
        <v>720</v>
      </c>
      <c r="C932" s="115" t="s">
        <v>293</v>
      </c>
      <c r="D932" s="115" t="s">
        <v>29</v>
      </c>
    </row>
    <row r="933" spans="1:4" x14ac:dyDescent="0.15">
      <c r="A933" s="115" t="s">
        <v>814</v>
      </c>
      <c r="B933" s="115" t="s">
        <v>720</v>
      </c>
      <c r="C933" s="115" t="s">
        <v>278</v>
      </c>
      <c r="D933" s="115" t="s">
        <v>20</v>
      </c>
    </row>
    <row r="934" spans="1:4" x14ac:dyDescent="0.15">
      <c r="A934" s="115" t="s">
        <v>814</v>
      </c>
      <c r="B934" s="115" t="s">
        <v>720</v>
      </c>
      <c r="C934" s="115" t="s">
        <v>292</v>
      </c>
      <c r="D934" s="115" t="s">
        <v>28</v>
      </c>
    </row>
    <row r="935" spans="1:4" x14ac:dyDescent="0.15">
      <c r="A935" s="115" t="s">
        <v>814</v>
      </c>
      <c r="B935" s="115" t="s">
        <v>720</v>
      </c>
      <c r="C935" s="115" t="s">
        <v>300</v>
      </c>
      <c r="D935" s="115" t="s">
        <v>34</v>
      </c>
    </row>
    <row r="936" spans="1:4" x14ac:dyDescent="0.15">
      <c r="A936" s="115" t="s">
        <v>814</v>
      </c>
      <c r="B936" s="115" t="s">
        <v>720</v>
      </c>
      <c r="C936" s="115" t="s">
        <v>309</v>
      </c>
      <c r="D936" s="115" t="s">
        <v>41</v>
      </c>
    </row>
    <row r="937" spans="1:4" x14ac:dyDescent="0.15">
      <c r="A937" s="115" t="s">
        <v>814</v>
      </c>
      <c r="B937" s="115" t="s">
        <v>720</v>
      </c>
      <c r="C937" s="115" t="s">
        <v>337</v>
      </c>
      <c r="D937" s="115" t="s">
        <v>58</v>
      </c>
    </row>
    <row r="938" spans="1:4" x14ac:dyDescent="0.15">
      <c r="A938" s="115" t="s">
        <v>814</v>
      </c>
      <c r="B938" s="115" t="s">
        <v>720</v>
      </c>
      <c r="C938" s="115" t="s">
        <v>341</v>
      </c>
      <c r="D938" s="115" t="s">
        <v>60</v>
      </c>
    </row>
    <row r="939" spans="1:4" x14ac:dyDescent="0.15">
      <c r="A939" s="115" t="s">
        <v>814</v>
      </c>
      <c r="B939" s="115" t="s">
        <v>720</v>
      </c>
      <c r="C939" s="115" t="s">
        <v>360</v>
      </c>
      <c r="D939" s="115" t="s">
        <v>76</v>
      </c>
    </row>
    <row r="940" spans="1:4" x14ac:dyDescent="0.15">
      <c r="A940" s="115" t="s">
        <v>814</v>
      </c>
      <c r="B940" s="115" t="s">
        <v>720</v>
      </c>
      <c r="C940" s="115" t="s">
        <v>349</v>
      </c>
      <c r="D940" s="115" t="s">
        <v>67</v>
      </c>
    </row>
    <row r="941" spans="1:4" x14ac:dyDescent="0.15">
      <c r="A941" s="115" t="s">
        <v>814</v>
      </c>
      <c r="B941" s="115" t="s">
        <v>720</v>
      </c>
      <c r="C941" s="115" t="s">
        <v>361</v>
      </c>
      <c r="D941" s="115" t="s">
        <v>211</v>
      </c>
    </row>
    <row r="942" spans="1:4" x14ac:dyDescent="0.15">
      <c r="A942" s="115" t="s">
        <v>814</v>
      </c>
      <c r="B942" s="115" t="s">
        <v>720</v>
      </c>
      <c r="C942" s="115" t="s">
        <v>363</v>
      </c>
      <c r="D942" s="115" t="s">
        <v>78</v>
      </c>
    </row>
    <row r="943" spans="1:4" x14ac:dyDescent="0.15">
      <c r="A943" s="115" t="s">
        <v>814</v>
      </c>
      <c r="B943" s="115" t="s">
        <v>720</v>
      </c>
      <c r="C943" s="115" t="s">
        <v>410</v>
      </c>
      <c r="D943" s="115" t="s">
        <v>105</v>
      </c>
    </row>
    <row r="944" spans="1:4" x14ac:dyDescent="0.15">
      <c r="A944" s="115" t="s">
        <v>814</v>
      </c>
      <c r="B944" s="115" t="s">
        <v>720</v>
      </c>
      <c r="C944" s="115" t="s">
        <v>419</v>
      </c>
      <c r="D944" s="115" t="s">
        <v>110</v>
      </c>
    </row>
    <row r="945" spans="1:4" x14ac:dyDescent="0.15">
      <c r="A945" s="115" t="s">
        <v>814</v>
      </c>
      <c r="B945" s="115" t="s">
        <v>720</v>
      </c>
      <c r="C945" s="115" t="s">
        <v>424</v>
      </c>
      <c r="D945" s="115" t="s">
        <v>114</v>
      </c>
    </row>
    <row r="946" spans="1:4" x14ac:dyDescent="0.15">
      <c r="A946" s="115" t="s">
        <v>814</v>
      </c>
      <c r="B946" s="115" t="s">
        <v>720</v>
      </c>
      <c r="C946" s="115" t="s">
        <v>442</v>
      </c>
      <c r="D946" s="115" t="s">
        <v>125</v>
      </c>
    </row>
    <row r="947" spans="1:4" x14ac:dyDescent="0.15">
      <c r="A947" s="115" t="s">
        <v>814</v>
      </c>
      <c r="B947" s="115" t="s">
        <v>720</v>
      </c>
      <c r="C947" s="115" t="s">
        <v>420</v>
      </c>
      <c r="D947" s="115" t="s">
        <v>111</v>
      </c>
    </row>
    <row r="948" spans="1:4" x14ac:dyDescent="0.15">
      <c r="A948" s="115" t="s">
        <v>814</v>
      </c>
      <c r="B948" s="115" t="s">
        <v>720</v>
      </c>
      <c r="C948" s="115" t="s">
        <v>455</v>
      </c>
      <c r="D948" s="115" t="s">
        <v>133</v>
      </c>
    </row>
    <row r="949" spans="1:4" x14ac:dyDescent="0.15">
      <c r="A949" s="115" t="s">
        <v>814</v>
      </c>
      <c r="B949" s="115" t="s">
        <v>720</v>
      </c>
      <c r="C949" s="115" t="s">
        <v>448</v>
      </c>
      <c r="D949" s="115" t="s">
        <v>128</v>
      </c>
    </row>
    <row r="950" spans="1:4" x14ac:dyDescent="0.15">
      <c r="A950" s="115" t="s">
        <v>814</v>
      </c>
      <c r="B950" s="115" t="s">
        <v>720</v>
      </c>
      <c r="C950" s="115" t="s">
        <v>755</v>
      </c>
      <c r="D950" s="115" t="s">
        <v>754</v>
      </c>
    </row>
    <row r="951" spans="1:4" x14ac:dyDescent="0.15">
      <c r="A951" s="115" t="s">
        <v>814</v>
      </c>
      <c r="B951" s="115" t="s">
        <v>720</v>
      </c>
      <c r="C951" s="115" t="s">
        <v>486</v>
      </c>
      <c r="D951" s="115" t="s">
        <v>151</v>
      </c>
    </row>
    <row r="952" spans="1:4" x14ac:dyDescent="0.15">
      <c r="A952" s="115" t="s">
        <v>814</v>
      </c>
      <c r="B952" s="115" t="s">
        <v>720</v>
      </c>
      <c r="C952" s="115" t="s">
        <v>500</v>
      </c>
      <c r="D952" s="115" t="s">
        <v>159</v>
      </c>
    </row>
    <row r="953" spans="1:4" x14ac:dyDescent="0.15">
      <c r="A953" s="115" t="s">
        <v>814</v>
      </c>
      <c r="B953" s="115" t="s">
        <v>720</v>
      </c>
      <c r="C953" s="115" t="s">
        <v>508</v>
      </c>
      <c r="D953" s="115" t="s">
        <v>165</v>
      </c>
    </row>
    <row r="954" spans="1:4" x14ac:dyDescent="0.15">
      <c r="A954" s="115" t="s">
        <v>814</v>
      </c>
      <c r="B954" s="115" t="s">
        <v>720</v>
      </c>
      <c r="C954" s="115" t="s">
        <v>511</v>
      </c>
      <c r="D954" s="115" t="s">
        <v>209</v>
      </c>
    </row>
    <row r="955" spans="1:4" x14ac:dyDescent="0.15">
      <c r="A955" s="115" t="s">
        <v>814</v>
      </c>
      <c r="B955" s="115" t="s">
        <v>720</v>
      </c>
      <c r="C955" s="115" t="s">
        <v>526</v>
      </c>
      <c r="D955" s="115" t="s">
        <v>177</v>
      </c>
    </row>
    <row r="956" spans="1:4" x14ac:dyDescent="0.15">
      <c r="A956" s="115" t="s">
        <v>814</v>
      </c>
      <c r="B956" s="115" t="s">
        <v>720</v>
      </c>
      <c r="C956" s="115" t="s">
        <v>301</v>
      </c>
      <c r="D956" s="115" t="s">
        <v>35</v>
      </c>
    </row>
    <row r="957" spans="1:4" x14ac:dyDescent="0.15">
      <c r="A957" s="115" t="s">
        <v>814</v>
      </c>
      <c r="B957" s="115" t="s">
        <v>720</v>
      </c>
      <c r="C957" s="115" t="s">
        <v>538</v>
      </c>
      <c r="D957" s="115" t="s">
        <v>181</v>
      </c>
    </row>
    <row r="958" spans="1:4" x14ac:dyDescent="0.15">
      <c r="A958" s="115" t="s">
        <v>814</v>
      </c>
      <c r="B958" s="115" t="s">
        <v>720</v>
      </c>
      <c r="C958" s="115" t="s">
        <v>532</v>
      </c>
      <c r="D958" s="115" t="s">
        <v>178</v>
      </c>
    </row>
    <row r="959" spans="1:4" x14ac:dyDescent="0.15">
      <c r="A959" s="115" t="s">
        <v>814</v>
      </c>
      <c r="B959" s="115" t="s">
        <v>720</v>
      </c>
      <c r="C959" s="115" t="s">
        <v>534</v>
      </c>
      <c r="D959" s="115" t="s">
        <v>179</v>
      </c>
    </row>
    <row r="960" spans="1:4" x14ac:dyDescent="0.15">
      <c r="A960" s="115" t="s">
        <v>814</v>
      </c>
      <c r="B960" s="115" t="s">
        <v>720</v>
      </c>
      <c r="C960" s="115" t="s">
        <v>548</v>
      </c>
      <c r="D960" s="115" t="s">
        <v>189</v>
      </c>
    </row>
    <row r="961" spans="1:4" x14ac:dyDescent="0.15">
      <c r="A961" s="115" t="s">
        <v>814</v>
      </c>
      <c r="B961" s="115" t="s">
        <v>720</v>
      </c>
      <c r="C961" s="115" t="s">
        <v>565</v>
      </c>
      <c r="D961" s="115" t="s">
        <v>201</v>
      </c>
    </row>
    <row r="962" spans="1:4" x14ac:dyDescent="0.15">
      <c r="A962" s="115" t="s">
        <v>815</v>
      </c>
      <c r="B962" s="115" t="s">
        <v>733</v>
      </c>
      <c r="C962" s="115" t="s">
        <v>249</v>
      </c>
      <c r="D962" s="115" t="s">
        <v>5</v>
      </c>
    </row>
    <row r="963" spans="1:4" x14ac:dyDescent="0.15">
      <c r="A963" s="115" t="s">
        <v>815</v>
      </c>
      <c r="B963" s="115" t="s">
        <v>733</v>
      </c>
      <c r="C963" s="115" t="s">
        <v>269</v>
      </c>
      <c r="D963" s="115" t="s">
        <v>15</v>
      </c>
    </row>
    <row r="964" spans="1:4" x14ac:dyDescent="0.15">
      <c r="A964" s="115" t="s">
        <v>815</v>
      </c>
      <c r="B964" s="115" t="s">
        <v>733</v>
      </c>
      <c r="C964" s="115" t="s">
        <v>281</v>
      </c>
      <c r="D964" s="115" t="s">
        <v>23</v>
      </c>
    </row>
    <row r="965" spans="1:4" x14ac:dyDescent="0.15">
      <c r="A965" s="115" t="s">
        <v>815</v>
      </c>
      <c r="B965" s="115" t="s">
        <v>733</v>
      </c>
      <c r="C965" s="115" t="s">
        <v>279</v>
      </c>
      <c r="D965" s="115" t="s">
        <v>22</v>
      </c>
    </row>
    <row r="966" spans="1:4" x14ac:dyDescent="0.15">
      <c r="A966" s="115" t="s">
        <v>815</v>
      </c>
      <c r="B966" s="115" t="s">
        <v>733</v>
      </c>
      <c r="C966" s="115" t="s">
        <v>315</v>
      </c>
      <c r="D966" s="115" t="s">
        <v>44</v>
      </c>
    </row>
    <row r="967" spans="1:4" x14ac:dyDescent="0.15">
      <c r="A967" s="115" t="s">
        <v>815</v>
      </c>
      <c r="B967" s="115" t="s">
        <v>733</v>
      </c>
      <c r="C967" s="115" t="s">
        <v>297</v>
      </c>
      <c r="D967" s="115" t="s">
        <v>31</v>
      </c>
    </row>
    <row r="968" spans="1:4" x14ac:dyDescent="0.15">
      <c r="A968" s="115" t="s">
        <v>815</v>
      </c>
      <c r="B968" s="115" t="s">
        <v>733</v>
      </c>
      <c r="C968" s="115" t="s">
        <v>311</v>
      </c>
      <c r="D968" s="115" t="s">
        <v>42</v>
      </c>
    </row>
    <row r="969" spans="1:4" x14ac:dyDescent="0.15">
      <c r="A969" s="115" t="s">
        <v>815</v>
      </c>
      <c r="B969" s="115" t="s">
        <v>733</v>
      </c>
      <c r="C969" s="115" t="s">
        <v>308</v>
      </c>
      <c r="D969" s="115" t="s">
        <v>40</v>
      </c>
    </row>
    <row r="970" spans="1:4" x14ac:dyDescent="0.15">
      <c r="A970" s="115" t="s">
        <v>815</v>
      </c>
      <c r="B970" s="115" t="s">
        <v>733</v>
      </c>
      <c r="C970" s="115" t="s">
        <v>294</v>
      </c>
      <c r="D970" s="115" t="s">
        <v>210</v>
      </c>
    </row>
    <row r="971" spans="1:4" x14ac:dyDescent="0.15">
      <c r="A971" s="115" t="s">
        <v>815</v>
      </c>
      <c r="B971" s="115" t="s">
        <v>733</v>
      </c>
      <c r="C971" s="115" t="s">
        <v>325</v>
      </c>
      <c r="D971" s="115" t="s">
        <v>51</v>
      </c>
    </row>
    <row r="972" spans="1:4" x14ac:dyDescent="0.15">
      <c r="A972" s="115" t="s">
        <v>815</v>
      </c>
      <c r="B972" s="115" t="s">
        <v>733</v>
      </c>
      <c r="C972" s="115" t="s">
        <v>331</v>
      </c>
      <c r="D972" s="115" t="s">
        <v>55</v>
      </c>
    </row>
    <row r="973" spans="1:4" x14ac:dyDescent="0.15">
      <c r="A973" s="115" t="s">
        <v>815</v>
      </c>
      <c r="B973" s="115" t="s">
        <v>733</v>
      </c>
      <c r="C973" s="115" t="s">
        <v>433</v>
      </c>
      <c r="D973" s="115" t="s">
        <v>120</v>
      </c>
    </row>
    <row r="974" spans="1:4" x14ac:dyDescent="0.15">
      <c r="A974" s="115" t="s">
        <v>815</v>
      </c>
      <c r="B974" s="115" t="s">
        <v>733</v>
      </c>
      <c r="C974" s="115" t="s">
        <v>355</v>
      </c>
      <c r="D974" s="115" t="s">
        <v>70</v>
      </c>
    </row>
    <row r="975" spans="1:4" x14ac:dyDescent="0.15">
      <c r="A975" s="115" t="s">
        <v>815</v>
      </c>
      <c r="B975" s="115" t="s">
        <v>733</v>
      </c>
      <c r="C975" s="115" t="s">
        <v>364</v>
      </c>
      <c r="D975" s="115" t="s">
        <v>79</v>
      </c>
    </row>
    <row r="976" spans="1:4" x14ac:dyDescent="0.15">
      <c r="A976" s="115" t="s">
        <v>815</v>
      </c>
      <c r="B976" s="115" t="s">
        <v>733</v>
      </c>
      <c r="C976" s="115" t="s">
        <v>374</v>
      </c>
      <c r="D976" s="115" t="s">
        <v>83</v>
      </c>
    </row>
    <row r="977" spans="1:4" x14ac:dyDescent="0.15">
      <c r="A977" s="115" t="s">
        <v>815</v>
      </c>
      <c r="B977" s="115" t="s">
        <v>733</v>
      </c>
      <c r="C977" s="115" t="s">
        <v>373</v>
      </c>
      <c r="D977" s="115" t="s">
        <v>82</v>
      </c>
    </row>
    <row r="978" spans="1:4" x14ac:dyDescent="0.15">
      <c r="A978" s="115" t="s">
        <v>815</v>
      </c>
      <c r="B978" s="115" t="s">
        <v>733</v>
      </c>
      <c r="C978" s="115" t="s">
        <v>393</v>
      </c>
      <c r="D978" s="115" t="s">
        <v>94</v>
      </c>
    </row>
    <row r="979" spans="1:4" x14ac:dyDescent="0.15">
      <c r="A979" s="115" t="s">
        <v>815</v>
      </c>
      <c r="B979" s="115" t="s">
        <v>733</v>
      </c>
      <c r="C979" s="115" t="s">
        <v>402</v>
      </c>
      <c r="D979" s="115" t="s">
        <v>100</v>
      </c>
    </row>
    <row r="980" spans="1:4" x14ac:dyDescent="0.15">
      <c r="A980" s="115" t="s">
        <v>815</v>
      </c>
      <c r="B980" s="115" t="s">
        <v>733</v>
      </c>
      <c r="C980" s="115" t="s">
        <v>296</v>
      </c>
      <c r="D980" s="115" t="s">
        <v>30</v>
      </c>
    </row>
    <row r="981" spans="1:4" x14ac:dyDescent="0.15">
      <c r="A981" s="115" t="s">
        <v>815</v>
      </c>
      <c r="B981" s="115" t="s">
        <v>733</v>
      </c>
      <c r="C981" s="115" t="s">
        <v>394</v>
      </c>
      <c r="D981" s="115" t="s">
        <v>95</v>
      </c>
    </row>
    <row r="982" spans="1:4" x14ac:dyDescent="0.15">
      <c r="A982" s="115" t="s">
        <v>815</v>
      </c>
      <c r="B982" s="115" t="s">
        <v>733</v>
      </c>
      <c r="C982" s="115" t="s">
        <v>404</v>
      </c>
      <c r="D982" s="115" t="s">
        <v>101</v>
      </c>
    </row>
    <row r="983" spans="1:4" x14ac:dyDescent="0.15">
      <c r="A983" s="115" t="s">
        <v>815</v>
      </c>
      <c r="B983" s="115" t="s">
        <v>733</v>
      </c>
      <c r="C983" s="115" t="s">
        <v>409</v>
      </c>
      <c r="D983" s="115" t="s">
        <v>104</v>
      </c>
    </row>
    <row r="984" spans="1:4" x14ac:dyDescent="0.15">
      <c r="A984" s="115" t="s">
        <v>815</v>
      </c>
      <c r="B984" s="115" t="s">
        <v>733</v>
      </c>
      <c r="C984" s="115" t="s">
        <v>440</v>
      </c>
      <c r="D984" s="115" t="s">
        <v>124</v>
      </c>
    </row>
    <row r="985" spans="1:4" x14ac:dyDescent="0.15">
      <c r="A985" s="115" t="s">
        <v>815</v>
      </c>
      <c r="B985" s="115" t="s">
        <v>733</v>
      </c>
      <c r="C985" s="115" t="s">
        <v>435</v>
      </c>
      <c r="D985" s="115" t="s">
        <v>121</v>
      </c>
    </row>
    <row r="986" spans="1:4" x14ac:dyDescent="0.15">
      <c r="A986" s="115" t="s">
        <v>815</v>
      </c>
      <c r="B986" s="115" t="s">
        <v>733</v>
      </c>
      <c r="C986" s="115" t="s">
        <v>443</v>
      </c>
      <c r="D986" s="115" t="s">
        <v>126</v>
      </c>
    </row>
    <row r="987" spans="1:4" x14ac:dyDescent="0.15">
      <c r="A987" s="115" t="s">
        <v>815</v>
      </c>
      <c r="B987" s="115" t="s">
        <v>733</v>
      </c>
      <c r="C987" s="115" t="s">
        <v>437</v>
      </c>
      <c r="D987" s="115" t="s">
        <v>123</v>
      </c>
    </row>
    <row r="988" spans="1:4" x14ac:dyDescent="0.15">
      <c r="A988" s="115" t="s">
        <v>815</v>
      </c>
      <c r="B988" s="115" t="s">
        <v>733</v>
      </c>
      <c r="C988" s="115" t="s">
        <v>428</v>
      </c>
      <c r="D988" s="115" t="s">
        <v>117</v>
      </c>
    </row>
    <row r="989" spans="1:4" x14ac:dyDescent="0.15">
      <c r="A989" s="115" t="s">
        <v>815</v>
      </c>
      <c r="B989" s="115" t="s">
        <v>733</v>
      </c>
      <c r="C989" s="115" t="s">
        <v>456</v>
      </c>
      <c r="D989" s="115" t="s">
        <v>134</v>
      </c>
    </row>
    <row r="990" spans="1:4" x14ac:dyDescent="0.15">
      <c r="A990" s="115" t="s">
        <v>815</v>
      </c>
      <c r="B990" s="115" t="s">
        <v>733</v>
      </c>
      <c r="C990" s="115" t="s">
        <v>453</v>
      </c>
      <c r="D990" s="115" t="s">
        <v>132</v>
      </c>
    </row>
    <row r="991" spans="1:4" x14ac:dyDescent="0.15">
      <c r="A991" s="115" t="s">
        <v>815</v>
      </c>
      <c r="B991" s="115" t="s">
        <v>733</v>
      </c>
      <c r="C991" s="115" t="s">
        <v>463</v>
      </c>
      <c r="D991" s="115" t="s">
        <v>138</v>
      </c>
    </row>
    <row r="992" spans="1:4" x14ac:dyDescent="0.15">
      <c r="A992" s="115" t="s">
        <v>815</v>
      </c>
      <c r="B992" s="115" t="s">
        <v>733</v>
      </c>
      <c r="C992" s="115" t="s">
        <v>473</v>
      </c>
      <c r="D992" s="115" t="s">
        <v>144</v>
      </c>
    </row>
    <row r="993" spans="1:4" x14ac:dyDescent="0.15">
      <c r="A993" s="115" t="s">
        <v>815</v>
      </c>
      <c r="B993" s="115" t="s">
        <v>733</v>
      </c>
      <c r="C993" s="115" t="s">
        <v>468</v>
      </c>
      <c r="D993" s="115" t="s">
        <v>141</v>
      </c>
    </row>
    <row r="994" spans="1:4" x14ac:dyDescent="0.15">
      <c r="A994" s="115" t="s">
        <v>815</v>
      </c>
      <c r="B994" s="115" t="s">
        <v>733</v>
      </c>
      <c r="C994" s="115" t="s">
        <v>767</v>
      </c>
      <c r="D994" s="115" t="s">
        <v>200</v>
      </c>
    </row>
    <row r="995" spans="1:4" x14ac:dyDescent="0.15">
      <c r="A995" s="115" t="s">
        <v>815</v>
      </c>
      <c r="B995" s="115" t="s">
        <v>733</v>
      </c>
      <c r="C995" s="115" t="s">
        <v>518</v>
      </c>
      <c r="D995" s="115" t="s">
        <v>173</v>
      </c>
    </row>
    <row r="996" spans="1:4" x14ac:dyDescent="0.15">
      <c r="A996" s="115" t="s">
        <v>815</v>
      </c>
      <c r="B996" s="115" t="s">
        <v>733</v>
      </c>
      <c r="C996" s="115" t="s">
        <v>495</v>
      </c>
      <c r="D996" s="115" t="s">
        <v>156</v>
      </c>
    </row>
    <row r="997" spans="1:4" x14ac:dyDescent="0.15">
      <c r="A997" s="115" t="s">
        <v>815</v>
      </c>
      <c r="B997" s="115" t="s">
        <v>733</v>
      </c>
      <c r="C997" s="115" t="s">
        <v>507</v>
      </c>
      <c r="D997" s="115" t="s">
        <v>164</v>
      </c>
    </row>
    <row r="998" spans="1:4" x14ac:dyDescent="0.15">
      <c r="A998" s="115" t="s">
        <v>815</v>
      </c>
      <c r="B998" s="115" t="s">
        <v>733</v>
      </c>
      <c r="C998" s="115" t="s">
        <v>334</v>
      </c>
      <c r="D998" s="115" t="s">
        <v>56</v>
      </c>
    </row>
    <row r="999" spans="1:4" x14ac:dyDescent="0.15">
      <c r="A999" s="115" t="s">
        <v>815</v>
      </c>
      <c r="B999" s="115" t="s">
        <v>733</v>
      </c>
      <c r="C999" s="115" t="s">
        <v>490</v>
      </c>
      <c r="D999" s="115" t="s">
        <v>154</v>
      </c>
    </row>
    <row r="1000" spans="1:4" x14ac:dyDescent="0.15">
      <c r="A1000" s="115" t="s">
        <v>815</v>
      </c>
      <c r="B1000" s="115" t="s">
        <v>733</v>
      </c>
      <c r="C1000" s="115" t="s">
        <v>340</v>
      </c>
      <c r="D1000" s="115" t="s">
        <v>216</v>
      </c>
    </row>
    <row r="1001" spans="1:4" x14ac:dyDescent="0.15">
      <c r="A1001" s="115" t="s">
        <v>815</v>
      </c>
      <c r="B1001" s="115" t="s">
        <v>733</v>
      </c>
      <c r="C1001" s="115" t="s">
        <v>537</v>
      </c>
      <c r="D1001" s="115" t="s">
        <v>212</v>
      </c>
    </row>
    <row r="1002" spans="1:4" x14ac:dyDescent="0.15">
      <c r="A1002" s="115" t="s">
        <v>815</v>
      </c>
      <c r="B1002" s="115" t="s">
        <v>733</v>
      </c>
      <c r="C1002" s="115" t="s">
        <v>542</v>
      </c>
      <c r="D1002" s="115" t="s">
        <v>184</v>
      </c>
    </row>
    <row r="1003" spans="1:4" x14ac:dyDescent="0.15">
      <c r="A1003" s="115" t="s">
        <v>815</v>
      </c>
      <c r="B1003" s="115" t="s">
        <v>733</v>
      </c>
      <c r="C1003" s="115" t="s">
        <v>549</v>
      </c>
      <c r="D1003" s="115" t="s">
        <v>190</v>
      </c>
    </row>
    <row r="1004" spans="1:4" x14ac:dyDescent="0.15">
      <c r="A1004" s="115" t="s">
        <v>815</v>
      </c>
      <c r="B1004" s="115" t="s">
        <v>733</v>
      </c>
      <c r="C1004" s="115" t="s">
        <v>558</v>
      </c>
      <c r="D1004" s="115" t="s">
        <v>195</v>
      </c>
    </row>
    <row r="1005" spans="1:4" x14ac:dyDescent="0.15">
      <c r="A1005" s="115" t="s">
        <v>815</v>
      </c>
      <c r="B1005" s="115" t="s">
        <v>733</v>
      </c>
      <c r="C1005" s="115" t="s">
        <v>563</v>
      </c>
      <c r="D1005" s="115" t="s">
        <v>198</v>
      </c>
    </row>
    <row r="1006" spans="1:4" x14ac:dyDescent="0.15">
      <c r="A1006" s="115" t="s">
        <v>815</v>
      </c>
      <c r="B1006" s="115" t="s">
        <v>733</v>
      </c>
      <c r="C1006" s="115" t="s">
        <v>559</v>
      </c>
      <c r="D1006" s="115" t="s">
        <v>196</v>
      </c>
    </row>
    <row r="1007" spans="1:4" x14ac:dyDescent="0.15">
      <c r="A1007" s="115" t="s">
        <v>815</v>
      </c>
      <c r="B1007" s="115" t="s">
        <v>733</v>
      </c>
      <c r="C1007" s="115" t="s">
        <v>567</v>
      </c>
      <c r="D1007" s="115" t="s">
        <v>202</v>
      </c>
    </row>
    <row r="1008" spans="1:4" x14ac:dyDescent="0.15">
      <c r="A1008" s="115" t="s">
        <v>815</v>
      </c>
      <c r="B1008" s="115" t="s">
        <v>733</v>
      </c>
      <c r="C1008" s="115" t="s">
        <v>568</v>
      </c>
      <c r="D1008" s="115" t="s">
        <v>203</v>
      </c>
    </row>
    <row r="1009" spans="1:4" x14ac:dyDescent="0.15">
      <c r="A1009" s="115" t="s">
        <v>813</v>
      </c>
      <c r="B1009" s="115" t="s">
        <v>812</v>
      </c>
      <c r="C1009" s="115" t="s">
        <v>240</v>
      </c>
      <c r="D1009" s="115" t="s">
        <v>0</v>
      </c>
    </row>
    <row r="1010" spans="1:4" x14ac:dyDescent="0.15">
      <c r="A1010" s="115" t="s">
        <v>813</v>
      </c>
      <c r="B1010" s="115" t="s">
        <v>812</v>
      </c>
      <c r="C1010" s="115" t="s">
        <v>249</v>
      </c>
      <c r="D1010" s="115" t="s">
        <v>5</v>
      </c>
    </row>
    <row r="1011" spans="1:4" x14ac:dyDescent="0.15">
      <c r="A1011" s="115" t="s">
        <v>813</v>
      </c>
      <c r="B1011" s="115" t="s">
        <v>812</v>
      </c>
      <c r="C1011" s="115" t="s">
        <v>245</v>
      </c>
      <c r="D1011" s="115" t="s">
        <v>1</v>
      </c>
    </row>
    <row r="1012" spans="1:4" x14ac:dyDescent="0.15">
      <c r="A1012" s="115" t="s">
        <v>813</v>
      </c>
      <c r="B1012" s="115" t="s">
        <v>812</v>
      </c>
      <c r="C1012" s="115" t="s">
        <v>251</v>
      </c>
      <c r="D1012" s="115" t="s">
        <v>7</v>
      </c>
    </row>
    <row r="1013" spans="1:4" x14ac:dyDescent="0.15">
      <c r="A1013" s="115" t="s">
        <v>813</v>
      </c>
      <c r="B1013" s="115" t="s">
        <v>812</v>
      </c>
      <c r="C1013" s="115" t="s">
        <v>253</v>
      </c>
      <c r="D1013" s="115" t="s">
        <v>8</v>
      </c>
    </row>
    <row r="1014" spans="1:4" x14ac:dyDescent="0.15">
      <c r="A1014" s="115" t="s">
        <v>813</v>
      </c>
      <c r="B1014" s="115" t="s">
        <v>812</v>
      </c>
      <c r="C1014" s="115" t="s">
        <v>728</v>
      </c>
      <c r="D1014" s="115" t="s">
        <v>3</v>
      </c>
    </row>
    <row r="1015" spans="1:4" x14ac:dyDescent="0.15">
      <c r="A1015" s="115" t="s">
        <v>813</v>
      </c>
      <c r="B1015" s="115" t="s">
        <v>812</v>
      </c>
      <c r="C1015" s="115" t="s">
        <v>262</v>
      </c>
      <c r="D1015" s="115" t="s">
        <v>12</v>
      </c>
    </row>
    <row r="1016" spans="1:4" x14ac:dyDescent="0.15">
      <c r="A1016" s="115" t="s">
        <v>813</v>
      </c>
      <c r="B1016" s="115" t="s">
        <v>812</v>
      </c>
      <c r="C1016" s="115" t="s">
        <v>293</v>
      </c>
      <c r="D1016" s="115" t="s">
        <v>29</v>
      </c>
    </row>
    <row r="1017" spans="1:4" x14ac:dyDescent="0.15">
      <c r="A1017" s="115" t="s">
        <v>813</v>
      </c>
      <c r="B1017" s="115" t="s">
        <v>812</v>
      </c>
      <c r="C1017" s="115" t="s">
        <v>278</v>
      </c>
      <c r="D1017" s="115" t="s">
        <v>20</v>
      </c>
    </row>
    <row r="1018" spans="1:4" x14ac:dyDescent="0.15">
      <c r="A1018" s="115" t="s">
        <v>813</v>
      </c>
      <c r="B1018" s="115" t="s">
        <v>812</v>
      </c>
      <c r="C1018" s="115" t="s">
        <v>292</v>
      </c>
      <c r="D1018" s="115" t="s">
        <v>28</v>
      </c>
    </row>
    <row r="1019" spans="1:4" x14ac:dyDescent="0.15">
      <c r="A1019" s="115" t="s">
        <v>813</v>
      </c>
      <c r="B1019" s="115" t="s">
        <v>812</v>
      </c>
      <c r="C1019" s="115" t="s">
        <v>269</v>
      </c>
      <c r="D1019" s="115" t="s">
        <v>15</v>
      </c>
    </row>
    <row r="1020" spans="1:4" x14ac:dyDescent="0.15">
      <c r="A1020" s="115" t="s">
        <v>813</v>
      </c>
      <c r="B1020" s="115" t="s">
        <v>812</v>
      </c>
      <c r="C1020" s="115" t="s">
        <v>290</v>
      </c>
      <c r="D1020" s="115" t="s">
        <v>27</v>
      </c>
    </row>
    <row r="1021" spans="1:4" x14ac:dyDescent="0.15">
      <c r="A1021" s="115" t="s">
        <v>813</v>
      </c>
      <c r="B1021" s="115" t="s">
        <v>812</v>
      </c>
      <c r="C1021" s="115" t="s">
        <v>283</v>
      </c>
      <c r="D1021" s="115" t="s">
        <v>24</v>
      </c>
    </row>
    <row r="1022" spans="1:4" x14ac:dyDescent="0.15">
      <c r="A1022" s="115" t="s">
        <v>813</v>
      </c>
      <c r="B1022" s="115" t="s">
        <v>812</v>
      </c>
      <c r="C1022" s="115" t="s">
        <v>272</v>
      </c>
      <c r="D1022" s="115" t="s">
        <v>17</v>
      </c>
    </row>
    <row r="1023" spans="1:4" x14ac:dyDescent="0.15">
      <c r="A1023" s="115" t="s">
        <v>813</v>
      </c>
      <c r="B1023" s="115" t="s">
        <v>812</v>
      </c>
      <c r="C1023" s="115" t="s">
        <v>276</v>
      </c>
      <c r="D1023" s="115" t="s">
        <v>19</v>
      </c>
    </row>
    <row r="1024" spans="1:4" x14ac:dyDescent="0.15">
      <c r="A1024" s="115" t="s">
        <v>813</v>
      </c>
      <c r="B1024" s="115" t="s">
        <v>812</v>
      </c>
      <c r="C1024" s="115" t="s">
        <v>281</v>
      </c>
      <c r="D1024" s="115" t="s">
        <v>23</v>
      </c>
    </row>
    <row r="1025" spans="1:4" x14ac:dyDescent="0.15">
      <c r="A1025" s="115" t="s">
        <v>813</v>
      </c>
      <c r="B1025" s="115" t="s">
        <v>812</v>
      </c>
      <c r="C1025" s="115" t="s">
        <v>286</v>
      </c>
      <c r="D1025" s="115" t="s">
        <v>26</v>
      </c>
    </row>
    <row r="1026" spans="1:4" x14ac:dyDescent="0.15">
      <c r="A1026" s="115" t="s">
        <v>813</v>
      </c>
      <c r="B1026" s="115" t="s">
        <v>812</v>
      </c>
      <c r="C1026" s="115" t="s">
        <v>279</v>
      </c>
      <c r="D1026" s="115" t="s">
        <v>22</v>
      </c>
    </row>
    <row r="1027" spans="1:4" x14ac:dyDescent="0.15">
      <c r="A1027" s="115" t="s">
        <v>813</v>
      </c>
      <c r="B1027" s="115" t="s">
        <v>812</v>
      </c>
      <c r="C1027" s="115" t="s">
        <v>285</v>
      </c>
      <c r="D1027" s="115" t="s">
        <v>25</v>
      </c>
    </row>
    <row r="1028" spans="1:4" x14ac:dyDescent="0.15">
      <c r="A1028" s="115" t="s">
        <v>813</v>
      </c>
      <c r="B1028" s="115" t="s">
        <v>812</v>
      </c>
      <c r="C1028" s="115" t="s">
        <v>300</v>
      </c>
      <c r="D1028" s="115" t="s">
        <v>34</v>
      </c>
    </row>
    <row r="1029" spans="1:4" x14ac:dyDescent="0.15">
      <c r="A1029" s="115" t="s">
        <v>813</v>
      </c>
      <c r="B1029" s="115" t="s">
        <v>812</v>
      </c>
      <c r="C1029" s="115" t="s">
        <v>304</v>
      </c>
      <c r="D1029" s="115" t="s">
        <v>38</v>
      </c>
    </row>
    <row r="1030" spans="1:4" x14ac:dyDescent="0.15">
      <c r="A1030" s="115" t="s">
        <v>813</v>
      </c>
      <c r="B1030" s="115" t="s">
        <v>812</v>
      </c>
      <c r="C1030" s="115" t="s">
        <v>315</v>
      </c>
      <c r="D1030" s="115" t="s">
        <v>44</v>
      </c>
    </row>
    <row r="1031" spans="1:4" x14ac:dyDescent="0.15">
      <c r="A1031" s="115" t="s">
        <v>813</v>
      </c>
      <c r="B1031" s="115" t="s">
        <v>812</v>
      </c>
      <c r="C1031" s="115" t="s">
        <v>297</v>
      </c>
      <c r="D1031" s="115" t="s">
        <v>31</v>
      </c>
    </row>
    <row r="1032" spans="1:4" x14ac:dyDescent="0.15">
      <c r="A1032" s="115" t="s">
        <v>813</v>
      </c>
      <c r="B1032" s="115" t="s">
        <v>812</v>
      </c>
      <c r="C1032" s="115" t="s">
        <v>309</v>
      </c>
      <c r="D1032" s="115" t="s">
        <v>41</v>
      </c>
    </row>
    <row r="1033" spans="1:4" x14ac:dyDescent="0.15">
      <c r="A1033" s="115" t="s">
        <v>813</v>
      </c>
      <c r="B1033" s="115" t="s">
        <v>812</v>
      </c>
      <c r="C1033" s="115" t="s">
        <v>311</v>
      </c>
      <c r="D1033" s="115" t="s">
        <v>42</v>
      </c>
    </row>
    <row r="1034" spans="1:4" x14ac:dyDescent="0.15">
      <c r="A1034" s="115" t="s">
        <v>813</v>
      </c>
      <c r="B1034" s="115" t="s">
        <v>812</v>
      </c>
      <c r="C1034" s="115" t="s">
        <v>306</v>
      </c>
      <c r="D1034" s="115" t="s">
        <v>39</v>
      </c>
    </row>
    <row r="1035" spans="1:4" x14ac:dyDescent="0.15">
      <c r="A1035" s="115" t="s">
        <v>813</v>
      </c>
      <c r="B1035" s="115" t="s">
        <v>812</v>
      </c>
      <c r="C1035" s="115" t="s">
        <v>308</v>
      </c>
      <c r="D1035" s="115" t="s">
        <v>40</v>
      </c>
    </row>
    <row r="1036" spans="1:4" x14ac:dyDescent="0.15">
      <c r="A1036" s="115" t="s">
        <v>813</v>
      </c>
      <c r="B1036" s="115" t="s">
        <v>812</v>
      </c>
      <c r="C1036" s="115" t="s">
        <v>294</v>
      </c>
      <c r="D1036" s="115" t="s">
        <v>210</v>
      </c>
    </row>
    <row r="1037" spans="1:4" x14ac:dyDescent="0.15">
      <c r="A1037" s="115" t="s">
        <v>813</v>
      </c>
      <c r="B1037" s="115" t="s">
        <v>812</v>
      </c>
      <c r="C1037" s="115" t="s">
        <v>313</v>
      </c>
      <c r="D1037" s="115" t="s">
        <v>43</v>
      </c>
    </row>
    <row r="1038" spans="1:4" x14ac:dyDescent="0.15">
      <c r="A1038" s="115" t="s">
        <v>813</v>
      </c>
      <c r="B1038" s="115" t="s">
        <v>812</v>
      </c>
      <c r="C1038" s="115" t="s">
        <v>743</v>
      </c>
      <c r="D1038" s="115" t="s">
        <v>46</v>
      </c>
    </row>
    <row r="1039" spans="1:4" x14ac:dyDescent="0.15">
      <c r="A1039" s="115" t="s">
        <v>813</v>
      </c>
      <c r="B1039" s="115" t="s">
        <v>812</v>
      </c>
      <c r="C1039" s="115" t="s">
        <v>325</v>
      </c>
      <c r="D1039" s="115" t="s">
        <v>51</v>
      </c>
    </row>
    <row r="1040" spans="1:4" x14ac:dyDescent="0.15">
      <c r="A1040" s="115" t="s">
        <v>813</v>
      </c>
      <c r="B1040" s="115" t="s">
        <v>812</v>
      </c>
      <c r="C1040" s="115" t="s">
        <v>326</v>
      </c>
      <c r="D1040" s="115" t="s">
        <v>52</v>
      </c>
    </row>
    <row r="1041" spans="1:4" x14ac:dyDescent="0.15">
      <c r="A1041" s="115" t="s">
        <v>813</v>
      </c>
      <c r="B1041" s="115" t="s">
        <v>812</v>
      </c>
      <c r="C1041" s="115" t="s">
        <v>327</v>
      </c>
      <c r="D1041" s="115" t="s">
        <v>53</v>
      </c>
    </row>
    <row r="1042" spans="1:4" x14ac:dyDescent="0.15">
      <c r="A1042" s="115" t="s">
        <v>813</v>
      </c>
      <c r="B1042" s="115" t="s">
        <v>812</v>
      </c>
      <c r="C1042" s="115" t="s">
        <v>247</v>
      </c>
      <c r="D1042" s="115" t="s">
        <v>2</v>
      </c>
    </row>
    <row r="1043" spans="1:4" x14ac:dyDescent="0.15">
      <c r="A1043" s="115" t="s">
        <v>813</v>
      </c>
      <c r="B1043" s="115" t="s">
        <v>812</v>
      </c>
      <c r="C1043" s="115" t="s">
        <v>329</v>
      </c>
      <c r="D1043" s="115" t="s">
        <v>54</v>
      </c>
    </row>
    <row r="1044" spans="1:4" x14ac:dyDescent="0.15">
      <c r="A1044" s="115" t="s">
        <v>813</v>
      </c>
      <c r="B1044" s="115" t="s">
        <v>812</v>
      </c>
      <c r="C1044" s="115" t="s">
        <v>331</v>
      </c>
      <c r="D1044" s="115" t="s">
        <v>55</v>
      </c>
    </row>
    <row r="1045" spans="1:4" x14ac:dyDescent="0.15">
      <c r="A1045" s="115" t="s">
        <v>813</v>
      </c>
      <c r="B1045" s="115" t="s">
        <v>812</v>
      </c>
      <c r="C1045" s="115" t="s">
        <v>337</v>
      </c>
      <c r="D1045" s="115" t="s">
        <v>58</v>
      </c>
    </row>
    <row r="1046" spans="1:4" x14ac:dyDescent="0.15">
      <c r="A1046" s="115" t="s">
        <v>813</v>
      </c>
      <c r="B1046" s="115" t="s">
        <v>812</v>
      </c>
      <c r="C1046" s="115" t="s">
        <v>341</v>
      </c>
      <c r="D1046" s="115" t="s">
        <v>60</v>
      </c>
    </row>
    <row r="1047" spans="1:4" x14ac:dyDescent="0.15">
      <c r="A1047" s="115" t="s">
        <v>813</v>
      </c>
      <c r="B1047" s="115" t="s">
        <v>812</v>
      </c>
      <c r="C1047" s="115" t="s">
        <v>342</v>
      </c>
      <c r="D1047" s="115" t="s">
        <v>62</v>
      </c>
    </row>
    <row r="1048" spans="1:4" x14ac:dyDescent="0.15">
      <c r="A1048" s="115" t="s">
        <v>813</v>
      </c>
      <c r="B1048" s="115" t="s">
        <v>812</v>
      </c>
      <c r="C1048" s="115" t="s">
        <v>433</v>
      </c>
      <c r="D1048" s="115" t="s">
        <v>120</v>
      </c>
    </row>
    <row r="1049" spans="1:4" x14ac:dyDescent="0.15">
      <c r="A1049" s="115" t="s">
        <v>813</v>
      </c>
      <c r="B1049" s="115" t="s">
        <v>812</v>
      </c>
      <c r="C1049" s="115" t="s">
        <v>348</v>
      </c>
      <c r="D1049" s="115" t="s">
        <v>66</v>
      </c>
    </row>
    <row r="1050" spans="1:4" x14ac:dyDescent="0.15">
      <c r="A1050" s="115" t="s">
        <v>813</v>
      </c>
      <c r="B1050" s="115" t="s">
        <v>812</v>
      </c>
      <c r="C1050" s="115" t="s">
        <v>351</v>
      </c>
      <c r="D1050" s="115" t="s">
        <v>68</v>
      </c>
    </row>
    <row r="1051" spans="1:4" x14ac:dyDescent="0.15">
      <c r="A1051" s="115" t="s">
        <v>813</v>
      </c>
      <c r="B1051" s="115" t="s">
        <v>812</v>
      </c>
      <c r="C1051" s="115" t="s">
        <v>355</v>
      </c>
      <c r="D1051" s="115" t="s">
        <v>70</v>
      </c>
    </row>
    <row r="1052" spans="1:4" x14ac:dyDescent="0.15">
      <c r="A1052" s="115" t="s">
        <v>813</v>
      </c>
      <c r="B1052" s="115" t="s">
        <v>812</v>
      </c>
      <c r="C1052" s="115" t="s">
        <v>360</v>
      </c>
      <c r="D1052" s="115" t="s">
        <v>76</v>
      </c>
    </row>
    <row r="1053" spans="1:4" x14ac:dyDescent="0.15">
      <c r="A1053" s="115" t="s">
        <v>813</v>
      </c>
      <c r="B1053" s="115" t="s">
        <v>812</v>
      </c>
      <c r="C1053" s="115" t="s">
        <v>349</v>
      </c>
      <c r="D1053" s="115" t="s">
        <v>67</v>
      </c>
    </row>
    <row r="1054" spans="1:4" x14ac:dyDescent="0.15">
      <c r="A1054" s="115" t="s">
        <v>813</v>
      </c>
      <c r="B1054" s="115" t="s">
        <v>812</v>
      </c>
      <c r="C1054" s="115" t="s">
        <v>361</v>
      </c>
      <c r="D1054" s="115" t="s">
        <v>211</v>
      </c>
    </row>
    <row r="1055" spans="1:4" x14ac:dyDescent="0.15">
      <c r="A1055" s="115" t="s">
        <v>813</v>
      </c>
      <c r="B1055" s="115" t="s">
        <v>812</v>
      </c>
      <c r="C1055" s="115" t="s">
        <v>336</v>
      </c>
      <c r="D1055" s="115" t="s">
        <v>57</v>
      </c>
    </row>
    <row r="1056" spans="1:4" x14ac:dyDescent="0.15">
      <c r="A1056" s="115" t="s">
        <v>813</v>
      </c>
      <c r="B1056" s="115" t="s">
        <v>812</v>
      </c>
      <c r="C1056" s="115" t="s">
        <v>358</v>
      </c>
      <c r="D1056" s="115" t="s">
        <v>73</v>
      </c>
    </row>
    <row r="1057" spans="1:4" x14ac:dyDescent="0.15">
      <c r="A1057" s="115" t="s">
        <v>813</v>
      </c>
      <c r="B1057" s="115" t="s">
        <v>812</v>
      </c>
      <c r="C1057" s="115" t="s">
        <v>359</v>
      </c>
      <c r="D1057" s="115" t="s">
        <v>75</v>
      </c>
    </row>
    <row r="1058" spans="1:4" x14ac:dyDescent="0.15">
      <c r="A1058" s="115" t="s">
        <v>813</v>
      </c>
      <c r="B1058" s="115" t="s">
        <v>812</v>
      </c>
      <c r="C1058" s="115" t="s">
        <v>362</v>
      </c>
      <c r="D1058" s="115" t="s">
        <v>77</v>
      </c>
    </row>
    <row r="1059" spans="1:4" x14ac:dyDescent="0.15">
      <c r="A1059" s="115" t="s">
        <v>813</v>
      </c>
      <c r="B1059" s="115" t="s">
        <v>812</v>
      </c>
      <c r="C1059" s="115" t="s">
        <v>364</v>
      </c>
      <c r="D1059" s="115" t="s">
        <v>79</v>
      </c>
    </row>
    <row r="1060" spans="1:4" x14ac:dyDescent="0.15">
      <c r="A1060" s="115" t="s">
        <v>813</v>
      </c>
      <c r="B1060" s="115" t="s">
        <v>812</v>
      </c>
      <c r="C1060" s="115" t="s">
        <v>363</v>
      </c>
      <c r="D1060" s="115" t="s">
        <v>78</v>
      </c>
    </row>
    <row r="1061" spans="1:4" x14ac:dyDescent="0.15">
      <c r="A1061" s="115" t="s">
        <v>813</v>
      </c>
      <c r="B1061" s="115" t="s">
        <v>812</v>
      </c>
      <c r="C1061" s="115" t="s">
        <v>374</v>
      </c>
      <c r="D1061" s="115" t="s">
        <v>83</v>
      </c>
    </row>
    <row r="1062" spans="1:4" x14ac:dyDescent="0.15">
      <c r="A1062" s="115" t="s">
        <v>813</v>
      </c>
      <c r="B1062" s="115" t="s">
        <v>812</v>
      </c>
      <c r="C1062" s="115" t="s">
        <v>373</v>
      </c>
      <c r="D1062" s="115" t="s">
        <v>82</v>
      </c>
    </row>
    <row r="1063" spans="1:4" x14ac:dyDescent="0.15">
      <c r="A1063" s="115" t="s">
        <v>813</v>
      </c>
      <c r="B1063" s="115" t="s">
        <v>812</v>
      </c>
      <c r="C1063" s="115" t="s">
        <v>376</v>
      </c>
      <c r="D1063" s="115" t="s">
        <v>84</v>
      </c>
    </row>
    <row r="1064" spans="1:4" x14ac:dyDescent="0.15">
      <c r="A1064" s="115" t="s">
        <v>813</v>
      </c>
      <c r="B1064" s="115" t="s">
        <v>812</v>
      </c>
      <c r="C1064" s="115" t="s">
        <v>379</v>
      </c>
      <c r="D1064" s="115" t="s">
        <v>85</v>
      </c>
    </row>
    <row r="1065" spans="1:4" x14ac:dyDescent="0.15">
      <c r="A1065" s="115" t="s">
        <v>813</v>
      </c>
      <c r="B1065" s="115" t="s">
        <v>812</v>
      </c>
      <c r="C1065" s="115" t="s">
        <v>385</v>
      </c>
      <c r="D1065" s="115" t="s">
        <v>90</v>
      </c>
    </row>
    <row r="1066" spans="1:4" x14ac:dyDescent="0.15">
      <c r="A1066" s="115" t="s">
        <v>813</v>
      </c>
      <c r="B1066" s="115" t="s">
        <v>812</v>
      </c>
      <c r="C1066" s="115" t="s">
        <v>389</v>
      </c>
      <c r="D1066" s="115" t="s">
        <v>92</v>
      </c>
    </row>
    <row r="1067" spans="1:4" x14ac:dyDescent="0.15">
      <c r="A1067" s="115" t="s">
        <v>813</v>
      </c>
      <c r="B1067" s="115" t="s">
        <v>812</v>
      </c>
      <c r="C1067" s="115" t="s">
        <v>391</v>
      </c>
      <c r="D1067" s="115" t="s">
        <v>93</v>
      </c>
    </row>
    <row r="1068" spans="1:4" x14ac:dyDescent="0.15">
      <c r="A1068" s="115" t="s">
        <v>813</v>
      </c>
      <c r="B1068" s="115" t="s">
        <v>812</v>
      </c>
      <c r="C1068" s="115" t="s">
        <v>393</v>
      </c>
      <c r="D1068" s="115" t="s">
        <v>94</v>
      </c>
    </row>
    <row r="1069" spans="1:4" x14ac:dyDescent="0.15">
      <c r="A1069" s="115" t="s">
        <v>813</v>
      </c>
      <c r="B1069" s="115" t="s">
        <v>812</v>
      </c>
      <c r="C1069" s="115" t="s">
        <v>402</v>
      </c>
      <c r="D1069" s="115" t="s">
        <v>100</v>
      </c>
    </row>
    <row r="1070" spans="1:4" x14ac:dyDescent="0.15">
      <c r="A1070" s="115" t="s">
        <v>813</v>
      </c>
      <c r="B1070" s="115" t="s">
        <v>812</v>
      </c>
      <c r="C1070" s="115" t="s">
        <v>296</v>
      </c>
      <c r="D1070" s="115" t="s">
        <v>30</v>
      </c>
    </row>
    <row r="1071" spans="1:4" x14ac:dyDescent="0.15">
      <c r="A1071" s="115" t="s">
        <v>813</v>
      </c>
      <c r="B1071" s="115" t="s">
        <v>812</v>
      </c>
      <c r="C1071" s="115" t="s">
        <v>394</v>
      </c>
      <c r="D1071" s="115" t="s">
        <v>95</v>
      </c>
    </row>
    <row r="1072" spans="1:4" x14ac:dyDescent="0.15">
      <c r="A1072" s="115" t="s">
        <v>813</v>
      </c>
      <c r="B1072" s="115" t="s">
        <v>812</v>
      </c>
      <c r="C1072" s="115" t="s">
        <v>404</v>
      </c>
      <c r="D1072" s="115" t="s">
        <v>101</v>
      </c>
    </row>
    <row r="1073" spans="1:4" x14ac:dyDescent="0.15">
      <c r="A1073" s="115" t="s">
        <v>813</v>
      </c>
      <c r="B1073" s="115" t="s">
        <v>812</v>
      </c>
      <c r="C1073" s="115" t="s">
        <v>408</v>
      </c>
      <c r="D1073" s="115" t="s">
        <v>103</v>
      </c>
    </row>
    <row r="1074" spans="1:4" x14ac:dyDescent="0.15">
      <c r="A1074" s="115" t="s">
        <v>813</v>
      </c>
      <c r="B1074" s="115" t="s">
        <v>812</v>
      </c>
      <c r="C1074" s="115" t="s">
        <v>410</v>
      </c>
      <c r="D1074" s="115" t="s">
        <v>105</v>
      </c>
    </row>
    <row r="1075" spans="1:4" x14ac:dyDescent="0.15">
      <c r="A1075" s="115" t="s">
        <v>813</v>
      </c>
      <c r="B1075" s="115" t="s">
        <v>812</v>
      </c>
      <c r="C1075" s="115" t="s">
        <v>411</v>
      </c>
      <c r="D1075" s="115" t="s">
        <v>106</v>
      </c>
    </row>
    <row r="1076" spans="1:4" x14ac:dyDescent="0.15">
      <c r="A1076" s="115" t="s">
        <v>813</v>
      </c>
      <c r="B1076" s="115" t="s">
        <v>812</v>
      </c>
      <c r="C1076" s="115" t="s">
        <v>516</v>
      </c>
      <c r="D1076" s="115" t="s">
        <v>170</v>
      </c>
    </row>
    <row r="1077" spans="1:4" x14ac:dyDescent="0.15">
      <c r="A1077" s="115" t="s">
        <v>813</v>
      </c>
      <c r="B1077" s="115" t="s">
        <v>812</v>
      </c>
      <c r="C1077" s="115" t="s">
        <v>513</v>
      </c>
      <c r="D1077" s="115" t="s">
        <v>168</v>
      </c>
    </row>
    <row r="1078" spans="1:4" x14ac:dyDescent="0.15">
      <c r="A1078" s="115" t="s">
        <v>813</v>
      </c>
      <c r="B1078" s="115" t="s">
        <v>812</v>
      </c>
      <c r="C1078" s="115" t="s">
        <v>409</v>
      </c>
      <c r="D1078" s="115" t="s">
        <v>104</v>
      </c>
    </row>
    <row r="1079" spans="1:4" x14ac:dyDescent="0.15">
      <c r="A1079" s="115" t="s">
        <v>813</v>
      </c>
      <c r="B1079" s="115" t="s">
        <v>812</v>
      </c>
      <c r="C1079" s="115" t="s">
        <v>440</v>
      </c>
      <c r="D1079" s="115" t="s">
        <v>124</v>
      </c>
    </row>
    <row r="1080" spans="1:4" x14ac:dyDescent="0.15">
      <c r="A1080" s="115" t="s">
        <v>813</v>
      </c>
      <c r="B1080" s="115" t="s">
        <v>812</v>
      </c>
      <c r="C1080" s="115" t="s">
        <v>435</v>
      </c>
      <c r="D1080" s="115" t="s">
        <v>121</v>
      </c>
    </row>
    <row r="1081" spans="1:4" x14ac:dyDescent="0.15">
      <c r="A1081" s="115" t="s">
        <v>813</v>
      </c>
      <c r="B1081" s="115" t="s">
        <v>812</v>
      </c>
      <c r="C1081" s="115" t="s">
        <v>419</v>
      </c>
      <c r="D1081" s="115" t="s">
        <v>110</v>
      </c>
    </row>
    <row r="1082" spans="1:4" x14ac:dyDescent="0.15">
      <c r="A1082" s="115" t="s">
        <v>813</v>
      </c>
      <c r="B1082" s="115" t="s">
        <v>812</v>
      </c>
      <c r="C1082" s="115" t="s">
        <v>423</v>
      </c>
      <c r="D1082" s="115" t="s">
        <v>113</v>
      </c>
    </row>
    <row r="1083" spans="1:4" x14ac:dyDescent="0.15">
      <c r="A1083" s="115" t="s">
        <v>813</v>
      </c>
      <c r="B1083" s="115" t="s">
        <v>812</v>
      </c>
      <c r="C1083" s="115" t="s">
        <v>431</v>
      </c>
      <c r="D1083" s="115" t="s">
        <v>119</v>
      </c>
    </row>
    <row r="1084" spans="1:4" x14ac:dyDescent="0.15">
      <c r="A1084" s="115" t="s">
        <v>813</v>
      </c>
      <c r="B1084" s="115" t="s">
        <v>812</v>
      </c>
      <c r="C1084" s="115" t="s">
        <v>427</v>
      </c>
      <c r="D1084" s="115" t="s">
        <v>116</v>
      </c>
    </row>
    <row r="1085" spans="1:4" x14ac:dyDescent="0.15">
      <c r="A1085" s="115" t="s">
        <v>813</v>
      </c>
      <c r="B1085" s="115" t="s">
        <v>812</v>
      </c>
      <c r="C1085" s="115" t="s">
        <v>458</v>
      </c>
      <c r="D1085" s="115" t="s">
        <v>217</v>
      </c>
    </row>
    <row r="1086" spans="1:4" x14ac:dyDescent="0.15">
      <c r="A1086" s="115" t="s">
        <v>813</v>
      </c>
      <c r="B1086" s="115" t="s">
        <v>812</v>
      </c>
      <c r="C1086" s="115" t="s">
        <v>424</v>
      </c>
      <c r="D1086" s="115" t="s">
        <v>114</v>
      </c>
    </row>
    <row r="1087" spans="1:4" x14ac:dyDescent="0.15">
      <c r="A1087" s="115" t="s">
        <v>813</v>
      </c>
      <c r="B1087" s="115" t="s">
        <v>812</v>
      </c>
      <c r="C1087" s="115" t="s">
        <v>443</v>
      </c>
      <c r="D1087" s="115" t="s">
        <v>126</v>
      </c>
    </row>
    <row r="1088" spans="1:4" x14ac:dyDescent="0.15">
      <c r="A1088" s="115" t="s">
        <v>813</v>
      </c>
      <c r="B1088" s="115" t="s">
        <v>812</v>
      </c>
      <c r="C1088" s="115" t="s">
        <v>439</v>
      </c>
      <c r="D1088" s="115" t="s">
        <v>208</v>
      </c>
    </row>
    <row r="1089" spans="1:4" x14ac:dyDescent="0.15">
      <c r="A1089" s="115" t="s">
        <v>813</v>
      </c>
      <c r="B1089" s="115" t="s">
        <v>812</v>
      </c>
      <c r="C1089" s="115" t="s">
        <v>437</v>
      </c>
      <c r="D1089" s="115" t="s">
        <v>123</v>
      </c>
    </row>
    <row r="1090" spans="1:4" x14ac:dyDescent="0.15">
      <c r="A1090" s="115" t="s">
        <v>813</v>
      </c>
      <c r="B1090" s="115" t="s">
        <v>812</v>
      </c>
      <c r="C1090" s="115" t="s">
        <v>442</v>
      </c>
      <c r="D1090" s="115" t="s">
        <v>125</v>
      </c>
    </row>
    <row r="1091" spans="1:4" x14ac:dyDescent="0.15">
      <c r="A1091" s="115" t="s">
        <v>813</v>
      </c>
      <c r="B1091" s="115" t="s">
        <v>812</v>
      </c>
      <c r="C1091" s="115" t="s">
        <v>428</v>
      </c>
      <c r="D1091" s="115" t="s">
        <v>117</v>
      </c>
    </row>
    <row r="1092" spans="1:4" x14ac:dyDescent="0.15">
      <c r="A1092" s="115" t="s">
        <v>813</v>
      </c>
      <c r="B1092" s="115" t="s">
        <v>812</v>
      </c>
      <c r="C1092" s="115" t="s">
        <v>429</v>
      </c>
      <c r="D1092" s="115" t="s">
        <v>118</v>
      </c>
    </row>
    <row r="1093" spans="1:4" x14ac:dyDescent="0.15">
      <c r="A1093" s="115" t="s">
        <v>813</v>
      </c>
      <c r="B1093" s="115" t="s">
        <v>812</v>
      </c>
      <c r="C1093" s="115" t="s">
        <v>420</v>
      </c>
      <c r="D1093" s="115" t="s">
        <v>111</v>
      </c>
    </row>
    <row r="1094" spans="1:4" x14ac:dyDescent="0.15">
      <c r="A1094" s="115" t="s">
        <v>813</v>
      </c>
      <c r="B1094" s="115" t="s">
        <v>812</v>
      </c>
      <c r="C1094" s="115" t="s">
        <v>421</v>
      </c>
      <c r="D1094" s="115" t="s">
        <v>112</v>
      </c>
    </row>
    <row r="1095" spans="1:4" x14ac:dyDescent="0.15">
      <c r="A1095" s="115" t="s">
        <v>813</v>
      </c>
      <c r="B1095" s="115" t="s">
        <v>812</v>
      </c>
      <c r="C1095" s="115" t="s">
        <v>445</v>
      </c>
      <c r="D1095" s="115" t="s">
        <v>127</v>
      </c>
    </row>
    <row r="1096" spans="1:4" x14ac:dyDescent="0.15">
      <c r="A1096" s="115" t="s">
        <v>813</v>
      </c>
      <c r="B1096" s="115" t="s">
        <v>812</v>
      </c>
      <c r="C1096" s="115" t="s">
        <v>455</v>
      </c>
      <c r="D1096" s="115" t="s">
        <v>133</v>
      </c>
    </row>
    <row r="1097" spans="1:4" x14ac:dyDescent="0.15">
      <c r="A1097" s="115" t="s">
        <v>813</v>
      </c>
      <c r="B1097" s="115" t="s">
        <v>812</v>
      </c>
      <c r="C1097" s="115" t="s">
        <v>456</v>
      </c>
      <c r="D1097" s="115" t="s">
        <v>134</v>
      </c>
    </row>
    <row r="1098" spans="1:4" x14ac:dyDescent="0.15">
      <c r="A1098" s="115" t="s">
        <v>813</v>
      </c>
      <c r="B1098" s="115" t="s">
        <v>812</v>
      </c>
      <c r="C1098" s="115" t="s">
        <v>453</v>
      </c>
      <c r="D1098" s="115" t="s">
        <v>132</v>
      </c>
    </row>
    <row r="1099" spans="1:4" x14ac:dyDescent="0.15">
      <c r="A1099" s="115" t="s">
        <v>813</v>
      </c>
      <c r="B1099" s="115" t="s">
        <v>812</v>
      </c>
      <c r="C1099" s="115" t="s">
        <v>448</v>
      </c>
      <c r="D1099" s="115" t="s">
        <v>128</v>
      </c>
    </row>
    <row r="1100" spans="1:4" x14ac:dyDescent="0.15">
      <c r="A1100" s="115" t="s">
        <v>813</v>
      </c>
      <c r="B1100" s="115" t="s">
        <v>812</v>
      </c>
      <c r="C1100" s="115" t="s">
        <v>446</v>
      </c>
      <c r="D1100" s="115" t="s">
        <v>447</v>
      </c>
    </row>
    <row r="1101" spans="1:4" x14ac:dyDescent="0.15">
      <c r="A1101" s="115" t="s">
        <v>813</v>
      </c>
      <c r="B1101" s="115" t="s">
        <v>812</v>
      </c>
      <c r="C1101" s="115" t="s">
        <v>463</v>
      </c>
      <c r="D1101" s="115" t="s">
        <v>138</v>
      </c>
    </row>
    <row r="1102" spans="1:4" x14ac:dyDescent="0.15">
      <c r="A1102" s="115" t="s">
        <v>813</v>
      </c>
      <c r="B1102" s="115" t="s">
        <v>812</v>
      </c>
      <c r="C1102" s="115" t="s">
        <v>471</v>
      </c>
      <c r="D1102" s="115" t="s">
        <v>143</v>
      </c>
    </row>
    <row r="1103" spans="1:4" x14ac:dyDescent="0.15">
      <c r="A1103" s="115" t="s">
        <v>813</v>
      </c>
      <c r="B1103" s="115" t="s">
        <v>812</v>
      </c>
      <c r="C1103" s="115" t="s">
        <v>473</v>
      </c>
      <c r="D1103" s="115" t="s">
        <v>144</v>
      </c>
    </row>
    <row r="1104" spans="1:4" x14ac:dyDescent="0.15">
      <c r="A1104" s="115" t="s">
        <v>813</v>
      </c>
      <c r="B1104" s="115" t="s">
        <v>812</v>
      </c>
      <c r="C1104" s="115" t="s">
        <v>468</v>
      </c>
      <c r="D1104" s="115" t="s">
        <v>141</v>
      </c>
    </row>
    <row r="1105" spans="1:4" x14ac:dyDescent="0.15">
      <c r="A1105" s="115" t="s">
        <v>813</v>
      </c>
      <c r="B1105" s="115" t="s">
        <v>812</v>
      </c>
      <c r="C1105" s="115" t="s">
        <v>755</v>
      </c>
      <c r="D1105" s="115" t="s">
        <v>754</v>
      </c>
    </row>
    <row r="1106" spans="1:4" x14ac:dyDescent="0.15">
      <c r="A1106" s="115" t="s">
        <v>813</v>
      </c>
      <c r="B1106" s="115" t="s">
        <v>812</v>
      </c>
      <c r="C1106" s="115" t="s">
        <v>469</v>
      </c>
      <c r="D1106" s="115" t="s">
        <v>142</v>
      </c>
    </row>
    <row r="1107" spans="1:4" x14ac:dyDescent="0.15">
      <c r="A1107" s="115" t="s">
        <v>813</v>
      </c>
      <c r="B1107" s="115" t="s">
        <v>812</v>
      </c>
      <c r="C1107" s="115" t="s">
        <v>767</v>
      </c>
      <c r="D1107" s="115" t="s">
        <v>200</v>
      </c>
    </row>
    <row r="1108" spans="1:4" x14ac:dyDescent="0.15">
      <c r="A1108" s="115" t="s">
        <v>813</v>
      </c>
      <c r="B1108" s="115" t="s">
        <v>812</v>
      </c>
      <c r="C1108" s="115" t="s">
        <v>481</v>
      </c>
      <c r="D1108" s="115" t="s">
        <v>149</v>
      </c>
    </row>
    <row r="1109" spans="1:4" x14ac:dyDescent="0.15">
      <c r="A1109" s="115" t="s">
        <v>813</v>
      </c>
      <c r="B1109" s="115" t="s">
        <v>812</v>
      </c>
      <c r="C1109" s="115" t="s">
        <v>483</v>
      </c>
      <c r="D1109" s="115" t="s">
        <v>150</v>
      </c>
    </row>
    <row r="1110" spans="1:4" x14ac:dyDescent="0.15">
      <c r="A1110" s="115" t="s">
        <v>813</v>
      </c>
      <c r="B1110" s="115" t="s">
        <v>812</v>
      </c>
      <c r="C1110" s="115" t="s">
        <v>486</v>
      </c>
      <c r="D1110" s="115" t="s">
        <v>151</v>
      </c>
    </row>
    <row r="1111" spans="1:4" x14ac:dyDescent="0.15">
      <c r="A1111" s="115" t="s">
        <v>813</v>
      </c>
      <c r="B1111" s="115" t="s">
        <v>812</v>
      </c>
      <c r="C1111" s="115" t="s">
        <v>518</v>
      </c>
      <c r="D1111" s="115" t="s">
        <v>173</v>
      </c>
    </row>
    <row r="1112" spans="1:4" x14ac:dyDescent="0.15">
      <c r="A1112" s="115" t="s">
        <v>813</v>
      </c>
      <c r="B1112" s="115" t="s">
        <v>812</v>
      </c>
      <c r="C1112" s="115" t="s">
        <v>495</v>
      </c>
      <c r="D1112" s="115" t="s">
        <v>156</v>
      </c>
    </row>
    <row r="1113" spans="1:4" x14ac:dyDescent="0.15">
      <c r="A1113" s="115" t="s">
        <v>813</v>
      </c>
      <c r="B1113" s="115" t="s">
        <v>812</v>
      </c>
      <c r="C1113" s="115" t="s">
        <v>507</v>
      </c>
      <c r="D1113" s="115" t="s">
        <v>164</v>
      </c>
    </row>
    <row r="1114" spans="1:4" x14ac:dyDescent="0.15">
      <c r="A1114" s="115" t="s">
        <v>813</v>
      </c>
      <c r="B1114" s="115" t="s">
        <v>812</v>
      </c>
      <c r="C1114" s="115" t="s">
        <v>500</v>
      </c>
      <c r="D1114" s="115" t="s">
        <v>159</v>
      </c>
    </row>
    <row r="1115" spans="1:4" x14ac:dyDescent="0.15">
      <c r="A1115" s="115" t="s">
        <v>813</v>
      </c>
      <c r="B1115" s="115" t="s">
        <v>812</v>
      </c>
      <c r="C1115" s="115" t="s">
        <v>334</v>
      </c>
      <c r="D1115" s="115" t="s">
        <v>56</v>
      </c>
    </row>
    <row r="1116" spans="1:4" x14ac:dyDescent="0.15">
      <c r="A1116" s="115" t="s">
        <v>813</v>
      </c>
      <c r="B1116" s="115" t="s">
        <v>812</v>
      </c>
      <c r="C1116" s="115" t="s">
        <v>508</v>
      </c>
      <c r="D1116" s="115" t="s">
        <v>165</v>
      </c>
    </row>
    <row r="1117" spans="1:4" x14ac:dyDescent="0.15">
      <c r="A1117" s="115" t="s">
        <v>813</v>
      </c>
      <c r="B1117" s="115" t="s">
        <v>812</v>
      </c>
      <c r="C1117" s="115" t="s">
        <v>496</v>
      </c>
      <c r="D1117" s="115" t="s">
        <v>157</v>
      </c>
    </row>
    <row r="1118" spans="1:4" x14ac:dyDescent="0.15">
      <c r="A1118" s="115" t="s">
        <v>813</v>
      </c>
      <c r="B1118" s="115" t="s">
        <v>812</v>
      </c>
      <c r="C1118" s="115" t="s">
        <v>511</v>
      </c>
      <c r="D1118" s="115" t="s">
        <v>209</v>
      </c>
    </row>
    <row r="1119" spans="1:4" x14ac:dyDescent="0.15">
      <c r="A1119" s="115" t="s">
        <v>813</v>
      </c>
      <c r="B1119" s="115" t="s">
        <v>812</v>
      </c>
      <c r="C1119" s="115" t="s">
        <v>490</v>
      </c>
      <c r="D1119" s="115" t="s">
        <v>154</v>
      </c>
    </row>
    <row r="1120" spans="1:4" x14ac:dyDescent="0.15">
      <c r="A1120" s="115" t="s">
        <v>813</v>
      </c>
      <c r="B1120" s="115" t="s">
        <v>812</v>
      </c>
      <c r="C1120" s="115" t="s">
        <v>520</v>
      </c>
      <c r="D1120" s="115" t="s">
        <v>174</v>
      </c>
    </row>
    <row r="1121" spans="1:4" x14ac:dyDescent="0.15">
      <c r="A1121" s="115" t="s">
        <v>813</v>
      </c>
      <c r="B1121" s="115" t="s">
        <v>812</v>
      </c>
      <c r="C1121" s="115" t="s">
        <v>340</v>
      </c>
      <c r="D1121" s="115" t="s">
        <v>216</v>
      </c>
    </row>
    <row r="1122" spans="1:4" x14ac:dyDescent="0.15">
      <c r="A1122" s="115" t="s">
        <v>813</v>
      </c>
      <c r="B1122" s="115" t="s">
        <v>812</v>
      </c>
      <c r="C1122" s="115" t="s">
        <v>526</v>
      </c>
      <c r="D1122" s="115" t="s">
        <v>177</v>
      </c>
    </row>
    <row r="1123" spans="1:4" x14ac:dyDescent="0.15">
      <c r="A1123" s="115" t="s">
        <v>813</v>
      </c>
      <c r="B1123" s="115" t="s">
        <v>812</v>
      </c>
      <c r="C1123" s="115" t="s">
        <v>301</v>
      </c>
      <c r="D1123" s="115" t="s">
        <v>35</v>
      </c>
    </row>
    <row r="1124" spans="1:4" x14ac:dyDescent="0.15">
      <c r="A1124" s="115" t="s">
        <v>813</v>
      </c>
      <c r="B1124" s="115" t="s">
        <v>812</v>
      </c>
      <c r="C1124" s="115" t="s">
        <v>538</v>
      </c>
      <c r="D1124" s="115" t="s">
        <v>181</v>
      </c>
    </row>
    <row r="1125" spans="1:4" x14ac:dyDescent="0.15">
      <c r="A1125" s="115" t="s">
        <v>813</v>
      </c>
      <c r="B1125" s="115" t="s">
        <v>812</v>
      </c>
      <c r="C1125" s="115" t="s">
        <v>535</v>
      </c>
      <c r="D1125" s="115" t="s">
        <v>180</v>
      </c>
    </row>
    <row r="1126" spans="1:4" x14ac:dyDescent="0.15">
      <c r="A1126" s="115" t="s">
        <v>813</v>
      </c>
      <c r="B1126" s="115" t="s">
        <v>812</v>
      </c>
      <c r="C1126" s="115" t="s">
        <v>532</v>
      </c>
      <c r="D1126" s="115" t="s">
        <v>178</v>
      </c>
    </row>
    <row r="1127" spans="1:4" x14ac:dyDescent="0.15">
      <c r="A1127" s="115" t="s">
        <v>813</v>
      </c>
      <c r="B1127" s="115" t="s">
        <v>812</v>
      </c>
      <c r="C1127" s="115" t="s">
        <v>546</v>
      </c>
      <c r="D1127" s="115" t="s">
        <v>186</v>
      </c>
    </row>
    <row r="1128" spans="1:4" x14ac:dyDescent="0.15">
      <c r="A1128" s="115" t="s">
        <v>813</v>
      </c>
      <c r="B1128" s="115" t="s">
        <v>812</v>
      </c>
      <c r="C1128" s="115" t="s">
        <v>537</v>
      </c>
      <c r="D1128" s="115" t="s">
        <v>212</v>
      </c>
    </row>
    <row r="1129" spans="1:4" x14ac:dyDescent="0.15">
      <c r="A1129" s="115" t="s">
        <v>813</v>
      </c>
      <c r="B1129" s="115" t="s">
        <v>812</v>
      </c>
      <c r="C1129" s="115" t="s">
        <v>539</v>
      </c>
      <c r="D1129" s="115" t="s">
        <v>182</v>
      </c>
    </row>
    <row r="1130" spans="1:4" x14ac:dyDescent="0.15">
      <c r="A1130" s="115" t="s">
        <v>813</v>
      </c>
      <c r="B1130" s="115" t="s">
        <v>812</v>
      </c>
      <c r="C1130" s="115" t="s">
        <v>542</v>
      </c>
      <c r="D1130" s="115" t="s">
        <v>184</v>
      </c>
    </row>
    <row r="1131" spans="1:4" x14ac:dyDescent="0.15">
      <c r="A1131" s="115" t="s">
        <v>813</v>
      </c>
      <c r="B1131" s="115" t="s">
        <v>812</v>
      </c>
      <c r="C1131" s="115" t="s">
        <v>544</v>
      </c>
      <c r="D1131" s="115" t="s">
        <v>185</v>
      </c>
    </row>
    <row r="1132" spans="1:4" x14ac:dyDescent="0.15">
      <c r="A1132" s="115" t="s">
        <v>813</v>
      </c>
      <c r="B1132" s="115" t="s">
        <v>812</v>
      </c>
      <c r="C1132" s="115" t="s">
        <v>547</v>
      </c>
      <c r="D1132" s="115" t="s">
        <v>188</v>
      </c>
    </row>
    <row r="1133" spans="1:4" x14ac:dyDescent="0.15">
      <c r="A1133" s="115" t="s">
        <v>813</v>
      </c>
      <c r="B1133" s="115" t="s">
        <v>812</v>
      </c>
      <c r="C1133" s="115" t="s">
        <v>534</v>
      </c>
      <c r="D1133" s="115" t="s">
        <v>179</v>
      </c>
    </row>
    <row r="1134" spans="1:4" x14ac:dyDescent="0.15">
      <c r="A1134" s="115" t="s">
        <v>813</v>
      </c>
      <c r="B1134" s="115" t="s">
        <v>812</v>
      </c>
      <c r="C1134" s="115" t="s">
        <v>548</v>
      </c>
      <c r="D1134" s="115" t="s">
        <v>189</v>
      </c>
    </row>
    <row r="1135" spans="1:4" x14ac:dyDescent="0.15">
      <c r="A1135" s="115" t="s">
        <v>813</v>
      </c>
      <c r="B1135" s="115" t="s">
        <v>812</v>
      </c>
      <c r="C1135" s="115" t="s">
        <v>549</v>
      </c>
      <c r="D1135" s="115" t="s">
        <v>190</v>
      </c>
    </row>
    <row r="1136" spans="1:4" x14ac:dyDescent="0.15">
      <c r="A1136" s="115" t="s">
        <v>813</v>
      </c>
      <c r="B1136" s="115" t="s">
        <v>812</v>
      </c>
      <c r="C1136" s="115" t="s">
        <v>558</v>
      </c>
      <c r="D1136" s="115" t="s">
        <v>195</v>
      </c>
    </row>
    <row r="1137" spans="1:4" x14ac:dyDescent="0.15">
      <c r="A1137" s="115" t="s">
        <v>813</v>
      </c>
      <c r="B1137" s="115" t="s">
        <v>812</v>
      </c>
      <c r="C1137" s="115" t="s">
        <v>517</v>
      </c>
      <c r="D1137" s="115" t="s">
        <v>172</v>
      </c>
    </row>
    <row r="1138" spans="1:4" x14ac:dyDescent="0.15">
      <c r="A1138" s="115" t="s">
        <v>813</v>
      </c>
      <c r="B1138" s="115" t="s">
        <v>812</v>
      </c>
      <c r="C1138" s="115" t="s">
        <v>560</v>
      </c>
      <c r="D1138" s="115" t="s">
        <v>197</v>
      </c>
    </row>
    <row r="1139" spans="1:4" x14ac:dyDescent="0.15">
      <c r="A1139" s="115" t="s">
        <v>813</v>
      </c>
      <c r="B1139" s="115" t="s">
        <v>812</v>
      </c>
      <c r="C1139" s="115" t="s">
        <v>563</v>
      </c>
      <c r="D1139" s="115" t="s">
        <v>198</v>
      </c>
    </row>
    <row r="1140" spans="1:4" x14ac:dyDescent="0.15">
      <c r="A1140" s="115" t="s">
        <v>813</v>
      </c>
      <c r="B1140" s="115" t="s">
        <v>812</v>
      </c>
      <c r="C1140" s="115" t="s">
        <v>559</v>
      </c>
      <c r="D1140" s="115" t="s">
        <v>196</v>
      </c>
    </row>
    <row r="1141" spans="1:4" x14ac:dyDescent="0.15">
      <c r="A1141" s="115" t="s">
        <v>813</v>
      </c>
      <c r="B1141" s="115" t="s">
        <v>812</v>
      </c>
      <c r="C1141" s="115" t="s">
        <v>487</v>
      </c>
      <c r="D1141" s="115" t="s">
        <v>152</v>
      </c>
    </row>
    <row r="1142" spans="1:4" x14ac:dyDescent="0.15">
      <c r="A1142" s="115" t="s">
        <v>813</v>
      </c>
      <c r="B1142" s="115" t="s">
        <v>812</v>
      </c>
      <c r="C1142" s="115" t="s">
        <v>756</v>
      </c>
      <c r="D1142" s="115" t="s">
        <v>98</v>
      </c>
    </row>
    <row r="1143" spans="1:4" x14ac:dyDescent="0.15">
      <c r="A1143" s="115" t="s">
        <v>813</v>
      </c>
      <c r="B1143" s="115" t="s">
        <v>812</v>
      </c>
      <c r="C1143" s="115" t="s">
        <v>565</v>
      </c>
      <c r="D1143" s="115" t="s">
        <v>201</v>
      </c>
    </row>
    <row r="1144" spans="1:4" x14ac:dyDescent="0.15">
      <c r="A1144" s="115" t="s">
        <v>813</v>
      </c>
      <c r="B1144" s="115" t="s">
        <v>812</v>
      </c>
      <c r="C1144" s="115" t="s">
        <v>509</v>
      </c>
      <c r="D1144" s="115" t="s">
        <v>166</v>
      </c>
    </row>
    <row r="1145" spans="1:4" x14ac:dyDescent="0.15">
      <c r="A1145" s="115" t="s">
        <v>813</v>
      </c>
      <c r="B1145" s="115" t="s">
        <v>812</v>
      </c>
      <c r="C1145" s="115" t="s">
        <v>567</v>
      </c>
      <c r="D1145" s="115" t="s">
        <v>202</v>
      </c>
    </row>
    <row r="1146" spans="1:4" x14ac:dyDescent="0.15">
      <c r="A1146" s="115" t="s">
        <v>813</v>
      </c>
      <c r="B1146" s="115" t="s">
        <v>812</v>
      </c>
      <c r="C1146" s="115" t="s">
        <v>568</v>
      </c>
      <c r="D1146" s="115" t="s">
        <v>203</v>
      </c>
    </row>
    <row r="1147" spans="1:4" x14ac:dyDescent="0.15">
      <c r="A1147" s="115" t="s">
        <v>804</v>
      </c>
      <c r="B1147" s="115" t="s">
        <v>803</v>
      </c>
      <c r="C1147" s="115" t="s">
        <v>256</v>
      </c>
      <c r="D1147" s="115" t="s">
        <v>9</v>
      </c>
    </row>
    <row r="1148" spans="1:4" x14ac:dyDescent="0.15">
      <c r="A1148" s="115" t="s">
        <v>804</v>
      </c>
      <c r="B1148" s="115" t="s">
        <v>803</v>
      </c>
      <c r="C1148" s="115" t="s">
        <v>245</v>
      </c>
      <c r="D1148" s="115" t="s">
        <v>1</v>
      </c>
    </row>
    <row r="1149" spans="1:4" x14ac:dyDescent="0.15">
      <c r="A1149" s="115" t="s">
        <v>804</v>
      </c>
      <c r="B1149" s="115" t="s">
        <v>803</v>
      </c>
      <c r="C1149" s="115" t="s">
        <v>551</v>
      </c>
      <c r="D1149" s="115" t="s">
        <v>191</v>
      </c>
    </row>
    <row r="1150" spans="1:4" x14ac:dyDescent="0.15">
      <c r="A1150" s="115" t="s">
        <v>804</v>
      </c>
      <c r="B1150" s="115" t="s">
        <v>803</v>
      </c>
      <c r="C1150" s="115" t="s">
        <v>253</v>
      </c>
      <c r="D1150" s="115" t="s">
        <v>8</v>
      </c>
    </row>
    <row r="1151" spans="1:4" x14ac:dyDescent="0.15">
      <c r="A1151" s="115" t="s">
        <v>804</v>
      </c>
      <c r="B1151" s="115" t="s">
        <v>803</v>
      </c>
      <c r="C1151" s="115" t="s">
        <v>262</v>
      </c>
      <c r="D1151" s="115" t="s">
        <v>12</v>
      </c>
    </row>
    <row r="1152" spans="1:4" x14ac:dyDescent="0.15">
      <c r="A1152" s="115" t="s">
        <v>804</v>
      </c>
      <c r="B1152" s="115" t="s">
        <v>803</v>
      </c>
      <c r="C1152" s="115" t="s">
        <v>264</v>
      </c>
      <c r="D1152" s="115" t="s">
        <v>13</v>
      </c>
    </row>
    <row r="1153" spans="1:4" x14ac:dyDescent="0.15">
      <c r="A1153" s="115" t="s">
        <v>804</v>
      </c>
      <c r="B1153" s="115" t="s">
        <v>803</v>
      </c>
      <c r="C1153" s="115" t="s">
        <v>286</v>
      </c>
      <c r="D1153" s="115" t="s">
        <v>26</v>
      </c>
    </row>
    <row r="1154" spans="1:4" x14ac:dyDescent="0.15">
      <c r="A1154" s="115" t="s">
        <v>804</v>
      </c>
      <c r="B1154" s="115" t="s">
        <v>803</v>
      </c>
      <c r="C1154" s="115" t="s">
        <v>288</v>
      </c>
      <c r="D1154" s="115" t="s">
        <v>205</v>
      </c>
    </row>
    <row r="1155" spans="1:4" x14ac:dyDescent="0.15">
      <c r="A1155" s="115" t="s">
        <v>804</v>
      </c>
      <c r="B1155" s="115" t="s">
        <v>803</v>
      </c>
      <c r="C1155" s="115" t="s">
        <v>302</v>
      </c>
      <c r="D1155" s="115" t="s">
        <v>37</v>
      </c>
    </row>
    <row r="1156" spans="1:4" x14ac:dyDescent="0.15">
      <c r="A1156" s="115" t="s">
        <v>804</v>
      </c>
      <c r="B1156" s="115" t="s">
        <v>803</v>
      </c>
      <c r="C1156" s="115" t="s">
        <v>304</v>
      </c>
      <c r="D1156" s="115" t="s">
        <v>38</v>
      </c>
    </row>
    <row r="1157" spans="1:4" x14ac:dyDescent="0.15">
      <c r="A1157" s="115" t="s">
        <v>804</v>
      </c>
      <c r="B1157" s="115" t="s">
        <v>803</v>
      </c>
      <c r="C1157" s="115" t="s">
        <v>306</v>
      </c>
      <c r="D1157" s="115" t="s">
        <v>39</v>
      </c>
    </row>
    <row r="1158" spans="1:4" x14ac:dyDescent="0.15">
      <c r="A1158" s="115" t="s">
        <v>804</v>
      </c>
      <c r="B1158" s="115" t="s">
        <v>803</v>
      </c>
      <c r="C1158" s="115" t="s">
        <v>313</v>
      </c>
      <c r="D1158" s="115" t="s">
        <v>43</v>
      </c>
    </row>
    <row r="1159" spans="1:4" x14ac:dyDescent="0.15">
      <c r="A1159" s="115" t="s">
        <v>804</v>
      </c>
      <c r="B1159" s="115" t="s">
        <v>803</v>
      </c>
      <c r="C1159" s="115" t="s">
        <v>319</v>
      </c>
      <c r="D1159" s="115" t="s">
        <v>48</v>
      </c>
    </row>
    <row r="1160" spans="1:4" x14ac:dyDescent="0.15">
      <c r="A1160" s="115" t="s">
        <v>804</v>
      </c>
      <c r="B1160" s="115" t="s">
        <v>803</v>
      </c>
      <c r="C1160" s="115" t="s">
        <v>338</v>
      </c>
      <c r="D1160" s="115" t="s">
        <v>59</v>
      </c>
    </row>
    <row r="1161" spans="1:4" x14ac:dyDescent="0.15">
      <c r="A1161" s="115" t="s">
        <v>804</v>
      </c>
      <c r="B1161" s="115" t="s">
        <v>803</v>
      </c>
      <c r="C1161" s="115" t="s">
        <v>342</v>
      </c>
      <c r="D1161" s="115" t="s">
        <v>62</v>
      </c>
    </row>
    <row r="1162" spans="1:4" x14ac:dyDescent="0.15">
      <c r="A1162" s="115" t="s">
        <v>804</v>
      </c>
      <c r="B1162" s="115" t="s">
        <v>803</v>
      </c>
      <c r="C1162" s="115" t="s">
        <v>351</v>
      </c>
      <c r="D1162" s="115" t="s">
        <v>68</v>
      </c>
    </row>
    <row r="1163" spans="1:4" x14ac:dyDescent="0.15">
      <c r="A1163" s="115" t="s">
        <v>804</v>
      </c>
      <c r="B1163" s="115" t="s">
        <v>803</v>
      </c>
      <c r="C1163" s="115" t="s">
        <v>752</v>
      </c>
      <c r="D1163" s="115" t="s">
        <v>74</v>
      </c>
    </row>
    <row r="1164" spans="1:4" x14ac:dyDescent="0.15">
      <c r="A1164" s="115" t="s">
        <v>804</v>
      </c>
      <c r="B1164" s="115" t="s">
        <v>803</v>
      </c>
      <c r="C1164" s="115" t="s">
        <v>362</v>
      </c>
      <c r="D1164" s="115" t="s">
        <v>77</v>
      </c>
    </row>
    <row r="1165" spans="1:4" x14ac:dyDescent="0.15">
      <c r="A1165" s="115" t="s">
        <v>804</v>
      </c>
      <c r="B1165" s="115" t="s">
        <v>803</v>
      </c>
      <c r="C1165" s="115" t="s">
        <v>380</v>
      </c>
      <c r="D1165" s="115" t="s">
        <v>86</v>
      </c>
    </row>
    <row r="1166" spans="1:4" x14ac:dyDescent="0.15">
      <c r="A1166" s="115" t="s">
        <v>804</v>
      </c>
      <c r="B1166" s="115" t="s">
        <v>803</v>
      </c>
      <c r="C1166" s="115" t="s">
        <v>371</v>
      </c>
      <c r="D1166" s="115" t="s">
        <v>81</v>
      </c>
    </row>
    <row r="1167" spans="1:4" x14ac:dyDescent="0.15">
      <c r="A1167" s="115" t="s">
        <v>804</v>
      </c>
      <c r="B1167" s="115" t="s">
        <v>803</v>
      </c>
      <c r="C1167" s="115" t="s">
        <v>385</v>
      </c>
      <c r="D1167" s="115" t="s">
        <v>90</v>
      </c>
    </row>
    <row r="1168" spans="1:4" x14ac:dyDescent="0.15">
      <c r="A1168" s="115" t="s">
        <v>804</v>
      </c>
      <c r="B1168" s="115" t="s">
        <v>803</v>
      </c>
      <c r="C1168" s="115" t="s">
        <v>391</v>
      </c>
      <c r="D1168" s="115" t="s">
        <v>93</v>
      </c>
    </row>
    <row r="1169" spans="1:4" x14ac:dyDescent="0.15">
      <c r="A1169" s="115" t="s">
        <v>804</v>
      </c>
      <c r="B1169" s="115" t="s">
        <v>803</v>
      </c>
      <c r="C1169" s="115" t="s">
        <v>402</v>
      </c>
      <c r="D1169" s="115" t="s">
        <v>100</v>
      </c>
    </row>
    <row r="1170" spans="1:4" x14ac:dyDescent="0.15">
      <c r="A1170" s="115" t="s">
        <v>804</v>
      </c>
      <c r="B1170" s="115" t="s">
        <v>803</v>
      </c>
      <c r="C1170" s="115" t="s">
        <v>400</v>
      </c>
      <c r="D1170" s="115" t="s">
        <v>99</v>
      </c>
    </row>
    <row r="1171" spans="1:4" x14ac:dyDescent="0.15">
      <c r="A1171" s="115" t="s">
        <v>804</v>
      </c>
      <c r="B1171" s="115" t="s">
        <v>803</v>
      </c>
      <c r="C1171" s="115" t="s">
        <v>408</v>
      </c>
      <c r="D1171" s="115" t="s">
        <v>103</v>
      </c>
    </row>
    <row r="1172" spans="1:4" x14ac:dyDescent="0.15">
      <c r="A1172" s="115" t="s">
        <v>804</v>
      </c>
      <c r="B1172" s="115" t="s">
        <v>803</v>
      </c>
      <c r="C1172" s="115" t="s">
        <v>516</v>
      </c>
      <c r="D1172" s="115" t="s">
        <v>170</v>
      </c>
    </row>
    <row r="1173" spans="1:4" x14ac:dyDescent="0.15">
      <c r="A1173" s="115" t="s">
        <v>804</v>
      </c>
      <c r="B1173" s="115" t="s">
        <v>803</v>
      </c>
      <c r="C1173" s="115" t="s">
        <v>513</v>
      </c>
      <c r="D1173" s="115" t="s">
        <v>168</v>
      </c>
    </row>
    <row r="1174" spans="1:4" x14ac:dyDescent="0.15">
      <c r="A1174" s="115" t="s">
        <v>804</v>
      </c>
      <c r="B1174" s="115" t="s">
        <v>803</v>
      </c>
      <c r="C1174" s="115" t="s">
        <v>406</v>
      </c>
      <c r="D1174" s="115" t="s">
        <v>102</v>
      </c>
    </row>
    <row r="1175" spans="1:4" x14ac:dyDescent="0.15">
      <c r="A1175" s="115" t="s">
        <v>804</v>
      </c>
      <c r="B1175" s="115" t="s">
        <v>803</v>
      </c>
      <c r="C1175" s="115" t="s">
        <v>440</v>
      </c>
      <c r="D1175" s="115" t="s">
        <v>124</v>
      </c>
    </row>
    <row r="1176" spans="1:4" x14ac:dyDescent="0.15">
      <c r="A1176" s="115" t="s">
        <v>804</v>
      </c>
      <c r="B1176" s="115" t="s">
        <v>803</v>
      </c>
      <c r="C1176" s="115" t="s">
        <v>435</v>
      </c>
      <c r="D1176" s="115" t="s">
        <v>121</v>
      </c>
    </row>
    <row r="1177" spans="1:4" x14ac:dyDescent="0.15">
      <c r="A1177" s="115" t="s">
        <v>804</v>
      </c>
      <c r="B1177" s="115" t="s">
        <v>803</v>
      </c>
      <c r="C1177" s="115" t="s">
        <v>458</v>
      </c>
      <c r="D1177" s="115" t="s">
        <v>217</v>
      </c>
    </row>
    <row r="1178" spans="1:4" x14ac:dyDescent="0.15">
      <c r="A1178" s="115" t="s">
        <v>804</v>
      </c>
      <c r="B1178" s="115" t="s">
        <v>803</v>
      </c>
      <c r="C1178" s="115" t="s">
        <v>439</v>
      </c>
      <c r="D1178" s="115" t="s">
        <v>208</v>
      </c>
    </row>
    <row r="1179" spans="1:4" x14ac:dyDescent="0.15">
      <c r="A1179" s="115" t="s">
        <v>804</v>
      </c>
      <c r="B1179" s="115" t="s">
        <v>803</v>
      </c>
      <c r="C1179" s="115" t="s">
        <v>437</v>
      </c>
      <c r="D1179" s="115" t="s">
        <v>123</v>
      </c>
    </row>
    <row r="1180" spans="1:4" x14ac:dyDescent="0.15">
      <c r="A1180" s="115" t="s">
        <v>804</v>
      </c>
      <c r="B1180" s="115" t="s">
        <v>803</v>
      </c>
      <c r="C1180" s="115" t="s">
        <v>429</v>
      </c>
      <c r="D1180" s="115" t="s">
        <v>118</v>
      </c>
    </row>
    <row r="1181" spans="1:4" x14ac:dyDescent="0.15">
      <c r="A1181" s="115" t="s">
        <v>804</v>
      </c>
      <c r="B1181" s="115" t="s">
        <v>803</v>
      </c>
      <c r="C1181" s="115" t="s">
        <v>421</v>
      </c>
      <c r="D1181" s="115" t="s">
        <v>112</v>
      </c>
    </row>
    <row r="1182" spans="1:4" x14ac:dyDescent="0.15">
      <c r="A1182" s="115" t="s">
        <v>804</v>
      </c>
      <c r="B1182" s="115" t="s">
        <v>803</v>
      </c>
      <c r="C1182" s="115" t="s">
        <v>759</v>
      </c>
      <c r="D1182" s="115" t="s">
        <v>130</v>
      </c>
    </row>
    <row r="1183" spans="1:4" x14ac:dyDescent="0.15">
      <c r="A1183" s="115" t="s">
        <v>804</v>
      </c>
      <c r="B1183" s="115" t="s">
        <v>803</v>
      </c>
      <c r="C1183" s="115" t="s">
        <v>462</v>
      </c>
      <c r="D1183" s="115" t="s">
        <v>137</v>
      </c>
    </row>
    <row r="1184" spans="1:4" x14ac:dyDescent="0.15">
      <c r="A1184" s="115" t="s">
        <v>804</v>
      </c>
      <c r="B1184" s="115" t="s">
        <v>803</v>
      </c>
      <c r="C1184" s="115" t="s">
        <v>475</v>
      </c>
      <c r="D1184" s="115" t="s">
        <v>145</v>
      </c>
    </row>
    <row r="1185" spans="1:4" x14ac:dyDescent="0.15">
      <c r="A1185" s="115" t="s">
        <v>804</v>
      </c>
      <c r="B1185" s="115" t="s">
        <v>803</v>
      </c>
      <c r="C1185" s="115" t="s">
        <v>478</v>
      </c>
      <c r="D1185" s="115" t="s">
        <v>147</v>
      </c>
    </row>
    <row r="1186" spans="1:4" x14ac:dyDescent="0.15">
      <c r="A1186" s="115" t="s">
        <v>804</v>
      </c>
      <c r="B1186" s="115" t="s">
        <v>803</v>
      </c>
      <c r="C1186" s="115" t="s">
        <v>755</v>
      </c>
      <c r="D1186" s="115" t="s">
        <v>754</v>
      </c>
    </row>
    <row r="1187" spans="1:4" x14ac:dyDescent="0.15">
      <c r="A1187" s="115" t="s">
        <v>804</v>
      </c>
      <c r="B1187" s="115" t="s">
        <v>803</v>
      </c>
      <c r="C1187" s="115" t="s">
        <v>748</v>
      </c>
      <c r="D1187" s="115" t="s">
        <v>65</v>
      </c>
    </row>
    <row r="1188" spans="1:4" x14ac:dyDescent="0.15">
      <c r="A1188" s="115" t="s">
        <v>804</v>
      </c>
      <c r="B1188" s="115" t="s">
        <v>803</v>
      </c>
      <c r="C1188" s="115" t="s">
        <v>480</v>
      </c>
      <c r="D1188" s="115" t="s">
        <v>148</v>
      </c>
    </row>
    <row r="1189" spans="1:4" x14ac:dyDescent="0.15">
      <c r="A1189" s="115" t="s">
        <v>804</v>
      </c>
      <c r="B1189" s="115" t="s">
        <v>803</v>
      </c>
      <c r="C1189" s="115" t="s">
        <v>481</v>
      </c>
      <c r="D1189" s="115" t="s">
        <v>149</v>
      </c>
    </row>
    <row r="1190" spans="1:4" x14ac:dyDescent="0.15">
      <c r="A1190" s="115" t="s">
        <v>804</v>
      </c>
      <c r="B1190" s="115" t="s">
        <v>803</v>
      </c>
      <c r="C1190" s="115" t="s">
        <v>483</v>
      </c>
      <c r="D1190" s="115" t="s">
        <v>150</v>
      </c>
    </row>
    <row r="1191" spans="1:4" x14ac:dyDescent="0.15">
      <c r="A1191" s="115" t="s">
        <v>804</v>
      </c>
      <c r="B1191" s="115" t="s">
        <v>803</v>
      </c>
      <c r="C1191" s="115" t="s">
        <v>496</v>
      </c>
      <c r="D1191" s="115" t="s">
        <v>157</v>
      </c>
    </row>
    <row r="1192" spans="1:4" x14ac:dyDescent="0.15">
      <c r="A1192" s="115" t="s">
        <v>804</v>
      </c>
      <c r="B1192" s="115" t="s">
        <v>803</v>
      </c>
      <c r="C1192" s="115" t="s">
        <v>503</v>
      </c>
      <c r="D1192" s="115" t="s">
        <v>162</v>
      </c>
    </row>
    <row r="1193" spans="1:4" x14ac:dyDescent="0.15">
      <c r="A1193" s="115" t="s">
        <v>804</v>
      </c>
      <c r="B1193" s="115" t="s">
        <v>803</v>
      </c>
      <c r="C1193" s="115" t="s">
        <v>498</v>
      </c>
      <c r="D1193" s="115" t="s">
        <v>158</v>
      </c>
    </row>
    <row r="1194" spans="1:4" x14ac:dyDescent="0.15">
      <c r="A1194" s="115" t="s">
        <v>804</v>
      </c>
      <c r="B1194" s="115" t="s">
        <v>803</v>
      </c>
      <c r="C1194" s="115" t="s">
        <v>535</v>
      </c>
      <c r="D1194" s="115" t="s">
        <v>180</v>
      </c>
    </row>
    <row r="1195" spans="1:4" x14ac:dyDescent="0.15">
      <c r="A1195" s="115" t="s">
        <v>804</v>
      </c>
      <c r="B1195" s="115" t="s">
        <v>803</v>
      </c>
      <c r="C1195" s="115" t="s">
        <v>540</v>
      </c>
      <c r="D1195" s="115" t="s">
        <v>183</v>
      </c>
    </row>
    <row r="1196" spans="1:4" x14ac:dyDescent="0.15">
      <c r="A1196" s="115" t="s">
        <v>804</v>
      </c>
      <c r="B1196" s="115" t="s">
        <v>803</v>
      </c>
      <c r="C1196" s="115" t="s">
        <v>542</v>
      </c>
      <c r="D1196" s="115" t="s">
        <v>184</v>
      </c>
    </row>
    <row r="1197" spans="1:4" x14ac:dyDescent="0.15">
      <c r="A1197" s="115" t="s">
        <v>804</v>
      </c>
      <c r="B1197" s="115" t="s">
        <v>803</v>
      </c>
      <c r="C1197" s="115" t="s">
        <v>556</v>
      </c>
      <c r="D1197" s="115" t="s">
        <v>194</v>
      </c>
    </row>
    <row r="1198" spans="1:4" x14ac:dyDescent="0.15">
      <c r="A1198" s="115" t="s">
        <v>804</v>
      </c>
      <c r="B1198" s="115" t="s">
        <v>803</v>
      </c>
      <c r="C1198" s="115" t="s">
        <v>517</v>
      </c>
      <c r="D1198" s="115" t="s">
        <v>172</v>
      </c>
    </row>
    <row r="1199" spans="1:4" x14ac:dyDescent="0.15">
      <c r="A1199" s="115" t="s">
        <v>804</v>
      </c>
      <c r="B1199" s="115" t="s">
        <v>803</v>
      </c>
      <c r="C1199" s="115" t="s">
        <v>766</v>
      </c>
      <c r="D1199" s="115" t="s">
        <v>199</v>
      </c>
    </row>
    <row r="1200" spans="1:4" x14ac:dyDescent="0.15">
      <c r="A1200" s="115" t="s">
        <v>804</v>
      </c>
      <c r="B1200" s="115" t="s">
        <v>803</v>
      </c>
      <c r="C1200" s="115" t="s">
        <v>563</v>
      </c>
      <c r="D1200" s="115" t="s">
        <v>198</v>
      </c>
    </row>
    <row r="1201" spans="1:4" x14ac:dyDescent="0.15">
      <c r="A1201" s="115" t="s">
        <v>816</v>
      </c>
      <c r="B1201" s="115" t="s">
        <v>727</v>
      </c>
      <c r="C1201" s="115" t="s">
        <v>551</v>
      </c>
      <c r="D1201" s="115" t="s">
        <v>191</v>
      </c>
    </row>
    <row r="1202" spans="1:4" x14ac:dyDescent="0.15">
      <c r="A1202" s="115" t="s">
        <v>816</v>
      </c>
      <c r="B1202" s="115" t="s">
        <v>727</v>
      </c>
      <c r="C1202" s="115" t="s">
        <v>267</v>
      </c>
      <c r="D1202" s="115" t="s">
        <v>14</v>
      </c>
    </row>
    <row r="1203" spans="1:4" x14ac:dyDescent="0.15">
      <c r="A1203" s="115" t="s">
        <v>816</v>
      </c>
      <c r="B1203" s="115" t="s">
        <v>727</v>
      </c>
      <c r="C1203" s="115" t="s">
        <v>325</v>
      </c>
      <c r="D1203" s="115" t="s">
        <v>51</v>
      </c>
    </row>
    <row r="1204" spans="1:4" x14ac:dyDescent="0.15">
      <c r="A1204" s="115" t="s">
        <v>816</v>
      </c>
      <c r="B1204" s="115" t="s">
        <v>727</v>
      </c>
      <c r="C1204" s="115" t="s">
        <v>247</v>
      </c>
      <c r="D1204" s="115" t="s">
        <v>2</v>
      </c>
    </row>
    <row r="1205" spans="1:4" x14ac:dyDescent="0.15">
      <c r="A1205" s="115" t="s">
        <v>816</v>
      </c>
      <c r="B1205" s="115" t="s">
        <v>727</v>
      </c>
      <c r="C1205" s="115" t="s">
        <v>331</v>
      </c>
      <c r="D1205" s="115" t="s">
        <v>55</v>
      </c>
    </row>
    <row r="1206" spans="1:4" x14ac:dyDescent="0.15">
      <c r="A1206" s="115" t="s">
        <v>816</v>
      </c>
      <c r="B1206" s="115" t="s">
        <v>727</v>
      </c>
      <c r="C1206" s="115" t="s">
        <v>376</v>
      </c>
      <c r="D1206" s="115" t="s">
        <v>84</v>
      </c>
    </row>
    <row r="1207" spans="1:4" x14ac:dyDescent="0.15">
      <c r="A1207" s="115" t="s">
        <v>816</v>
      </c>
      <c r="B1207" s="115" t="s">
        <v>727</v>
      </c>
      <c r="C1207" s="115" t="s">
        <v>379</v>
      </c>
      <c r="D1207" s="115" t="s">
        <v>85</v>
      </c>
    </row>
    <row r="1208" spans="1:4" x14ac:dyDescent="0.15">
      <c r="A1208" s="115" t="s">
        <v>816</v>
      </c>
      <c r="B1208" s="115" t="s">
        <v>727</v>
      </c>
      <c r="C1208" s="115" t="s">
        <v>382</v>
      </c>
      <c r="D1208" s="115" t="s">
        <v>88</v>
      </c>
    </row>
    <row r="1209" spans="1:4" x14ac:dyDescent="0.15">
      <c r="A1209" s="115" t="s">
        <v>816</v>
      </c>
      <c r="B1209" s="115" t="s">
        <v>727</v>
      </c>
      <c r="C1209" s="115" t="s">
        <v>389</v>
      </c>
      <c r="D1209" s="115" t="s">
        <v>92</v>
      </c>
    </row>
    <row r="1210" spans="1:4" x14ac:dyDescent="0.15">
      <c r="A1210" s="115" t="s">
        <v>816</v>
      </c>
      <c r="B1210" s="115" t="s">
        <v>727</v>
      </c>
      <c r="C1210" s="115" t="s">
        <v>400</v>
      </c>
      <c r="D1210" s="115" t="s">
        <v>99</v>
      </c>
    </row>
    <row r="1211" spans="1:4" x14ac:dyDescent="0.15">
      <c r="A1211" s="115" t="s">
        <v>816</v>
      </c>
      <c r="B1211" s="115" t="s">
        <v>727</v>
      </c>
      <c r="C1211" s="115" t="s">
        <v>408</v>
      </c>
      <c r="D1211" s="115" t="s">
        <v>103</v>
      </c>
    </row>
    <row r="1212" spans="1:4" x14ac:dyDescent="0.15">
      <c r="A1212" s="115" t="s">
        <v>816</v>
      </c>
      <c r="B1212" s="115" t="s">
        <v>727</v>
      </c>
      <c r="C1212" s="115" t="s">
        <v>411</v>
      </c>
      <c r="D1212" s="115" t="s">
        <v>106</v>
      </c>
    </row>
    <row r="1213" spans="1:4" x14ac:dyDescent="0.15">
      <c r="A1213" s="115" t="s">
        <v>816</v>
      </c>
      <c r="B1213" s="115" t="s">
        <v>727</v>
      </c>
      <c r="C1213" s="115" t="s">
        <v>440</v>
      </c>
      <c r="D1213" s="115" t="s">
        <v>124</v>
      </c>
    </row>
    <row r="1214" spans="1:4" x14ac:dyDescent="0.15">
      <c r="A1214" s="115" t="s">
        <v>816</v>
      </c>
      <c r="B1214" s="115" t="s">
        <v>727</v>
      </c>
      <c r="C1214" s="115" t="s">
        <v>425</v>
      </c>
      <c r="D1214" s="115" t="s">
        <v>115</v>
      </c>
    </row>
    <row r="1215" spans="1:4" x14ac:dyDescent="0.15">
      <c r="A1215" s="115" t="s">
        <v>816</v>
      </c>
      <c r="B1215" s="115" t="s">
        <v>727</v>
      </c>
      <c r="C1215" s="115" t="s">
        <v>462</v>
      </c>
      <c r="D1215" s="115" t="s">
        <v>137</v>
      </c>
    </row>
    <row r="1216" spans="1:4" x14ac:dyDescent="0.15">
      <c r="A1216" s="115" t="s">
        <v>816</v>
      </c>
      <c r="B1216" s="115" t="s">
        <v>727</v>
      </c>
      <c r="C1216" s="115" t="s">
        <v>767</v>
      </c>
      <c r="D1216" s="115" t="s">
        <v>200</v>
      </c>
    </row>
    <row r="1217" spans="1:4" x14ac:dyDescent="0.15">
      <c r="A1217" s="115" t="s">
        <v>816</v>
      </c>
      <c r="B1217" s="115" t="s">
        <v>727</v>
      </c>
      <c r="C1217" s="115" t="s">
        <v>480</v>
      </c>
      <c r="D1217" s="115" t="s">
        <v>148</v>
      </c>
    </row>
    <row r="1218" spans="1:4" x14ac:dyDescent="0.15">
      <c r="A1218" s="115" t="s">
        <v>816</v>
      </c>
      <c r="B1218" s="115" t="s">
        <v>727</v>
      </c>
      <c r="C1218" s="115" t="s">
        <v>493</v>
      </c>
      <c r="D1218" s="115" t="s">
        <v>155</v>
      </c>
    </row>
    <row r="1219" spans="1:4" x14ac:dyDescent="0.15">
      <c r="A1219" s="115" t="s">
        <v>816</v>
      </c>
      <c r="B1219" s="115" t="s">
        <v>727</v>
      </c>
      <c r="C1219" s="115" t="s">
        <v>526</v>
      </c>
      <c r="D1219" s="115" t="s">
        <v>177</v>
      </c>
    </row>
    <row r="1220" spans="1:4" x14ac:dyDescent="0.15">
      <c r="A1220" s="115" t="s">
        <v>816</v>
      </c>
      <c r="B1220" s="115" t="s">
        <v>727</v>
      </c>
      <c r="C1220" s="115" t="s">
        <v>542</v>
      </c>
      <c r="D1220" s="115" t="s">
        <v>184</v>
      </c>
    </row>
    <row r="1221" spans="1:4" x14ac:dyDescent="0.15">
      <c r="A1221" s="115" t="s">
        <v>816</v>
      </c>
      <c r="B1221" s="115" t="s">
        <v>727</v>
      </c>
      <c r="C1221" s="115" t="s">
        <v>565</v>
      </c>
      <c r="D1221" s="115" t="s">
        <v>201</v>
      </c>
    </row>
    <row r="1222" spans="1:4" x14ac:dyDescent="0.15">
      <c r="A1222" s="115" t="s">
        <v>822</v>
      </c>
      <c r="B1222" s="115" t="s">
        <v>821</v>
      </c>
      <c r="C1222" s="115" t="s">
        <v>249</v>
      </c>
      <c r="D1222" s="115" t="s">
        <v>5</v>
      </c>
    </row>
    <row r="1223" spans="1:4" x14ac:dyDescent="0.15">
      <c r="A1223" s="115" t="s">
        <v>822</v>
      </c>
      <c r="B1223" s="115" t="s">
        <v>821</v>
      </c>
      <c r="C1223" s="115" t="s">
        <v>245</v>
      </c>
      <c r="D1223" s="115" t="s">
        <v>1</v>
      </c>
    </row>
    <row r="1224" spans="1:4" x14ac:dyDescent="0.15">
      <c r="A1224" s="115" t="s">
        <v>822</v>
      </c>
      <c r="B1224" s="115" t="s">
        <v>821</v>
      </c>
      <c r="C1224" s="115" t="s">
        <v>251</v>
      </c>
      <c r="D1224" s="115" t="s">
        <v>7</v>
      </c>
    </row>
    <row r="1225" spans="1:4" x14ac:dyDescent="0.15">
      <c r="A1225" s="115" t="s">
        <v>822</v>
      </c>
      <c r="B1225" s="115" t="s">
        <v>821</v>
      </c>
      <c r="C1225" s="115" t="s">
        <v>253</v>
      </c>
      <c r="D1225" s="115" t="s">
        <v>8</v>
      </c>
    </row>
    <row r="1226" spans="1:4" x14ac:dyDescent="0.15">
      <c r="A1226" s="115" t="s">
        <v>822</v>
      </c>
      <c r="B1226" s="115" t="s">
        <v>821</v>
      </c>
      <c r="C1226" s="115" t="s">
        <v>728</v>
      </c>
      <c r="D1226" s="115" t="s">
        <v>3</v>
      </c>
    </row>
    <row r="1227" spans="1:4" x14ac:dyDescent="0.15">
      <c r="A1227" s="115" t="s">
        <v>822</v>
      </c>
      <c r="B1227" s="115" t="s">
        <v>821</v>
      </c>
      <c r="C1227" s="115" t="s">
        <v>262</v>
      </c>
      <c r="D1227" s="115" t="s">
        <v>12</v>
      </c>
    </row>
    <row r="1228" spans="1:4" x14ac:dyDescent="0.15">
      <c r="A1228" s="115" t="s">
        <v>822</v>
      </c>
      <c r="B1228" s="115" t="s">
        <v>821</v>
      </c>
      <c r="C1228" s="115" t="s">
        <v>269</v>
      </c>
      <c r="D1228" s="115" t="s">
        <v>15</v>
      </c>
    </row>
    <row r="1229" spans="1:4" x14ac:dyDescent="0.15">
      <c r="A1229" s="115" t="s">
        <v>822</v>
      </c>
      <c r="B1229" s="115" t="s">
        <v>821</v>
      </c>
      <c r="C1229" s="115" t="s">
        <v>290</v>
      </c>
      <c r="D1229" s="115" t="s">
        <v>27</v>
      </c>
    </row>
    <row r="1230" spans="1:4" x14ac:dyDescent="0.15">
      <c r="A1230" s="115" t="s">
        <v>822</v>
      </c>
      <c r="B1230" s="115" t="s">
        <v>821</v>
      </c>
      <c r="C1230" s="115" t="s">
        <v>283</v>
      </c>
      <c r="D1230" s="115" t="s">
        <v>24</v>
      </c>
    </row>
    <row r="1231" spans="1:4" x14ac:dyDescent="0.15">
      <c r="A1231" s="115" t="s">
        <v>822</v>
      </c>
      <c r="B1231" s="115" t="s">
        <v>821</v>
      </c>
      <c r="C1231" s="115" t="s">
        <v>272</v>
      </c>
      <c r="D1231" s="115" t="s">
        <v>17</v>
      </c>
    </row>
    <row r="1232" spans="1:4" x14ac:dyDescent="0.15">
      <c r="A1232" s="115" t="s">
        <v>822</v>
      </c>
      <c r="B1232" s="115" t="s">
        <v>821</v>
      </c>
      <c r="C1232" s="115" t="s">
        <v>276</v>
      </c>
      <c r="D1232" s="115" t="s">
        <v>19</v>
      </c>
    </row>
    <row r="1233" spans="1:4" x14ac:dyDescent="0.15">
      <c r="A1233" s="115" t="s">
        <v>822</v>
      </c>
      <c r="B1233" s="115" t="s">
        <v>821</v>
      </c>
      <c r="C1233" s="115" t="s">
        <v>281</v>
      </c>
      <c r="D1233" s="115" t="s">
        <v>23</v>
      </c>
    </row>
    <row r="1234" spans="1:4" x14ac:dyDescent="0.15">
      <c r="A1234" s="115" t="s">
        <v>822</v>
      </c>
      <c r="B1234" s="115" t="s">
        <v>821</v>
      </c>
      <c r="C1234" s="115" t="s">
        <v>286</v>
      </c>
      <c r="D1234" s="115" t="s">
        <v>26</v>
      </c>
    </row>
    <row r="1235" spans="1:4" x14ac:dyDescent="0.15">
      <c r="A1235" s="115" t="s">
        <v>822</v>
      </c>
      <c r="B1235" s="115" t="s">
        <v>821</v>
      </c>
      <c r="C1235" s="115" t="s">
        <v>279</v>
      </c>
      <c r="D1235" s="115" t="s">
        <v>22</v>
      </c>
    </row>
    <row r="1236" spans="1:4" x14ac:dyDescent="0.15">
      <c r="A1236" s="115" t="s">
        <v>822</v>
      </c>
      <c r="B1236" s="115" t="s">
        <v>821</v>
      </c>
      <c r="C1236" s="115" t="s">
        <v>285</v>
      </c>
      <c r="D1236" s="115" t="s">
        <v>25</v>
      </c>
    </row>
    <row r="1237" spans="1:4" x14ac:dyDescent="0.15">
      <c r="A1237" s="115" t="s">
        <v>822</v>
      </c>
      <c r="B1237" s="115" t="s">
        <v>821</v>
      </c>
      <c r="C1237" s="115" t="s">
        <v>304</v>
      </c>
      <c r="D1237" s="115" t="s">
        <v>38</v>
      </c>
    </row>
    <row r="1238" spans="1:4" x14ac:dyDescent="0.15">
      <c r="A1238" s="115" t="s">
        <v>822</v>
      </c>
      <c r="B1238" s="115" t="s">
        <v>821</v>
      </c>
      <c r="C1238" s="115" t="s">
        <v>315</v>
      </c>
      <c r="D1238" s="115" t="s">
        <v>44</v>
      </c>
    </row>
    <row r="1239" spans="1:4" x14ac:dyDescent="0.15">
      <c r="A1239" s="115" t="s">
        <v>822</v>
      </c>
      <c r="B1239" s="115" t="s">
        <v>821</v>
      </c>
      <c r="C1239" s="115" t="s">
        <v>297</v>
      </c>
      <c r="D1239" s="115" t="s">
        <v>31</v>
      </c>
    </row>
    <row r="1240" spans="1:4" x14ac:dyDescent="0.15">
      <c r="A1240" s="115" t="s">
        <v>822</v>
      </c>
      <c r="B1240" s="115" t="s">
        <v>821</v>
      </c>
      <c r="C1240" s="115" t="s">
        <v>311</v>
      </c>
      <c r="D1240" s="115" t="s">
        <v>42</v>
      </c>
    </row>
    <row r="1241" spans="1:4" x14ac:dyDescent="0.15">
      <c r="A1241" s="115" t="s">
        <v>822</v>
      </c>
      <c r="B1241" s="115" t="s">
        <v>821</v>
      </c>
      <c r="C1241" s="115" t="s">
        <v>306</v>
      </c>
      <c r="D1241" s="115" t="s">
        <v>39</v>
      </c>
    </row>
    <row r="1242" spans="1:4" x14ac:dyDescent="0.15">
      <c r="A1242" s="115" t="s">
        <v>822</v>
      </c>
      <c r="B1242" s="115" t="s">
        <v>821</v>
      </c>
      <c r="C1242" s="115" t="s">
        <v>308</v>
      </c>
      <c r="D1242" s="115" t="s">
        <v>40</v>
      </c>
    </row>
    <row r="1243" spans="1:4" x14ac:dyDescent="0.15">
      <c r="A1243" s="115" t="s">
        <v>822</v>
      </c>
      <c r="B1243" s="115" t="s">
        <v>821</v>
      </c>
      <c r="C1243" s="115" t="s">
        <v>294</v>
      </c>
      <c r="D1243" s="115" t="s">
        <v>210</v>
      </c>
    </row>
    <row r="1244" spans="1:4" x14ac:dyDescent="0.15">
      <c r="A1244" s="115" t="s">
        <v>822</v>
      </c>
      <c r="B1244" s="115" t="s">
        <v>821</v>
      </c>
      <c r="C1244" s="115" t="s">
        <v>313</v>
      </c>
      <c r="D1244" s="115" t="s">
        <v>43</v>
      </c>
    </row>
    <row r="1245" spans="1:4" x14ac:dyDescent="0.15">
      <c r="A1245" s="115" t="s">
        <v>822</v>
      </c>
      <c r="B1245" s="115" t="s">
        <v>821</v>
      </c>
      <c r="C1245" s="115" t="s">
        <v>743</v>
      </c>
      <c r="D1245" s="115" t="s">
        <v>46</v>
      </c>
    </row>
    <row r="1246" spans="1:4" x14ac:dyDescent="0.15">
      <c r="A1246" s="115" t="s">
        <v>822</v>
      </c>
      <c r="B1246" s="115" t="s">
        <v>821</v>
      </c>
      <c r="C1246" s="115" t="s">
        <v>325</v>
      </c>
      <c r="D1246" s="115" t="s">
        <v>51</v>
      </c>
    </row>
    <row r="1247" spans="1:4" x14ac:dyDescent="0.15">
      <c r="A1247" s="115" t="s">
        <v>822</v>
      </c>
      <c r="B1247" s="115" t="s">
        <v>821</v>
      </c>
      <c r="C1247" s="115" t="s">
        <v>326</v>
      </c>
      <c r="D1247" s="115" t="s">
        <v>52</v>
      </c>
    </row>
    <row r="1248" spans="1:4" x14ac:dyDescent="0.15">
      <c r="A1248" s="115" t="s">
        <v>822</v>
      </c>
      <c r="B1248" s="115" t="s">
        <v>821</v>
      </c>
      <c r="C1248" s="115" t="s">
        <v>327</v>
      </c>
      <c r="D1248" s="115" t="s">
        <v>53</v>
      </c>
    </row>
    <row r="1249" spans="1:4" x14ac:dyDescent="0.15">
      <c r="A1249" s="115" t="s">
        <v>822</v>
      </c>
      <c r="B1249" s="115" t="s">
        <v>821</v>
      </c>
      <c r="C1249" s="115" t="s">
        <v>247</v>
      </c>
      <c r="D1249" s="115" t="s">
        <v>2</v>
      </c>
    </row>
    <row r="1250" spans="1:4" x14ac:dyDescent="0.15">
      <c r="A1250" s="115" t="s">
        <v>822</v>
      </c>
      <c r="B1250" s="115" t="s">
        <v>821</v>
      </c>
      <c r="C1250" s="115" t="s">
        <v>329</v>
      </c>
      <c r="D1250" s="115" t="s">
        <v>54</v>
      </c>
    </row>
    <row r="1251" spans="1:4" x14ac:dyDescent="0.15">
      <c r="A1251" s="115" t="s">
        <v>822</v>
      </c>
      <c r="B1251" s="115" t="s">
        <v>821</v>
      </c>
      <c r="C1251" s="115" t="s">
        <v>331</v>
      </c>
      <c r="D1251" s="115" t="s">
        <v>55</v>
      </c>
    </row>
    <row r="1252" spans="1:4" x14ac:dyDescent="0.15">
      <c r="A1252" s="115" t="s">
        <v>822</v>
      </c>
      <c r="B1252" s="115" t="s">
        <v>821</v>
      </c>
      <c r="C1252" s="115" t="s">
        <v>342</v>
      </c>
      <c r="D1252" s="115" t="s">
        <v>62</v>
      </c>
    </row>
    <row r="1253" spans="1:4" x14ac:dyDescent="0.15">
      <c r="A1253" s="115" t="s">
        <v>822</v>
      </c>
      <c r="B1253" s="115" t="s">
        <v>821</v>
      </c>
      <c r="C1253" s="115" t="s">
        <v>433</v>
      </c>
      <c r="D1253" s="115" t="s">
        <v>120</v>
      </c>
    </row>
    <row r="1254" spans="1:4" x14ac:dyDescent="0.15">
      <c r="A1254" s="115" t="s">
        <v>822</v>
      </c>
      <c r="B1254" s="115" t="s">
        <v>821</v>
      </c>
      <c r="C1254" s="115" t="s">
        <v>348</v>
      </c>
      <c r="D1254" s="115" t="s">
        <v>66</v>
      </c>
    </row>
    <row r="1255" spans="1:4" x14ac:dyDescent="0.15">
      <c r="A1255" s="115" t="s">
        <v>822</v>
      </c>
      <c r="B1255" s="115" t="s">
        <v>821</v>
      </c>
      <c r="C1255" s="115" t="s">
        <v>351</v>
      </c>
      <c r="D1255" s="115" t="s">
        <v>68</v>
      </c>
    </row>
    <row r="1256" spans="1:4" x14ac:dyDescent="0.15">
      <c r="A1256" s="115" t="s">
        <v>822</v>
      </c>
      <c r="B1256" s="115" t="s">
        <v>821</v>
      </c>
      <c r="C1256" s="115" t="s">
        <v>355</v>
      </c>
      <c r="D1256" s="115" t="s">
        <v>70</v>
      </c>
    </row>
    <row r="1257" spans="1:4" x14ac:dyDescent="0.15">
      <c r="A1257" s="115" t="s">
        <v>822</v>
      </c>
      <c r="B1257" s="115" t="s">
        <v>821</v>
      </c>
      <c r="C1257" s="115" t="s">
        <v>336</v>
      </c>
      <c r="D1257" s="115" t="s">
        <v>57</v>
      </c>
    </row>
    <row r="1258" spans="1:4" x14ac:dyDescent="0.15">
      <c r="A1258" s="115" t="s">
        <v>822</v>
      </c>
      <c r="B1258" s="115" t="s">
        <v>821</v>
      </c>
      <c r="C1258" s="115" t="s">
        <v>358</v>
      </c>
      <c r="D1258" s="115" t="s">
        <v>73</v>
      </c>
    </row>
    <row r="1259" spans="1:4" x14ac:dyDescent="0.15">
      <c r="A1259" s="115" t="s">
        <v>822</v>
      </c>
      <c r="B1259" s="115" t="s">
        <v>821</v>
      </c>
      <c r="C1259" s="115" t="s">
        <v>359</v>
      </c>
      <c r="D1259" s="115" t="s">
        <v>75</v>
      </c>
    </row>
    <row r="1260" spans="1:4" x14ac:dyDescent="0.15">
      <c r="A1260" s="115" t="s">
        <v>822</v>
      </c>
      <c r="B1260" s="115" t="s">
        <v>821</v>
      </c>
      <c r="C1260" s="115" t="s">
        <v>362</v>
      </c>
      <c r="D1260" s="115" t="s">
        <v>77</v>
      </c>
    </row>
    <row r="1261" spans="1:4" x14ac:dyDescent="0.15">
      <c r="A1261" s="115" t="s">
        <v>822</v>
      </c>
      <c r="B1261" s="115" t="s">
        <v>821</v>
      </c>
      <c r="C1261" s="115" t="s">
        <v>364</v>
      </c>
      <c r="D1261" s="115" t="s">
        <v>79</v>
      </c>
    </row>
    <row r="1262" spans="1:4" x14ac:dyDescent="0.15">
      <c r="A1262" s="115" t="s">
        <v>822</v>
      </c>
      <c r="B1262" s="115" t="s">
        <v>821</v>
      </c>
      <c r="C1262" s="115" t="s">
        <v>374</v>
      </c>
      <c r="D1262" s="115" t="s">
        <v>83</v>
      </c>
    </row>
    <row r="1263" spans="1:4" x14ac:dyDescent="0.15">
      <c r="A1263" s="115" t="s">
        <v>822</v>
      </c>
      <c r="B1263" s="115" t="s">
        <v>821</v>
      </c>
      <c r="C1263" s="115" t="s">
        <v>373</v>
      </c>
      <c r="D1263" s="115" t="s">
        <v>82</v>
      </c>
    </row>
    <row r="1264" spans="1:4" x14ac:dyDescent="0.15">
      <c r="A1264" s="115" t="s">
        <v>822</v>
      </c>
      <c r="B1264" s="115" t="s">
        <v>821</v>
      </c>
      <c r="C1264" s="115" t="s">
        <v>376</v>
      </c>
      <c r="D1264" s="115" t="s">
        <v>84</v>
      </c>
    </row>
    <row r="1265" spans="1:4" x14ac:dyDescent="0.15">
      <c r="A1265" s="115" t="s">
        <v>822</v>
      </c>
      <c r="B1265" s="115" t="s">
        <v>821</v>
      </c>
      <c r="C1265" s="115" t="s">
        <v>379</v>
      </c>
      <c r="D1265" s="115" t="s">
        <v>85</v>
      </c>
    </row>
    <row r="1266" spans="1:4" x14ac:dyDescent="0.15">
      <c r="A1266" s="115" t="s">
        <v>822</v>
      </c>
      <c r="B1266" s="115" t="s">
        <v>821</v>
      </c>
      <c r="C1266" s="115" t="s">
        <v>385</v>
      </c>
      <c r="D1266" s="115" t="s">
        <v>90</v>
      </c>
    </row>
    <row r="1267" spans="1:4" x14ac:dyDescent="0.15">
      <c r="A1267" s="115" t="s">
        <v>822</v>
      </c>
      <c r="B1267" s="115" t="s">
        <v>821</v>
      </c>
      <c r="C1267" s="115" t="s">
        <v>389</v>
      </c>
      <c r="D1267" s="115" t="s">
        <v>92</v>
      </c>
    </row>
    <row r="1268" spans="1:4" x14ac:dyDescent="0.15">
      <c r="A1268" s="115" t="s">
        <v>822</v>
      </c>
      <c r="B1268" s="115" t="s">
        <v>821</v>
      </c>
      <c r="C1268" s="115" t="s">
        <v>391</v>
      </c>
      <c r="D1268" s="115" t="s">
        <v>93</v>
      </c>
    </row>
    <row r="1269" spans="1:4" x14ac:dyDescent="0.15">
      <c r="A1269" s="115" t="s">
        <v>822</v>
      </c>
      <c r="B1269" s="115" t="s">
        <v>821</v>
      </c>
      <c r="C1269" s="115" t="s">
        <v>393</v>
      </c>
      <c r="D1269" s="115" t="s">
        <v>94</v>
      </c>
    </row>
    <row r="1270" spans="1:4" x14ac:dyDescent="0.15">
      <c r="A1270" s="115" t="s">
        <v>822</v>
      </c>
      <c r="B1270" s="115" t="s">
        <v>821</v>
      </c>
      <c r="C1270" s="115" t="s">
        <v>402</v>
      </c>
      <c r="D1270" s="115" t="s">
        <v>100</v>
      </c>
    </row>
    <row r="1271" spans="1:4" x14ac:dyDescent="0.15">
      <c r="A1271" s="115" t="s">
        <v>822</v>
      </c>
      <c r="B1271" s="115" t="s">
        <v>821</v>
      </c>
      <c r="C1271" s="115" t="s">
        <v>296</v>
      </c>
      <c r="D1271" s="115" t="s">
        <v>30</v>
      </c>
    </row>
    <row r="1272" spans="1:4" x14ac:dyDescent="0.15">
      <c r="A1272" s="115" t="s">
        <v>822</v>
      </c>
      <c r="B1272" s="115" t="s">
        <v>821</v>
      </c>
      <c r="C1272" s="115" t="s">
        <v>394</v>
      </c>
      <c r="D1272" s="115" t="s">
        <v>95</v>
      </c>
    </row>
    <row r="1273" spans="1:4" x14ac:dyDescent="0.15">
      <c r="A1273" s="115" t="s">
        <v>822</v>
      </c>
      <c r="B1273" s="115" t="s">
        <v>821</v>
      </c>
      <c r="C1273" s="115" t="s">
        <v>404</v>
      </c>
      <c r="D1273" s="115" t="s">
        <v>101</v>
      </c>
    </row>
    <row r="1274" spans="1:4" x14ac:dyDescent="0.15">
      <c r="A1274" s="115" t="s">
        <v>822</v>
      </c>
      <c r="B1274" s="115" t="s">
        <v>821</v>
      </c>
      <c r="C1274" s="115" t="s">
        <v>408</v>
      </c>
      <c r="D1274" s="115" t="s">
        <v>103</v>
      </c>
    </row>
    <row r="1275" spans="1:4" x14ac:dyDescent="0.15">
      <c r="A1275" s="115" t="s">
        <v>822</v>
      </c>
      <c r="B1275" s="115" t="s">
        <v>821</v>
      </c>
      <c r="C1275" s="115" t="s">
        <v>411</v>
      </c>
      <c r="D1275" s="115" t="s">
        <v>106</v>
      </c>
    </row>
    <row r="1276" spans="1:4" x14ac:dyDescent="0.15">
      <c r="A1276" s="115" t="s">
        <v>822</v>
      </c>
      <c r="B1276" s="115" t="s">
        <v>821</v>
      </c>
      <c r="C1276" s="115" t="s">
        <v>516</v>
      </c>
      <c r="D1276" s="115" t="s">
        <v>170</v>
      </c>
    </row>
    <row r="1277" spans="1:4" x14ac:dyDescent="0.15">
      <c r="A1277" s="115" t="s">
        <v>822</v>
      </c>
      <c r="B1277" s="115" t="s">
        <v>821</v>
      </c>
      <c r="C1277" s="115" t="s">
        <v>513</v>
      </c>
      <c r="D1277" s="115" t="s">
        <v>168</v>
      </c>
    </row>
    <row r="1278" spans="1:4" x14ac:dyDescent="0.15">
      <c r="A1278" s="115" t="s">
        <v>822</v>
      </c>
      <c r="B1278" s="115" t="s">
        <v>821</v>
      </c>
      <c r="C1278" s="115" t="s">
        <v>409</v>
      </c>
      <c r="D1278" s="115" t="s">
        <v>104</v>
      </c>
    </row>
    <row r="1279" spans="1:4" x14ac:dyDescent="0.15">
      <c r="A1279" s="115" t="s">
        <v>822</v>
      </c>
      <c r="B1279" s="115" t="s">
        <v>821</v>
      </c>
      <c r="C1279" s="115" t="s">
        <v>440</v>
      </c>
      <c r="D1279" s="115" t="s">
        <v>124</v>
      </c>
    </row>
    <row r="1280" spans="1:4" x14ac:dyDescent="0.15">
      <c r="A1280" s="115" t="s">
        <v>822</v>
      </c>
      <c r="B1280" s="115" t="s">
        <v>821</v>
      </c>
      <c r="C1280" s="115" t="s">
        <v>435</v>
      </c>
      <c r="D1280" s="115" t="s">
        <v>121</v>
      </c>
    </row>
    <row r="1281" spans="1:4" x14ac:dyDescent="0.15">
      <c r="A1281" s="115" t="s">
        <v>822</v>
      </c>
      <c r="B1281" s="115" t="s">
        <v>821</v>
      </c>
      <c r="C1281" s="115" t="s">
        <v>423</v>
      </c>
      <c r="D1281" s="115" t="s">
        <v>113</v>
      </c>
    </row>
    <row r="1282" spans="1:4" x14ac:dyDescent="0.15">
      <c r="A1282" s="115" t="s">
        <v>822</v>
      </c>
      <c r="B1282" s="115" t="s">
        <v>821</v>
      </c>
      <c r="C1282" s="115" t="s">
        <v>431</v>
      </c>
      <c r="D1282" s="115" t="s">
        <v>119</v>
      </c>
    </row>
    <row r="1283" spans="1:4" x14ac:dyDescent="0.15">
      <c r="A1283" s="115" t="s">
        <v>822</v>
      </c>
      <c r="B1283" s="115" t="s">
        <v>821</v>
      </c>
      <c r="C1283" s="115" t="s">
        <v>427</v>
      </c>
      <c r="D1283" s="115" t="s">
        <v>116</v>
      </c>
    </row>
    <row r="1284" spans="1:4" x14ac:dyDescent="0.15">
      <c r="A1284" s="115" t="s">
        <v>822</v>
      </c>
      <c r="B1284" s="115" t="s">
        <v>821</v>
      </c>
      <c r="C1284" s="115" t="s">
        <v>458</v>
      </c>
      <c r="D1284" s="115" t="s">
        <v>217</v>
      </c>
    </row>
    <row r="1285" spans="1:4" x14ac:dyDescent="0.15">
      <c r="A1285" s="115" t="s">
        <v>822</v>
      </c>
      <c r="B1285" s="115" t="s">
        <v>821</v>
      </c>
      <c r="C1285" s="115" t="s">
        <v>443</v>
      </c>
      <c r="D1285" s="115" t="s">
        <v>126</v>
      </c>
    </row>
    <row r="1286" spans="1:4" x14ac:dyDescent="0.15">
      <c r="A1286" s="115" t="s">
        <v>822</v>
      </c>
      <c r="B1286" s="115" t="s">
        <v>821</v>
      </c>
      <c r="C1286" s="115" t="s">
        <v>439</v>
      </c>
      <c r="D1286" s="115" t="s">
        <v>208</v>
      </c>
    </row>
    <row r="1287" spans="1:4" x14ac:dyDescent="0.15">
      <c r="A1287" s="115" t="s">
        <v>822</v>
      </c>
      <c r="B1287" s="115" t="s">
        <v>821</v>
      </c>
      <c r="C1287" s="115" t="s">
        <v>437</v>
      </c>
      <c r="D1287" s="115" t="s">
        <v>123</v>
      </c>
    </row>
    <row r="1288" spans="1:4" x14ac:dyDescent="0.15">
      <c r="A1288" s="115" t="s">
        <v>822</v>
      </c>
      <c r="B1288" s="115" t="s">
        <v>821</v>
      </c>
      <c r="C1288" s="115" t="s">
        <v>428</v>
      </c>
      <c r="D1288" s="115" t="s">
        <v>117</v>
      </c>
    </row>
    <row r="1289" spans="1:4" x14ac:dyDescent="0.15">
      <c r="A1289" s="115" t="s">
        <v>822</v>
      </c>
      <c r="B1289" s="115" t="s">
        <v>821</v>
      </c>
      <c r="C1289" s="115" t="s">
        <v>429</v>
      </c>
      <c r="D1289" s="115" t="s">
        <v>118</v>
      </c>
    </row>
    <row r="1290" spans="1:4" x14ac:dyDescent="0.15">
      <c r="A1290" s="115" t="s">
        <v>822</v>
      </c>
      <c r="B1290" s="115" t="s">
        <v>821</v>
      </c>
      <c r="C1290" s="115" t="s">
        <v>421</v>
      </c>
      <c r="D1290" s="115" t="s">
        <v>112</v>
      </c>
    </row>
    <row r="1291" spans="1:4" x14ac:dyDescent="0.15">
      <c r="A1291" s="115" t="s">
        <v>822</v>
      </c>
      <c r="B1291" s="115" t="s">
        <v>821</v>
      </c>
      <c r="C1291" s="115" t="s">
        <v>445</v>
      </c>
      <c r="D1291" s="115" t="s">
        <v>127</v>
      </c>
    </row>
    <row r="1292" spans="1:4" x14ac:dyDescent="0.15">
      <c r="A1292" s="115" t="s">
        <v>822</v>
      </c>
      <c r="B1292" s="115" t="s">
        <v>821</v>
      </c>
      <c r="C1292" s="115" t="s">
        <v>456</v>
      </c>
      <c r="D1292" s="115" t="s">
        <v>134</v>
      </c>
    </row>
    <row r="1293" spans="1:4" x14ac:dyDescent="0.15">
      <c r="A1293" s="115" t="s">
        <v>822</v>
      </c>
      <c r="B1293" s="115" t="s">
        <v>821</v>
      </c>
      <c r="C1293" s="115" t="s">
        <v>453</v>
      </c>
      <c r="D1293" s="115" t="s">
        <v>132</v>
      </c>
    </row>
    <row r="1294" spans="1:4" x14ac:dyDescent="0.15">
      <c r="A1294" s="115" t="s">
        <v>822</v>
      </c>
      <c r="B1294" s="115" t="s">
        <v>821</v>
      </c>
      <c r="C1294" s="115" t="s">
        <v>446</v>
      </c>
      <c r="D1294" s="115" t="s">
        <v>447</v>
      </c>
    </row>
    <row r="1295" spans="1:4" x14ac:dyDescent="0.15">
      <c r="A1295" s="115" t="s">
        <v>822</v>
      </c>
      <c r="B1295" s="115" t="s">
        <v>821</v>
      </c>
      <c r="C1295" s="115" t="s">
        <v>463</v>
      </c>
      <c r="D1295" s="115" t="s">
        <v>138</v>
      </c>
    </row>
    <row r="1296" spans="1:4" x14ac:dyDescent="0.15">
      <c r="A1296" s="115" t="s">
        <v>822</v>
      </c>
      <c r="B1296" s="115" t="s">
        <v>821</v>
      </c>
      <c r="C1296" s="115" t="s">
        <v>471</v>
      </c>
      <c r="D1296" s="115" t="s">
        <v>143</v>
      </c>
    </row>
    <row r="1297" spans="1:4" x14ac:dyDescent="0.15">
      <c r="A1297" s="115" t="s">
        <v>822</v>
      </c>
      <c r="B1297" s="115" t="s">
        <v>821</v>
      </c>
      <c r="C1297" s="115" t="s">
        <v>473</v>
      </c>
      <c r="D1297" s="115" t="s">
        <v>144</v>
      </c>
    </row>
    <row r="1298" spans="1:4" x14ac:dyDescent="0.15">
      <c r="A1298" s="115" t="s">
        <v>822</v>
      </c>
      <c r="B1298" s="115" t="s">
        <v>821</v>
      </c>
      <c r="C1298" s="115" t="s">
        <v>468</v>
      </c>
      <c r="D1298" s="115" t="s">
        <v>141</v>
      </c>
    </row>
    <row r="1299" spans="1:4" x14ac:dyDescent="0.15">
      <c r="A1299" s="115" t="s">
        <v>822</v>
      </c>
      <c r="B1299" s="115" t="s">
        <v>821</v>
      </c>
      <c r="C1299" s="115" t="s">
        <v>469</v>
      </c>
      <c r="D1299" s="115" t="s">
        <v>142</v>
      </c>
    </row>
    <row r="1300" spans="1:4" x14ac:dyDescent="0.15">
      <c r="A1300" s="115" t="s">
        <v>822</v>
      </c>
      <c r="B1300" s="115" t="s">
        <v>821</v>
      </c>
      <c r="C1300" s="115" t="s">
        <v>767</v>
      </c>
      <c r="D1300" s="115" t="s">
        <v>200</v>
      </c>
    </row>
    <row r="1301" spans="1:4" x14ac:dyDescent="0.15">
      <c r="A1301" s="115" t="s">
        <v>822</v>
      </c>
      <c r="B1301" s="115" t="s">
        <v>821</v>
      </c>
      <c r="C1301" s="115" t="s">
        <v>481</v>
      </c>
      <c r="D1301" s="115" t="s">
        <v>149</v>
      </c>
    </row>
    <row r="1302" spans="1:4" x14ac:dyDescent="0.15">
      <c r="A1302" s="115" t="s">
        <v>822</v>
      </c>
      <c r="B1302" s="115" t="s">
        <v>821</v>
      </c>
      <c r="C1302" s="115" t="s">
        <v>483</v>
      </c>
      <c r="D1302" s="115" t="s">
        <v>150</v>
      </c>
    </row>
    <row r="1303" spans="1:4" x14ac:dyDescent="0.15">
      <c r="A1303" s="115" t="s">
        <v>822</v>
      </c>
      <c r="B1303" s="115" t="s">
        <v>821</v>
      </c>
      <c r="C1303" s="115" t="s">
        <v>518</v>
      </c>
      <c r="D1303" s="115" t="s">
        <v>173</v>
      </c>
    </row>
    <row r="1304" spans="1:4" x14ac:dyDescent="0.15">
      <c r="A1304" s="115" t="s">
        <v>822</v>
      </c>
      <c r="B1304" s="115" t="s">
        <v>821</v>
      </c>
      <c r="C1304" s="115" t="s">
        <v>495</v>
      </c>
      <c r="D1304" s="115" t="s">
        <v>156</v>
      </c>
    </row>
    <row r="1305" spans="1:4" x14ac:dyDescent="0.15">
      <c r="A1305" s="115" t="s">
        <v>822</v>
      </c>
      <c r="B1305" s="115" t="s">
        <v>821</v>
      </c>
      <c r="C1305" s="115" t="s">
        <v>507</v>
      </c>
      <c r="D1305" s="115" t="s">
        <v>164</v>
      </c>
    </row>
    <row r="1306" spans="1:4" x14ac:dyDescent="0.15">
      <c r="A1306" s="115" t="s">
        <v>822</v>
      </c>
      <c r="B1306" s="115" t="s">
        <v>821</v>
      </c>
      <c r="C1306" s="115" t="s">
        <v>334</v>
      </c>
      <c r="D1306" s="115" t="s">
        <v>56</v>
      </c>
    </row>
    <row r="1307" spans="1:4" x14ac:dyDescent="0.15">
      <c r="A1307" s="115" t="s">
        <v>822</v>
      </c>
      <c r="B1307" s="115" t="s">
        <v>821</v>
      </c>
      <c r="C1307" s="115" t="s">
        <v>496</v>
      </c>
      <c r="D1307" s="115" t="s">
        <v>157</v>
      </c>
    </row>
    <row r="1308" spans="1:4" x14ac:dyDescent="0.15">
      <c r="A1308" s="115" t="s">
        <v>822</v>
      </c>
      <c r="B1308" s="115" t="s">
        <v>821</v>
      </c>
      <c r="C1308" s="115" t="s">
        <v>490</v>
      </c>
      <c r="D1308" s="115" t="s">
        <v>154</v>
      </c>
    </row>
    <row r="1309" spans="1:4" x14ac:dyDescent="0.15">
      <c r="A1309" s="115" t="s">
        <v>822</v>
      </c>
      <c r="B1309" s="115" t="s">
        <v>821</v>
      </c>
      <c r="C1309" s="115" t="s">
        <v>520</v>
      </c>
      <c r="D1309" s="115" t="s">
        <v>174</v>
      </c>
    </row>
    <row r="1310" spans="1:4" x14ac:dyDescent="0.15">
      <c r="A1310" s="115" t="s">
        <v>822</v>
      </c>
      <c r="B1310" s="115" t="s">
        <v>821</v>
      </c>
      <c r="C1310" s="115" t="s">
        <v>340</v>
      </c>
      <c r="D1310" s="115" t="s">
        <v>216</v>
      </c>
    </row>
    <row r="1311" spans="1:4" x14ac:dyDescent="0.15">
      <c r="A1311" s="115" t="s">
        <v>822</v>
      </c>
      <c r="B1311" s="115" t="s">
        <v>821</v>
      </c>
      <c r="C1311" s="115" t="s">
        <v>535</v>
      </c>
      <c r="D1311" s="115" t="s">
        <v>180</v>
      </c>
    </row>
    <row r="1312" spans="1:4" x14ac:dyDescent="0.15">
      <c r="A1312" s="115" t="s">
        <v>822</v>
      </c>
      <c r="B1312" s="115" t="s">
        <v>821</v>
      </c>
      <c r="C1312" s="115" t="s">
        <v>546</v>
      </c>
      <c r="D1312" s="115" t="s">
        <v>186</v>
      </c>
    </row>
    <row r="1313" spans="1:4" x14ac:dyDescent="0.15">
      <c r="A1313" s="115" t="s">
        <v>822</v>
      </c>
      <c r="B1313" s="115" t="s">
        <v>821</v>
      </c>
      <c r="C1313" s="115" t="s">
        <v>537</v>
      </c>
      <c r="D1313" s="115" t="s">
        <v>212</v>
      </c>
    </row>
    <row r="1314" spans="1:4" x14ac:dyDescent="0.15">
      <c r="A1314" s="115" t="s">
        <v>822</v>
      </c>
      <c r="B1314" s="115" t="s">
        <v>821</v>
      </c>
      <c r="C1314" s="115" t="s">
        <v>539</v>
      </c>
      <c r="D1314" s="115" t="s">
        <v>182</v>
      </c>
    </row>
    <row r="1315" spans="1:4" x14ac:dyDescent="0.15">
      <c r="A1315" s="115" t="s">
        <v>822</v>
      </c>
      <c r="B1315" s="115" t="s">
        <v>821</v>
      </c>
      <c r="C1315" s="115" t="s">
        <v>542</v>
      </c>
      <c r="D1315" s="115" t="s">
        <v>184</v>
      </c>
    </row>
    <row r="1316" spans="1:4" x14ac:dyDescent="0.15">
      <c r="A1316" s="115" t="s">
        <v>822</v>
      </c>
      <c r="B1316" s="115" t="s">
        <v>821</v>
      </c>
      <c r="C1316" s="115" t="s">
        <v>544</v>
      </c>
      <c r="D1316" s="115" t="s">
        <v>185</v>
      </c>
    </row>
    <row r="1317" spans="1:4" x14ac:dyDescent="0.15">
      <c r="A1317" s="115" t="s">
        <v>822</v>
      </c>
      <c r="B1317" s="115" t="s">
        <v>821</v>
      </c>
      <c r="C1317" s="115" t="s">
        <v>547</v>
      </c>
      <c r="D1317" s="115" t="s">
        <v>188</v>
      </c>
    </row>
    <row r="1318" spans="1:4" x14ac:dyDescent="0.15">
      <c r="A1318" s="115" t="s">
        <v>822</v>
      </c>
      <c r="B1318" s="115" t="s">
        <v>821</v>
      </c>
      <c r="C1318" s="115" t="s">
        <v>549</v>
      </c>
      <c r="D1318" s="115" t="s">
        <v>190</v>
      </c>
    </row>
    <row r="1319" spans="1:4" x14ac:dyDescent="0.15">
      <c r="A1319" s="115" t="s">
        <v>822</v>
      </c>
      <c r="B1319" s="115" t="s">
        <v>821</v>
      </c>
      <c r="C1319" s="115" t="s">
        <v>558</v>
      </c>
      <c r="D1319" s="115" t="s">
        <v>195</v>
      </c>
    </row>
    <row r="1320" spans="1:4" x14ac:dyDescent="0.15">
      <c r="A1320" s="115" t="s">
        <v>822</v>
      </c>
      <c r="B1320" s="115" t="s">
        <v>821</v>
      </c>
      <c r="C1320" s="115" t="s">
        <v>517</v>
      </c>
      <c r="D1320" s="115" t="s">
        <v>172</v>
      </c>
    </row>
    <row r="1321" spans="1:4" x14ac:dyDescent="0.15">
      <c r="A1321" s="115" t="s">
        <v>822</v>
      </c>
      <c r="B1321" s="115" t="s">
        <v>821</v>
      </c>
      <c r="C1321" s="115" t="s">
        <v>560</v>
      </c>
      <c r="D1321" s="115" t="s">
        <v>197</v>
      </c>
    </row>
    <row r="1322" spans="1:4" x14ac:dyDescent="0.15">
      <c r="A1322" s="115" t="s">
        <v>822</v>
      </c>
      <c r="B1322" s="115" t="s">
        <v>821</v>
      </c>
      <c r="C1322" s="115" t="s">
        <v>563</v>
      </c>
      <c r="D1322" s="115" t="s">
        <v>198</v>
      </c>
    </row>
    <row r="1323" spans="1:4" x14ac:dyDescent="0.15">
      <c r="A1323" s="115" t="s">
        <v>822</v>
      </c>
      <c r="B1323" s="115" t="s">
        <v>821</v>
      </c>
      <c r="C1323" s="115" t="s">
        <v>559</v>
      </c>
      <c r="D1323" s="115" t="s">
        <v>196</v>
      </c>
    </row>
    <row r="1324" spans="1:4" x14ac:dyDescent="0.15">
      <c r="A1324" s="115" t="s">
        <v>822</v>
      </c>
      <c r="B1324" s="115" t="s">
        <v>821</v>
      </c>
      <c r="C1324" s="115" t="s">
        <v>487</v>
      </c>
      <c r="D1324" s="115" t="s">
        <v>152</v>
      </c>
    </row>
    <row r="1325" spans="1:4" x14ac:dyDescent="0.15">
      <c r="A1325" s="115" t="s">
        <v>822</v>
      </c>
      <c r="B1325" s="115" t="s">
        <v>821</v>
      </c>
      <c r="C1325" s="115" t="s">
        <v>756</v>
      </c>
      <c r="D1325" s="115" t="s">
        <v>98</v>
      </c>
    </row>
    <row r="1326" spans="1:4" x14ac:dyDescent="0.15">
      <c r="A1326" s="115" t="s">
        <v>822</v>
      </c>
      <c r="B1326" s="115" t="s">
        <v>821</v>
      </c>
      <c r="C1326" s="115" t="s">
        <v>509</v>
      </c>
      <c r="D1326" s="115" t="s">
        <v>166</v>
      </c>
    </row>
    <row r="1327" spans="1:4" x14ac:dyDescent="0.15">
      <c r="A1327" s="115" t="s">
        <v>822</v>
      </c>
      <c r="B1327" s="115" t="s">
        <v>821</v>
      </c>
      <c r="C1327" s="115" t="s">
        <v>567</v>
      </c>
      <c r="D1327" s="115" t="s">
        <v>202</v>
      </c>
    </row>
    <row r="1328" spans="1:4" x14ac:dyDescent="0.15">
      <c r="A1328" s="115" t="s">
        <v>822</v>
      </c>
      <c r="B1328" s="115" t="s">
        <v>821</v>
      </c>
      <c r="C1328" s="115" t="s">
        <v>568</v>
      </c>
      <c r="D1328" s="115" t="s">
        <v>203</v>
      </c>
    </row>
    <row r="1329" spans="1:4" x14ac:dyDescent="0.15">
      <c r="A1329" s="115" t="s">
        <v>818</v>
      </c>
      <c r="B1329" s="115" t="s">
        <v>817</v>
      </c>
      <c r="C1329" s="115" t="s">
        <v>325</v>
      </c>
      <c r="D1329" s="115" t="s">
        <v>51</v>
      </c>
    </row>
    <row r="1330" spans="1:4" x14ac:dyDescent="0.15">
      <c r="A1330" s="115" t="s">
        <v>818</v>
      </c>
      <c r="B1330" s="115" t="s">
        <v>817</v>
      </c>
      <c r="C1330" s="115" t="s">
        <v>247</v>
      </c>
      <c r="D1330" s="115" t="s">
        <v>2</v>
      </c>
    </row>
    <row r="1331" spans="1:4" x14ac:dyDescent="0.15">
      <c r="A1331" s="115" t="s">
        <v>818</v>
      </c>
      <c r="B1331" s="115" t="s">
        <v>817</v>
      </c>
      <c r="C1331" s="115" t="s">
        <v>331</v>
      </c>
      <c r="D1331" s="115" t="s">
        <v>55</v>
      </c>
    </row>
    <row r="1332" spans="1:4" x14ac:dyDescent="0.15">
      <c r="A1332" s="115" t="s">
        <v>818</v>
      </c>
      <c r="B1332" s="115" t="s">
        <v>817</v>
      </c>
      <c r="C1332" s="115" t="s">
        <v>376</v>
      </c>
      <c r="D1332" s="115" t="s">
        <v>84</v>
      </c>
    </row>
    <row r="1333" spans="1:4" x14ac:dyDescent="0.15">
      <c r="A1333" s="115" t="s">
        <v>818</v>
      </c>
      <c r="B1333" s="115" t="s">
        <v>817</v>
      </c>
      <c r="C1333" s="115" t="s">
        <v>379</v>
      </c>
      <c r="D1333" s="115" t="s">
        <v>85</v>
      </c>
    </row>
    <row r="1334" spans="1:4" x14ac:dyDescent="0.15">
      <c r="A1334" s="115" t="s">
        <v>818</v>
      </c>
      <c r="B1334" s="115" t="s">
        <v>817</v>
      </c>
      <c r="C1334" s="115" t="s">
        <v>389</v>
      </c>
      <c r="D1334" s="115" t="s">
        <v>92</v>
      </c>
    </row>
    <row r="1335" spans="1:4" x14ac:dyDescent="0.15">
      <c r="A1335" s="115" t="s">
        <v>818</v>
      </c>
      <c r="B1335" s="115" t="s">
        <v>817</v>
      </c>
      <c r="C1335" s="115" t="s">
        <v>408</v>
      </c>
      <c r="D1335" s="115" t="s">
        <v>103</v>
      </c>
    </row>
    <row r="1336" spans="1:4" x14ac:dyDescent="0.15">
      <c r="A1336" s="115" t="s">
        <v>818</v>
      </c>
      <c r="B1336" s="115" t="s">
        <v>817</v>
      </c>
      <c r="C1336" s="115" t="s">
        <v>411</v>
      </c>
      <c r="D1336" s="115" t="s">
        <v>106</v>
      </c>
    </row>
    <row r="1337" spans="1:4" x14ac:dyDescent="0.15">
      <c r="A1337" s="115" t="s">
        <v>818</v>
      </c>
      <c r="B1337" s="115" t="s">
        <v>817</v>
      </c>
      <c r="C1337" s="115" t="s">
        <v>440</v>
      </c>
      <c r="D1337" s="115" t="s">
        <v>124</v>
      </c>
    </row>
    <row r="1338" spans="1:4" x14ac:dyDescent="0.15">
      <c r="A1338" s="115" t="s">
        <v>818</v>
      </c>
      <c r="B1338" s="115" t="s">
        <v>817</v>
      </c>
      <c r="C1338" s="115" t="s">
        <v>767</v>
      </c>
      <c r="D1338" s="115" t="s">
        <v>200</v>
      </c>
    </row>
    <row r="1339" spans="1:4" x14ac:dyDescent="0.15">
      <c r="A1339" s="115" t="s">
        <v>818</v>
      </c>
      <c r="B1339" s="115" t="s">
        <v>817</v>
      </c>
      <c r="C1339" s="115" t="s">
        <v>526</v>
      </c>
      <c r="D1339" s="115" t="s">
        <v>177</v>
      </c>
    </row>
    <row r="1340" spans="1:4" x14ac:dyDescent="0.15">
      <c r="A1340" s="115" t="s">
        <v>818</v>
      </c>
      <c r="B1340" s="115" t="s">
        <v>817</v>
      </c>
      <c r="C1340" s="115" t="s">
        <v>542</v>
      </c>
      <c r="D1340" s="115" t="s">
        <v>184</v>
      </c>
    </row>
    <row r="1341" spans="1:4" x14ac:dyDescent="0.15">
      <c r="A1341" s="115" t="s">
        <v>818</v>
      </c>
      <c r="B1341" s="115" t="s">
        <v>817</v>
      </c>
      <c r="C1341" s="115" t="s">
        <v>565</v>
      </c>
      <c r="D1341" s="115" t="s">
        <v>201</v>
      </c>
    </row>
    <row r="1342" spans="1:4" x14ac:dyDescent="0.15">
      <c r="A1342" s="115" t="s">
        <v>823</v>
      </c>
      <c r="B1342" s="115" t="s">
        <v>737</v>
      </c>
      <c r="C1342" s="115" t="s">
        <v>736</v>
      </c>
      <c r="D1342" s="115" t="s">
        <v>21</v>
      </c>
    </row>
    <row r="1343" spans="1:4" x14ac:dyDescent="0.15">
      <c r="A1343" s="115" t="s">
        <v>823</v>
      </c>
      <c r="B1343" s="115" t="s">
        <v>737</v>
      </c>
      <c r="C1343" s="115" t="s">
        <v>298</v>
      </c>
      <c r="D1343" s="115" t="s">
        <v>32</v>
      </c>
    </row>
    <row r="1344" spans="1:4" x14ac:dyDescent="0.15">
      <c r="A1344" s="115" t="s">
        <v>823</v>
      </c>
      <c r="B1344" s="115" t="s">
        <v>737</v>
      </c>
      <c r="C1344" s="115" t="s">
        <v>554</v>
      </c>
      <c r="D1344" s="115" t="s">
        <v>193</v>
      </c>
    </row>
    <row r="1345" spans="1:4" x14ac:dyDescent="0.15">
      <c r="A1345" s="115" t="s">
        <v>825</v>
      </c>
      <c r="B1345" s="115" t="s">
        <v>824</v>
      </c>
      <c r="C1345" s="115" t="s">
        <v>258</v>
      </c>
      <c r="D1345" s="115" t="s">
        <v>10</v>
      </c>
    </row>
    <row r="1346" spans="1:4" x14ac:dyDescent="0.15">
      <c r="A1346" s="115" t="s">
        <v>825</v>
      </c>
      <c r="B1346" s="115" t="s">
        <v>824</v>
      </c>
      <c r="C1346" s="115" t="s">
        <v>260</v>
      </c>
      <c r="D1346" s="115" t="s">
        <v>11</v>
      </c>
    </row>
    <row r="1347" spans="1:4" x14ac:dyDescent="0.15">
      <c r="A1347" s="115" t="s">
        <v>825</v>
      </c>
      <c r="B1347" s="115" t="s">
        <v>824</v>
      </c>
      <c r="C1347" s="115" t="s">
        <v>274</v>
      </c>
      <c r="D1347" s="115" t="s">
        <v>18</v>
      </c>
    </row>
    <row r="1348" spans="1:4" x14ac:dyDescent="0.15">
      <c r="A1348" s="115" t="s">
        <v>825</v>
      </c>
      <c r="B1348" s="115" t="s">
        <v>824</v>
      </c>
      <c r="C1348" s="115" t="s">
        <v>298</v>
      </c>
      <c r="D1348" s="115" t="s">
        <v>32</v>
      </c>
    </row>
    <row r="1349" spans="1:4" x14ac:dyDescent="0.15">
      <c r="A1349" s="115" t="s">
        <v>825</v>
      </c>
      <c r="B1349" s="115" t="s">
        <v>824</v>
      </c>
      <c r="C1349" s="115" t="s">
        <v>524</v>
      </c>
      <c r="D1349" s="115" t="s">
        <v>176</v>
      </c>
    </row>
    <row r="1350" spans="1:4" x14ac:dyDescent="0.15">
      <c r="A1350" s="115" t="s">
        <v>825</v>
      </c>
      <c r="B1350" s="115" t="s">
        <v>824</v>
      </c>
      <c r="C1350" s="115" t="s">
        <v>302</v>
      </c>
      <c r="D1350" s="115" t="s">
        <v>37</v>
      </c>
    </row>
    <row r="1351" spans="1:4" x14ac:dyDescent="0.15">
      <c r="A1351" s="115" t="s">
        <v>825</v>
      </c>
      <c r="B1351" s="115" t="s">
        <v>824</v>
      </c>
      <c r="C1351" s="115" t="s">
        <v>321</v>
      </c>
      <c r="D1351" s="115" t="s">
        <v>49</v>
      </c>
    </row>
    <row r="1352" spans="1:4" x14ac:dyDescent="0.15">
      <c r="A1352" s="115" t="s">
        <v>825</v>
      </c>
      <c r="B1352" s="115" t="s">
        <v>824</v>
      </c>
      <c r="C1352" s="115" t="s">
        <v>353</v>
      </c>
      <c r="D1352" s="115" t="s">
        <v>69</v>
      </c>
    </row>
    <row r="1353" spans="1:4" x14ac:dyDescent="0.15">
      <c r="A1353" s="115" t="s">
        <v>825</v>
      </c>
      <c r="B1353" s="115" t="s">
        <v>824</v>
      </c>
      <c r="C1353" s="115" t="s">
        <v>323</v>
      </c>
      <c r="D1353" s="115" t="s">
        <v>50</v>
      </c>
    </row>
    <row r="1354" spans="1:4" x14ac:dyDescent="0.15">
      <c r="A1354" s="115" t="s">
        <v>825</v>
      </c>
      <c r="B1354" s="115" t="s">
        <v>824</v>
      </c>
      <c r="C1354" s="115" t="s">
        <v>512</v>
      </c>
      <c r="D1354" s="115" t="s">
        <v>167</v>
      </c>
    </row>
    <row r="1355" spans="1:4" x14ac:dyDescent="0.15">
      <c r="A1355" s="115" t="s">
        <v>825</v>
      </c>
      <c r="B1355" s="115" t="s">
        <v>824</v>
      </c>
      <c r="C1355" s="115" t="s">
        <v>338</v>
      </c>
      <c r="D1355" s="115" t="s">
        <v>59</v>
      </c>
    </row>
    <row r="1356" spans="1:4" x14ac:dyDescent="0.15">
      <c r="A1356" s="115" t="s">
        <v>825</v>
      </c>
      <c r="B1356" s="115" t="s">
        <v>824</v>
      </c>
      <c r="C1356" s="115" t="s">
        <v>344</v>
      </c>
      <c r="D1356" s="115" t="s">
        <v>63</v>
      </c>
    </row>
    <row r="1357" spans="1:4" x14ac:dyDescent="0.15">
      <c r="A1357" s="115" t="s">
        <v>825</v>
      </c>
      <c r="B1357" s="115" t="s">
        <v>824</v>
      </c>
      <c r="C1357" s="115" t="s">
        <v>346</v>
      </c>
      <c r="D1357" s="115" t="s">
        <v>64</v>
      </c>
    </row>
    <row r="1358" spans="1:4" x14ac:dyDescent="0.15">
      <c r="A1358" s="115" t="s">
        <v>825</v>
      </c>
      <c r="B1358" s="115" t="s">
        <v>824</v>
      </c>
      <c r="C1358" s="115" t="s">
        <v>552</v>
      </c>
      <c r="D1358" s="115" t="s">
        <v>192</v>
      </c>
    </row>
    <row r="1359" spans="1:4" x14ac:dyDescent="0.15">
      <c r="A1359" s="115" t="s">
        <v>825</v>
      </c>
      <c r="B1359" s="115" t="s">
        <v>824</v>
      </c>
      <c r="C1359" s="115" t="s">
        <v>356</v>
      </c>
      <c r="D1359" s="115" t="s">
        <v>71</v>
      </c>
    </row>
    <row r="1360" spans="1:4" x14ac:dyDescent="0.15">
      <c r="A1360" s="115" t="s">
        <v>825</v>
      </c>
      <c r="B1360" s="115" t="s">
        <v>824</v>
      </c>
      <c r="C1360" s="115" t="s">
        <v>369</v>
      </c>
      <c r="D1360" s="115" t="s">
        <v>80</v>
      </c>
    </row>
    <row r="1361" spans="1:4" x14ac:dyDescent="0.15">
      <c r="A1361" s="115" t="s">
        <v>825</v>
      </c>
      <c r="B1361" s="115" t="s">
        <v>824</v>
      </c>
      <c r="C1361" s="115" t="s">
        <v>380</v>
      </c>
      <c r="D1361" s="115" t="s">
        <v>86</v>
      </c>
    </row>
    <row r="1362" spans="1:4" x14ac:dyDescent="0.15">
      <c r="A1362" s="115" t="s">
        <v>825</v>
      </c>
      <c r="B1362" s="115" t="s">
        <v>824</v>
      </c>
      <c r="C1362" s="115" t="s">
        <v>371</v>
      </c>
      <c r="D1362" s="115" t="s">
        <v>81</v>
      </c>
    </row>
    <row r="1363" spans="1:4" x14ac:dyDescent="0.15">
      <c r="A1363" s="115" t="s">
        <v>825</v>
      </c>
      <c r="B1363" s="115" t="s">
        <v>824</v>
      </c>
      <c r="C1363" s="115" t="s">
        <v>382</v>
      </c>
      <c r="D1363" s="115" t="s">
        <v>88</v>
      </c>
    </row>
    <row r="1364" spans="1:4" x14ac:dyDescent="0.15">
      <c r="A1364" s="115" t="s">
        <v>825</v>
      </c>
      <c r="B1364" s="115" t="s">
        <v>824</v>
      </c>
      <c r="C1364" s="115" t="s">
        <v>384</v>
      </c>
      <c r="D1364" s="115" t="s">
        <v>89</v>
      </c>
    </row>
    <row r="1365" spans="1:4" x14ac:dyDescent="0.15">
      <c r="A1365" s="115" t="s">
        <v>825</v>
      </c>
      <c r="B1365" s="115" t="s">
        <v>824</v>
      </c>
      <c r="C1365" s="115" t="s">
        <v>387</v>
      </c>
      <c r="D1365" s="115" t="s">
        <v>91</v>
      </c>
    </row>
    <row r="1366" spans="1:4" x14ac:dyDescent="0.15">
      <c r="A1366" s="115" t="s">
        <v>825</v>
      </c>
      <c r="B1366" s="115" t="s">
        <v>824</v>
      </c>
      <c r="C1366" s="115" t="s">
        <v>395</v>
      </c>
      <c r="D1366" s="115" t="s">
        <v>97</v>
      </c>
    </row>
    <row r="1367" spans="1:4" x14ac:dyDescent="0.15">
      <c r="A1367" s="115" t="s">
        <v>825</v>
      </c>
      <c r="B1367" s="115" t="s">
        <v>824</v>
      </c>
      <c r="C1367" s="115" t="s">
        <v>412</v>
      </c>
      <c r="D1367" s="115" t="s">
        <v>108</v>
      </c>
    </row>
    <row r="1368" spans="1:4" x14ac:dyDescent="0.15">
      <c r="A1368" s="115" t="s">
        <v>825</v>
      </c>
      <c r="B1368" s="115" t="s">
        <v>824</v>
      </c>
      <c r="C1368" s="115" t="s">
        <v>414</v>
      </c>
      <c r="D1368" s="115" t="s">
        <v>109</v>
      </c>
    </row>
    <row r="1369" spans="1:4" x14ac:dyDescent="0.15">
      <c r="A1369" s="115" t="s">
        <v>825</v>
      </c>
      <c r="B1369" s="115" t="s">
        <v>824</v>
      </c>
      <c r="C1369" s="115" t="s">
        <v>406</v>
      </c>
      <c r="D1369" s="115" t="s">
        <v>102</v>
      </c>
    </row>
    <row r="1370" spans="1:4" x14ac:dyDescent="0.15">
      <c r="A1370" s="115" t="s">
        <v>825</v>
      </c>
      <c r="B1370" s="115" t="s">
        <v>824</v>
      </c>
      <c r="C1370" s="115" t="s">
        <v>431</v>
      </c>
      <c r="D1370" s="115" t="s">
        <v>119</v>
      </c>
    </row>
    <row r="1371" spans="1:4" x14ac:dyDescent="0.15">
      <c r="A1371" s="115" t="s">
        <v>825</v>
      </c>
      <c r="B1371" s="115" t="s">
        <v>824</v>
      </c>
      <c r="C1371" s="115" t="s">
        <v>449</v>
      </c>
      <c r="D1371" s="115" t="s">
        <v>129</v>
      </c>
    </row>
    <row r="1372" spans="1:4" x14ac:dyDescent="0.15">
      <c r="A1372" s="115" t="s">
        <v>825</v>
      </c>
      <c r="B1372" s="115" t="s">
        <v>824</v>
      </c>
      <c r="C1372" s="115" t="s">
        <v>460</v>
      </c>
      <c r="D1372" s="115" t="s">
        <v>136</v>
      </c>
    </row>
    <row r="1373" spans="1:4" x14ac:dyDescent="0.15">
      <c r="A1373" s="115" t="s">
        <v>825</v>
      </c>
      <c r="B1373" s="115" t="s">
        <v>824</v>
      </c>
      <c r="C1373" s="115" t="s">
        <v>451</v>
      </c>
      <c r="D1373" s="115" t="s">
        <v>131</v>
      </c>
    </row>
    <row r="1374" spans="1:4" x14ac:dyDescent="0.15">
      <c r="A1374" s="115" t="s">
        <v>825</v>
      </c>
      <c r="B1374" s="115" t="s">
        <v>824</v>
      </c>
      <c r="C1374" s="115" t="s">
        <v>475</v>
      </c>
      <c r="D1374" s="115" t="s">
        <v>145</v>
      </c>
    </row>
    <row r="1375" spans="1:4" x14ac:dyDescent="0.15">
      <c r="A1375" s="115" t="s">
        <v>825</v>
      </c>
      <c r="B1375" s="115" t="s">
        <v>824</v>
      </c>
      <c r="C1375" s="115" t="s">
        <v>477</v>
      </c>
      <c r="D1375" s="115" t="s">
        <v>146</v>
      </c>
    </row>
    <row r="1376" spans="1:4" x14ac:dyDescent="0.15">
      <c r="A1376" s="115" t="s">
        <v>825</v>
      </c>
      <c r="B1376" s="115" t="s">
        <v>824</v>
      </c>
      <c r="C1376" s="115" t="s">
        <v>503</v>
      </c>
      <c r="D1376" s="115" t="s">
        <v>162</v>
      </c>
    </row>
    <row r="1377" spans="1:4" x14ac:dyDescent="0.15">
      <c r="A1377" s="115" t="s">
        <v>825</v>
      </c>
      <c r="B1377" s="115" t="s">
        <v>824</v>
      </c>
      <c r="C1377" s="115" t="s">
        <v>505</v>
      </c>
      <c r="D1377" s="115" t="s">
        <v>163</v>
      </c>
    </row>
    <row r="1378" spans="1:4" x14ac:dyDescent="0.15">
      <c r="A1378" s="115" t="s">
        <v>825</v>
      </c>
      <c r="B1378" s="115" t="s">
        <v>824</v>
      </c>
      <c r="C1378" s="115" t="s">
        <v>522</v>
      </c>
      <c r="D1378" s="115" t="s">
        <v>175</v>
      </c>
    </row>
    <row r="1379" spans="1:4" x14ac:dyDescent="0.15">
      <c r="A1379" s="115" t="s">
        <v>825</v>
      </c>
      <c r="B1379" s="115" t="s">
        <v>824</v>
      </c>
      <c r="C1379" s="115" t="s">
        <v>544</v>
      </c>
      <c r="D1379" s="115" t="s">
        <v>185</v>
      </c>
    </row>
    <row r="1380" spans="1:4" x14ac:dyDescent="0.15">
      <c r="A1380" s="115" t="s">
        <v>825</v>
      </c>
      <c r="B1380" s="115" t="s">
        <v>824</v>
      </c>
      <c r="C1380" s="115" t="s">
        <v>554</v>
      </c>
      <c r="D1380" s="115" t="s">
        <v>193</v>
      </c>
    </row>
    <row r="1381" spans="1:4" x14ac:dyDescent="0.15">
      <c r="A1381" s="115" t="s">
        <v>827</v>
      </c>
      <c r="B1381" s="115" t="s">
        <v>826</v>
      </c>
      <c r="C1381" s="115" t="s">
        <v>267</v>
      </c>
      <c r="D1381" s="115" t="s">
        <v>14</v>
      </c>
    </row>
    <row r="1382" spans="1:4" x14ac:dyDescent="0.15">
      <c r="A1382" s="115" t="s">
        <v>827</v>
      </c>
      <c r="B1382" s="115" t="s">
        <v>826</v>
      </c>
      <c r="C1382" s="115" t="s">
        <v>288</v>
      </c>
      <c r="D1382" s="115" t="s">
        <v>205</v>
      </c>
    </row>
    <row r="1383" spans="1:4" x14ac:dyDescent="0.15">
      <c r="A1383" s="115" t="s">
        <v>827</v>
      </c>
      <c r="B1383" s="115" t="s">
        <v>826</v>
      </c>
      <c r="C1383" s="115" t="s">
        <v>279</v>
      </c>
      <c r="D1383" s="115" t="s">
        <v>22</v>
      </c>
    </row>
    <row r="1384" spans="1:4" x14ac:dyDescent="0.15">
      <c r="A1384" s="115" t="s">
        <v>827</v>
      </c>
      <c r="B1384" s="115" t="s">
        <v>826</v>
      </c>
      <c r="C1384" s="115" t="s">
        <v>285</v>
      </c>
      <c r="D1384" s="115" t="s">
        <v>25</v>
      </c>
    </row>
    <row r="1385" spans="1:4" x14ac:dyDescent="0.15">
      <c r="A1385" s="115" t="s">
        <v>827</v>
      </c>
      <c r="B1385" s="115" t="s">
        <v>826</v>
      </c>
      <c r="C1385" s="115" t="s">
        <v>308</v>
      </c>
      <c r="D1385" s="115" t="s">
        <v>40</v>
      </c>
    </row>
    <row r="1386" spans="1:4" x14ac:dyDescent="0.15">
      <c r="A1386" s="115" t="s">
        <v>827</v>
      </c>
      <c r="B1386" s="115" t="s">
        <v>826</v>
      </c>
      <c r="C1386" s="115" t="s">
        <v>294</v>
      </c>
      <c r="D1386" s="115" t="s">
        <v>210</v>
      </c>
    </row>
    <row r="1387" spans="1:4" x14ac:dyDescent="0.15">
      <c r="A1387" s="115" t="s">
        <v>827</v>
      </c>
      <c r="B1387" s="115" t="s">
        <v>826</v>
      </c>
      <c r="C1387" s="115" t="s">
        <v>319</v>
      </c>
      <c r="D1387" s="115" t="s">
        <v>48</v>
      </c>
    </row>
    <row r="1388" spans="1:4" x14ac:dyDescent="0.15">
      <c r="A1388" s="115" t="s">
        <v>827</v>
      </c>
      <c r="B1388" s="115" t="s">
        <v>826</v>
      </c>
      <c r="C1388" s="115" t="s">
        <v>325</v>
      </c>
      <c r="D1388" s="115" t="s">
        <v>51</v>
      </c>
    </row>
    <row r="1389" spans="1:4" x14ac:dyDescent="0.15">
      <c r="A1389" s="115" t="s">
        <v>827</v>
      </c>
      <c r="B1389" s="115" t="s">
        <v>826</v>
      </c>
      <c r="C1389" s="115" t="s">
        <v>338</v>
      </c>
      <c r="D1389" s="115" t="s">
        <v>59</v>
      </c>
    </row>
    <row r="1390" spans="1:4" x14ac:dyDescent="0.15">
      <c r="A1390" s="115" t="s">
        <v>827</v>
      </c>
      <c r="B1390" s="115" t="s">
        <v>826</v>
      </c>
      <c r="C1390" s="115" t="s">
        <v>348</v>
      </c>
      <c r="D1390" s="115" t="s">
        <v>66</v>
      </c>
    </row>
    <row r="1391" spans="1:4" x14ac:dyDescent="0.15">
      <c r="A1391" s="115" t="s">
        <v>827</v>
      </c>
      <c r="B1391" s="115" t="s">
        <v>826</v>
      </c>
      <c r="C1391" s="115" t="s">
        <v>349</v>
      </c>
      <c r="D1391" s="115" t="s">
        <v>67</v>
      </c>
    </row>
    <row r="1392" spans="1:4" x14ac:dyDescent="0.15">
      <c r="A1392" s="115" t="s">
        <v>827</v>
      </c>
      <c r="B1392" s="115" t="s">
        <v>826</v>
      </c>
      <c r="C1392" s="115" t="s">
        <v>361</v>
      </c>
      <c r="D1392" s="115" t="s">
        <v>211</v>
      </c>
    </row>
    <row r="1393" spans="1:4" x14ac:dyDescent="0.15">
      <c r="A1393" s="115" t="s">
        <v>827</v>
      </c>
      <c r="B1393" s="115" t="s">
        <v>826</v>
      </c>
      <c r="C1393" s="115" t="s">
        <v>336</v>
      </c>
      <c r="D1393" s="115" t="s">
        <v>57</v>
      </c>
    </row>
    <row r="1394" spans="1:4" x14ac:dyDescent="0.15">
      <c r="A1394" s="115" t="s">
        <v>827</v>
      </c>
      <c r="B1394" s="115" t="s">
        <v>826</v>
      </c>
      <c r="C1394" s="115" t="s">
        <v>371</v>
      </c>
      <c r="D1394" s="115" t="s">
        <v>81</v>
      </c>
    </row>
    <row r="1395" spans="1:4" x14ac:dyDescent="0.15">
      <c r="A1395" s="115" t="s">
        <v>827</v>
      </c>
      <c r="B1395" s="115" t="s">
        <v>826</v>
      </c>
      <c r="C1395" s="115" t="s">
        <v>409</v>
      </c>
      <c r="D1395" s="115" t="s">
        <v>104</v>
      </c>
    </row>
    <row r="1396" spans="1:4" x14ac:dyDescent="0.15">
      <c r="A1396" s="115" t="s">
        <v>827</v>
      </c>
      <c r="B1396" s="115" t="s">
        <v>826</v>
      </c>
      <c r="C1396" s="115" t="s">
        <v>423</v>
      </c>
      <c r="D1396" s="115" t="s">
        <v>113</v>
      </c>
    </row>
    <row r="1397" spans="1:4" x14ac:dyDescent="0.15">
      <c r="A1397" s="115" t="s">
        <v>827</v>
      </c>
      <c r="B1397" s="115" t="s">
        <v>826</v>
      </c>
      <c r="C1397" s="115" t="s">
        <v>425</v>
      </c>
      <c r="D1397" s="115" t="s">
        <v>115</v>
      </c>
    </row>
    <row r="1398" spans="1:4" x14ac:dyDescent="0.15">
      <c r="A1398" s="115" t="s">
        <v>827</v>
      </c>
      <c r="B1398" s="115" t="s">
        <v>826</v>
      </c>
      <c r="C1398" s="115" t="s">
        <v>439</v>
      </c>
      <c r="D1398" s="115" t="s">
        <v>208</v>
      </c>
    </row>
    <row r="1399" spans="1:4" x14ac:dyDescent="0.15">
      <c r="A1399" s="115" t="s">
        <v>827</v>
      </c>
      <c r="B1399" s="115" t="s">
        <v>826</v>
      </c>
      <c r="C1399" s="115" t="s">
        <v>429</v>
      </c>
      <c r="D1399" s="115" t="s">
        <v>118</v>
      </c>
    </row>
    <row r="1400" spans="1:4" x14ac:dyDescent="0.15">
      <c r="A1400" s="115" t="s">
        <v>827</v>
      </c>
      <c r="B1400" s="115" t="s">
        <v>826</v>
      </c>
      <c r="C1400" s="115" t="s">
        <v>445</v>
      </c>
      <c r="D1400" s="115" t="s">
        <v>127</v>
      </c>
    </row>
    <row r="1401" spans="1:4" x14ac:dyDescent="0.15">
      <c r="A1401" s="115" t="s">
        <v>827</v>
      </c>
      <c r="B1401" s="115" t="s">
        <v>826</v>
      </c>
      <c r="C1401" s="115" t="s">
        <v>480</v>
      </c>
      <c r="D1401" s="115" t="s">
        <v>148</v>
      </c>
    </row>
    <row r="1402" spans="1:4" x14ac:dyDescent="0.15">
      <c r="A1402" s="115" t="s">
        <v>827</v>
      </c>
      <c r="B1402" s="115" t="s">
        <v>826</v>
      </c>
      <c r="C1402" s="115" t="s">
        <v>488</v>
      </c>
      <c r="D1402" s="115" t="s">
        <v>153</v>
      </c>
    </row>
    <row r="1403" spans="1:4" x14ac:dyDescent="0.15">
      <c r="A1403" s="115" t="s">
        <v>827</v>
      </c>
      <c r="B1403" s="115" t="s">
        <v>826</v>
      </c>
      <c r="C1403" s="115" t="s">
        <v>490</v>
      </c>
      <c r="D1403" s="115" t="s">
        <v>154</v>
      </c>
    </row>
    <row r="1404" spans="1:4" x14ac:dyDescent="0.15">
      <c r="A1404" s="115" t="s">
        <v>827</v>
      </c>
      <c r="B1404" s="115" t="s">
        <v>826</v>
      </c>
      <c r="C1404" s="115" t="s">
        <v>340</v>
      </c>
      <c r="D1404" s="115" t="s">
        <v>216</v>
      </c>
    </row>
    <row r="1405" spans="1:4" x14ac:dyDescent="0.15">
      <c r="A1405" s="115" t="s">
        <v>827</v>
      </c>
      <c r="B1405" s="115" t="s">
        <v>826</v>
      </c>
      <c r="C1405" s="115" t="s">
        <v>498</v>
      </c>
      <c r="D1405" s="115" t="s">
        <v>158</v>
      </c>
    </row>
    <row r="1406" spans="1:4" x14ac:dyDescent="0.15">
      <c r="A1406" s="115" t="s">
        <v>827</v>
      </c>
      <c r="B1406" s="115" t="s">
        <v>826</v>
      </c>
      <c r="C1406" s="115" t="s">
        <v>537</v>
      </c>
      <c r="D1406" s="115" t="s">
        <v>212</v>
      </c>
    </row>
    <row r="1407" spans="1:4" x14ac:dyDescent="0.15">
      <c r="A1407" s="115" t="s">
        <v>833</v>
      </c>
      <c r="B1407" s="115" t="s">
        <v>832</v>
      </c>
      <c r="C1407" s="115" t="s">
        <v>240</v>
      </c>
      <c r="D1407" s="115" t="s">
        <v>0</v>
      </c>
    </row>
    <row r="1408" spans="1:4" x14ac:dyDescent="0.15">
      <c r="A1408" s="115" t="s">
        <v>833</v>
      </c>
      <c r="B1408" s="115" t="s">
        <v>832</v>
      </c>
      <c r="C1408" s="115" t="s">
        <v>249</v>
      </c>
      <c r="D1408" s="115" t="s">
        <v>5</v>
      </c>
    </row>
    <row r="1409" spans="1:4" x14ac:dyDescent="0.15">
      <c r="A1409" s="115" t="s">
        <v>833</v>
      </c>
      <c r="B1409" s="115" t="s">
        <v>832</v>
      </c>
      <c r="C1409" s="115" t="s">
        <v>293</v>
      </c>
      <c r="D1409" s="115" t="s">
        <v>29</v>
      </c>
    </row>
    <row r="1410" spans="1:4" x14ac:dyDescent="0.15">
      <c r="A1410" s="115" t="s">
        <v>833</v>
      </c>
      <c r="B1410" s="115" t="s">
        <v>832</v>
      </c>
      <c r="C1410" s="115" t="s">
        <v>278</v>
      </c>
      <c r="D1410" s="115" t="s">
        <v>20</v>
      </c>
    </row>
    <row r="1411" spans="1:4" x14ac:dyDescent="0.15">
      <c r="A1411" s="115" t="s">
        <v>833</v>
      </c>
      <c r="B1411" s="115" t="s">
        <v>832</v>
      </c>
      <c r="C1411" s="115" t="s">
        <v>292</v>
      </c>
      <c r="D1411" s="115" t="s">
        <v>28</v>
      </c>
    </row>
    <row r="1412" spans="1:4" x14ac:dyDescent="0.15">
      <c r="A1412" s="115" t="s">
        <v>833</v>
      </c>
      <c r="B1412" s="115" t="s">
        <v>832</v>
      </c>
      <c r="C1412" s="115" t="s">
        <v>300</v>
      </c>
      <c r="D1412" s="115" t="s">
        <v>34</v>
      </c>
    </row>
    <row r="1413" spans="1:4" x14ac:dyDescent="0.15">
      <c r="A1413" s="115" t="s">
        <v>833</v>
      </c>
      <c r="B1413" s="115" t="s">
        <v>832</v>
      </c>
      <c r="C1413" s="115" t="s">
        <v>315</v>
      </c>
      <c r="D1413" s="115" t="s">
        <v>44</v>
      </c>
    </row>
    <row r="1414" spans="1:4" x14ac:dyDescent="0.15">
      <c r="A1414" s="115" t="s">
        <v>833</v>
      </c>
      <c r="B1414" s="115" t="s">
        <v>832</v>
      </c>
      <c r="C1414" s="115" t="s">
        <v>297</v>
      </c>
      <c r="D1414" s="115" t="s">
        <v>31</v>
      </c>
    </row>
    <row r="1415" spans="1:4" x14ac:dyDescent="0.15">
      <c r="A1415" s="115" t="s">
        <v>833</v>
      </c>
      <c r="B1415" s="115" t="s">
        <v>832</v>
      </c>
      <c r="C1415" s="115" t="s">
        <v>309</v>
      </c>
      <c r="D1415" s="115" t="s">
        <v>41</v>
      </c>
    </row>
    <row r="1416" spans="1:4" x14ac:dyDescent="0.15">
      <c r="A1416" s="115" t="s">
        <v>833</v>
      </c>
      <c r="B1416" s="115" t="s">
        <v>832</v>
      </c>
      <c r="C1416" s="115" t="s">
        <v>311</v>
      </c>
      <c r="D1416" s="115" t="s">
        <v>42</v>
      </c>
    </row>
    <row r="1417" spans="1:4" x14ac:dyDescent="0.15">
      <c r="A1417" s="115" t="s">
        <v>833</v>
      </c>
      <c r="B1417" s="115" t="s">
        <v>832</v>
      </c>
      <c r="C1417" s="115" t="s">
        <v>308</v>
      </c>
      <c r="D1417" s="115" t="s">
        <v>40</v>
      </c>
    </row>
    <row r="1418" spans="1:4" x14ac:dyDescent="0.15">
      <c r="A1418" s="115" t="s">
        <v>833</v>
      </c>
      <c r="B1418" s="115" t="s">
        <v>832</v>
      </c>
      <c r="C1418" s="115" t="s">
        <v>337</v>
      </c>
      <c r="D1418" s="115" t="s">
        <v>58</v>
      </c>
    </row>
    <row r="1419" spans="1:4" x14ac:dyDescent="0.15">
      <c r="A1419" s="115" t="s">
        <v>833</v>
      </c>
      <c r="B1419" s="115" t="s">
        <v>832</v>
      </c>
      <c r="C1419" s="115" t="s">
        <v>360</v>
      </c>
      <c r="D1419" s="115" t="s">
        <v>76</v>
      </c>
    </row>
    <row r="1420" spans="1:4" x14ac:dyDescent="0.15">
      <c r="A1420" s="115" t="s">
        <v>833</v>
      </c>
      <c r="B1420" s="115" t="s">
        <v>832</v>
      </c>
      <c r="C1420" s="115" t="s">
        <v>349</v>
      </c>
      <c r="D1420" s="115" t="s">
        <v>67</v>
      </c>
    </row>
    <row r="1421" spans="1:4" x14ac:dyDescent="0.15">
      <c r="A1421" s="115" t="s">
        <v>833</v>
      </c>
      <c r="B1421" s="115" t="s">
        <v>832</v>
      </c>
      <c r="C1421" s="115" t="s">
        <v>361</v>
      </c>
      <c r="D1421" s="115" t="s">
        <v>211</v>
      </c>
    </row>
    <row r="1422" spans="1:4" x14ac:dyDescent="0.15">
      <c r="A1422" s="115" t="s">
        <v>833</v>
      </c>
      <c r="B1422" s="115" t="s">
        <v>832</v>
      </c>
      <c r="C1422" s="115" t="s">
        <v>336</v>
      </c>
      <c r="D1422" s="115" t="s">
        <v>57</v>
      </c>
    </row>
    <row r="1423" spans="1:4" x14ac:dyDescent="0.15">
      <c r="A1423" s="115" t="s">
        <v>833</v>
      </c>
      <c r="B1423" s="115" t="s">
        <v>832</v>
      </c>
      <c r="C1423" s="115" t="s">
        <v>379</v>
      </c>
      <c r="D1423" s="115" t="s">
        <v>85</v>
      </c>
    </row>
    <row r="1424" spans="1:4" x14ac:dyDescent="0.15">
      <c r="A1424" s="115" t="s">
        <v>833</v>
      </c>
      <c r="B1424" s="115" t="s">
        <v>832</v>
      </c>
      <c r="C1424" s="115" t="s">
        <v>393</v>
      </c>
      <c r="D1424" s="115" t="s">
        <v>94</v>
      </c>
    </row>
    <row r="1425" spans="1:4" x14ac:dyDescent="0.15">
      <c r="A1425" s="115" t="s">
        <v>833</v>
      </c>
      <c r="B1425" s="115" t="s">
        <v>832</v>
      </c>
      <c r="C1425" s="115" t="s">
        <v>410</v>
      </c>
      <c r="D1425" s="115" t="s">
        <v>105</v>
      </c>
    </row>
    <row r="1426" spans="1:4" x14ac:dyDescent="0.15">
      <c r="A1426" s="115" t="s">
        <v>833</v>
      </c>
      <c r="B1426" s="115" t="s">
        <v>832</v>
      </c>
      <c r="C1426" s="115" t="s">
        <v>419</v>
      </c>
      <c r="D1426" s="115" t="s">
        <v>110</v>
      </c>
    </row>
    <row r="1427" spans="1:4" x14ac:dyDescent="0.15">
      <c r="A1427" s="115" t="s">
        <v>833</v>
      </c>
      <c r="B1427" s="115" t="s">
        <v>832</v>
      </c>
      <c r="C1427" s="115" t="s">
        <v>424</v>
      </c>
      <c r="D1427" s="115" t="s">
        <v>114</v>
      </c>
    </row>
    <row r="1428" spans="1:4" x14ac:dyDescent="0.15">
      <c r="A1428" s="115" t="s">
        <v>833</v>
      </c>
      <c r="B1428" s="115" t="s">
        <v>832</v>
      </c>
      <c r="C1428" s="115" t="s">
        <v>442</v>
      </c>
      <c r="D1428" s="115" t="s">
        <v>125</v>
      </c>
    </row>
    <row r="1429" spans="1:4" x14ac:dyDescent="0.15">
      <c r="A1429" s="115" t="s">
        <v>833</v>
      </c>
      <c r="B1429" s="115" t="s">
        <v>832</v>
      </c>
      <c r="C1429" s="115" t="s">
        <v>428</v>
      </c>
      <c r="D1429" s="115" t="s">
        <v>117</v>
      </c>
    </row>
    <row r="1430" spans="1:4" x14ac:dyDescent="0.15">
      <c r="A1430" s="115" t="s">
        <v>833</v>
      </c>
      <c r="B1430" s="115" t="s">
        <v>832</v>
      </c>
      <c r="C1430" s="115" t="s">
        <v>420</v>
      </c>
      <c r="D1430" s="115" t="s">
        <v>111</v>
      </c>
    </row>
    <row r="1431" spans="1:4" x14ac:dyDescent="0.15">
      <c r="A1431" s="115" t="s">
        <v>833</v>
      </c>
      <c r="B1431" s="115" t="s">
        <v>832</v>
      </c>
      <c r="C1431" s="115" t="s">
        <v>455</v>
      </c>
      <c r="D1431" s="115" t="s">
        <v>133</v>
      </c>
    </row>
    <row r="1432" spans="1:4" x14ac:dyDescent="0.15">
      <c r="A1432" s="115" t="s">
        <v>833</v>
      </c>
      <c r="B1432" s="115" t="s">
        <v>832</v>
      </c>
      <c r="C1432" s="115" t="s">
        <v>456</v>
      </c>
      <c r="D1432" s="115" t="s">
        <v>134</v>
      </c>
    </row>
    <row r="1433" spans="1:4" x14ac:dyDescent="0.15">
      <c r="A1433" s="115" t="s">
        <v>833</v>
      </c>
      <c r="B1433" s="115" t="s">
        <v>832</v>
      </c>
      <c r="C1433" s="115" t="s">
        <v>518</v>
      </c>
      <c r="D1433" s="115" t="s">
        <v>173</v>
      </c>
    </row>
    <row r="1434" spans="1:4" x14ac:dyDescent="0.15">
      <c r="A1434" s="115" t="s">
        <v>833</v>
      </c>
      <c r="B1434" s="115" t="s">
        <v>832</v>
      </c>
      <c r="C1434" s="115" t="s">
        <v>495</v>
      </c>
      <c r="D1434" s="115" t="s">
        <v>156</v>
      </c>
    </row>
    <row r="1435" spans="1:4" x14ac:dyDescent="0.15">
      <c r="A1435" s="115" t="s">
        <v>833</v>
      </c>
      <c r="B1435" s="115" t="s">
        <v>832</v>
      </c>
      <c r="C1435" s="115" t="s">
        <v>500</v>
      </c>
      <c r="D1435" s="115" t="s">
        <v>159</v>
      </c>
    </row>
    <row r="1436" spans="1:4" x14ac:dyDescent="0.15">
      <c r="A1436" s="115" t="s">
        <v>833</v>
      </c>
      <c r="B1436" s="115" t="s">
        <v>832</v>
      </c>
      <c r="C1436" s="115" t="s">
        <v>508</v>
      </c>
      <c r="D1436" s="115" t="s">
        <v>165</v>
      </c>
    </row>
    <row r="1437" spans="1:4" x14ac:dyDescent="0.15">
      <c r="A1437" s="115" t="s">
        <v>833</v>
      </c>
      <c r="B1437" s="115" t="s">
        <v>832</v>
      </c>
      <c r="C1437" s="115" t="s">
        <v>511</v>
      </c>
      <c r="D1437" s="115" t="s">
        <v>209</v>
      </c>
    </row>
    <row r="1438" spans="1:4" x14ac:dyDescent="0.15">
      <c r="A1438" s="115" t="s">
        <v>833</v>
      </c>
      <c r="B1438" s="115" t="s">
        <v>832</v>
      </c>
      <c r="C1438" s="115" t="s">
        <v>301</v>
      </c>
      <c r="D1438" s="115" t="s">
        <v>35</v>
      </c>
    </row>
    <row r="1439" spans="1:4" x14ac:dyDescent="0.15">
      <c r="A1439" s="115" t="s">
        <v>833</v>
      </c>
      <c r="B1439" s="115" t="s">
        <v>832</v>
      </c>
      <c r="C1439" s="115" t="s">
        <v>538</v>
      </c>
      <c r="D1439" s="115" t="s">
        <v>181</v>
      </c>
    </row>
    <row r="1440" spans="1:4" x14ac:dyDescent="0.15">
      <c r="A1440" s="115" t="s">
        <v>833</v>
      </c>
      <c r="B1440" s="115" t="s">
        <v>832</v>
      </c>
      <c r="C1440" s="115" t="s">
        <v>537</v>
      </c>
      <c r="D1440" s="115" t="s">
        <v>212</v>
      </c>
    </row>
    <row r="1441" spans="1:4" x14ac:dyDescent="0.15">
      <c r="A1441" s="115" t="s">
        <v>833</v>
      </c>
      <c r="B1441" s="115" t="s">
        <v>832</v>
      </c>
      <c r="C1441" s="115" t="s">
        <v>534</v>
      </c>
      <c r="D1441" s="115" t="s">
        <v>179</v>
      </c>
    </row>
    <row r="1442" spans="1:4" x14ac:dyDescent="0.15">
      <c r="A1442" s="115" t="s">
        <v>833</v>
      </c>
      <c r="B1442" s="115" t="s">
        <v>832</v>
      </c>
      <c r="C1442" s="115" t="s">
        <v>548</v>
      </c>
      <c r="D1442" s="115" t="s">
        <v>189</v>
      </c>
    </row>
    <row r="1443" spans="1:4" x14ac:dyDescent="0.15">
      <c r="A1443" s="115" t="s">
        <v>833</v>
      </c>
      <c r="B1443" s="115" t="s">
        <v>832</v>
      </c>
      <c r="C1443" s="115" t="s">
        <v>567</v>
      </c>
      <c r="D1443" s="115" t="s">
        <v>202</v>
      </c>
    </row>
    <row r="1444" spans="1:4" x14ac:dyDescent="0.15">
      <c r="A1444" s="115" t="s">
        <v>829</v>
      </c>
      <c r="B1444" s="115" t="s">
        <v>828</v>
      </c>
      <c r="C1444" s="115" t="s">
        <v>342</v>
      </c>
      <c r="D1444" s="115" t="s">
        <v>62</v>
      </c>
    </row>
    <row r="1445" spans="1:4" x14ac:dyDescent="0.15">
      <c r="A1445" s="115" t="s">
        <v>829</v>
      </c>
      <c r="B1445" s="115" t="s">
        <v>828</v>
      </c>
      <c r="C1445" s="115" t="s">
        <v>433</v>
      </c>
      <c r="D1445" s="115" t="s">
        <v>120</v>
      </c>
    </row>
    <row r="1446" spans="1:4" x14ac:dyDescent="0.15">
      <c r="A1446" s="115" t="s">
        <v>829</v>
      </c>
      <c r="B1446" s="115" t="s">
        <v>828</v>
      </c>
      <c r="C1446" s="115" t="s">
        <v>394</v>
      </c>
      <c r="D1446" s="115" t="s">
        <v>95</v>
      </c>
    </row>
    <row r="1447" spans="1:4" x14ac:dyDescent="0.15">
      <c r="A1447" s="115" t="s">
        <v>829</v>
      </c>
      <c r="B1447" s="115" t="s">
        <v>828</v>
      </c>
      <c r="C1447" s="115" t="s">
        <v>427</v>
      </c>
      <c r="D1447" s="115" t="s">
        <v>116</v>
      </c>
    </row>
    <row r="1448" spans="1:4" x14ac:dyDescent="0.15">
      <c r="A1448" s="115" t="s">
        <v>829</v>
      </c>
      <c r="B1448" s="115" t="s">
        <v>828</v>
      </c>
      <c r="C1448" s="115" t="s">
        <v>446</v>
      </c>
      <c r="D1448" s="115" t="s">
        <v>447</v>
      </c>
    </row>
    <row r="1449" spans="1:4" x14ac:dyDescent="0.15">
      <c r="A1449" s="115" t="s">
        <v>829</v>
      </c>
      <c r="B1449" s="115" t="s">
        <v>828</v>
      </c>
      <c r="C1449" s="115" t="s">
        <v>465</v>
      </c>
      <c r="D1449" s="115" t="s">
        <v>139</v>
      </c>
    </row>
    <row r="1450" spans="1:4" x14ac:dyDescent="0.15">
      <c r="A1450" s="115" t="s">
        <v>829</v>
      </c>
      <c r="B1450" s="115" t="s">
        <v>828</v>
      </c>
      <c r="C1450" s="115" t="s">
        <v>507</v>
      </c>
      <c r="D1450" s="115" t="s">
        <v>164</v>
      </c>
    </row>
    <row r="1451" spans="1:4" x14ac:dyDescent="0.15">
      <c r="A1451" s="115" t="s">
        <v>829</v>
      </c>
      <c r="B1451" s="115" t="s">
        <v>828</v>
      </c>
      <c r="C1451" s="115" t="s">
        <v>539</v>
      </c>
      <c r="D1451" s="115" t="s">
        <v>182</v>
      </c>
    </row>
    <row r="1452" spans="1:4" x14ac:dyDescent="0.15">
      <c r="A1452" s="115" t="s">
        <v>829</v>
      </c>
      <c r="B1452" s="115" t="s">
        <v>828</v>
      </c>
      <c r="C1452" s="115" t="s">
        <v>547</v>
      </c>
      <c r="D1452" s="115" t="s">
        <v>188</v>
      </c>
    </row>
    <row r="1453" spans="1:4" x14ac:dyDescent="0.15">
      <c r="A1453" s="115" t="s">
        <v>829</v>
      </c>
      <c r="B1453" s="115" t="s">
        <v>828</v>
      </c>
      <c r="C1453" s="115" t="s">
        <v>559</v>
      </c>
      <c r="D1453" s="115" t="s">
        <v>196</v>
      </c>
    </row>
    <row r="1454" spans="1:4" x14ac:dyDescent="0.15">
      <c r="A1454" s="115" t="s">
        <v>829</v>
      </c>
      <c r="B1454" s="115" t="s">
        <v>828</v>
      </c>
      <c r="C1454" s="115" t="s">
        <v>487</v>
      </c>
      <c r="D1454" s="115" t="s">
        <v>152</v>
      </c>
    </row>
    <row r="1455" spans="1:4" x14ac:dyDescent="0.15">
      <c r="A1455" s="115" t="s">
        <v>831</v>
      </c>
      <c r="B1455" s="115" t="s">
        <v>830</v>
      </c>
      <c r="C1455" s="115" t="s">
        <v>250</v>
      </c>
      <c r="D1455" s="115" t="s">
        <v>6</v>
      </c>
    </row>
    <row r="1456" spans="1:4" x14ac:dyDescent="0.15">
      <c r="A1456" s="115" t="s">
        <v>831</v>
      </c>
      <c r="B1456" s="115" t="s">
        <v>830</v>
      </c>
      <c r="C1456" s="115" t="s">
        <v>258</v>
      </c>
      <c r="D1456" s="115" t="s">
        <v>10</v>
      </c>
    </row>
    <row r="1457" spans="1:4" x14ac:dyDescent="0.15">
      <c r="A1457" s="115" t="s">
        <v>831</v>
      </c>
      <c r="B1457" s="115" t="s">
        <v>830</v>
      </c>
      <c r="C1457" s="115" t="s">
        <v>260</v>
      </c>
      <c r="D1457" s="115" t="s">
        <v>11</v>
      </c>
    </row>
    <row r="1458" spans="1:4" x14ac:dyDescent="0.15">
      <c r="A1458" s="115" t="s">
        <v>831</v>
      </c>
      <c r="B1458" s="115" t="s">
        <v>830</v>
      </c>
      <c r="C1458" s="115" t="s">
        <v>274</v>
      </c>
      <c r="D1458" s="115" t="s">
        <v>18</v>
      </c>
    </row>
    <row r="1459" spans="1:4" x14ac:dyDescent="0.15">
      <c r="A1459" s="115" t="s">
        <v>831</v>
      </c>
      <c r="B1459" s="115" t="s">
        <v>830</v>
      </c>
      <c r="C1459" s="115" t="s">
        <v>290</v>
      </c>
      <c r="D1459" s="115" t="s">
        <v>27</v>
      </c>
    </row>
    <row r="1460" spans="1:4" x14ac:dyDescent="0.15">
      <c r="A1460" s="115" t="s">
        <v>831</v>
      </c>
      <c r="B1460" s="115" t="s">
        <v>830</v>
      </c>
      <c r="C1460" s="115" t="s">
        <v>283</v>
      </c>
      <c r="D1460" s="115" t="s">
        <v>24</v>
      </c>
    </row>
    <row r="1461" spans="1:4" x14ac:dyDescent="0.15">
      <c r="A1461" s="115" t="s">
        <v>831</v>
      </c>
      <c r="B1461" s="115" t="s">
        <v>830</v>
      </c>
      <c r="C1461" s="115" t="s">
        <v>272</v>
      </c>
      <c r="D1461" s="115" t="s">
        <v>17</v>
      </c>
    </row>
    <row r="1462" spans="1:4" x14ac:dyDescent="0.15">
      <c r="A1462" s="115" t="s">
        <v>831</v>
      </c>
      <c r="B1462" s="115" t="s">
        <v>830</v>
      </c>
      <c r="C1462" s="115" t="s">
        <v>270</v>
      </c>
      <c r="D1462" s="115" t="s">
        <v>16</v>
      </c>
    </row>
    <row r="1463" spans="1:4" x14ac:dyDescent="0.15">
      <c r="A1463" s="115" t="s">
        <v>831</v>
      </c>
      <c r="B1463" s="115" t="s">
        <v>830</v>
      </c>
      <c r="C1463" s="115" t="s">
        <v>298</v>
      </c>
      <c r="D1463" s="115" t="s">
        <v>32</v>
      </c>
    </row>
    <row r="1464" spans="1:4" x14ac:dyDescent="0.15">
      <c r="A1464" s="115" t="s">
        <v>831</v>
      </c>
      <c r="B1464" s="115" t="s">
        <v>830</v>
      </c>
      <c r="C1464" s="115" t="s">
        <v>524</v>
      </c>
      <c r="D1464" s="115" t="s">
        <v>176</v>
      </c>
    </row>
    <row r="1465" spans="1:4" x14ac:dyDescent="0.15">
      <c r="A1465" s="115" t="s">
        <v>831</v>
      </c>
      <c r="B1465" s="115" t="s">
        <v>830</v>
      </c>
      <c r="C1465" s="115" t="s">
        <v>743</v>
      </c>
      <c r="D1465" s="115" t="s">
        <v>46</v>
      </c>
    </row>
    <row r="1466" spans="1:4" x14ac:dyDescent="0.15">
      <c r="A1466" s="115" t="s">
        <v>831</v>
      </c>
      <c r="B1466" s="115" t="s">
        <v>830</v>
      </c>
      <c r="C1466" s="115" t="s">
        <v>321</v>
      </c>
      <c r="D1466" s="115" t="s">
        <v>49</v>
      </c>
    </row>
    <row r="1467" spans="1:4" x14ac:dyDescent="0.15">
      <c r="A1467" s="115" t="s">
        <v>831</v>
      </c>
      <c r="B1467" s="115" t="s">
        <v>830</v>
      </c>
      <c r="C1467" s="115" t="s">
        <v>353</v>
      </c>
      <c r="D1467" s="115" t="s">
        <v>69</v>
      </c>
    </row>
    <row r="1468" spans="1:4" x14ac:dyDescent="0.15">
      <c r="A1468" s="115" t="s">
        <v>831</v>
      </c>
      <c r="B1468" s="115" t="s">
        <v>830</v>
      </c>
      <c r="C1468" s="115" t="s">
        <v>323</v>
      </c>
      <c r="D1468" s="115" t="s">
        <v>50</v>
      </c>
    </row>
    <row r="1469" spans="1:4" x14ac:dyDescent="0.15">
      <c r="A1469" s="115" t="s">
        <v>831</v>
      </c>
      <c r="B1469" s="115" t="s">
        <v>830</v>
      </c>
      <c r="C1469" s="115" t="s">
        <v>512</v>
      </c>
      <c r="D1469" s="115" t="s">
        <v>167</v>
      </c>
    </row>
    <row r="1470" spans="1:4" x14ac:dyDescent="0.15">
      <c r="A1470" s="115" t="s">
        <v>831</v>
      </c>
      <c r="B1470" s="115" t="s">
        <v>830</v>
      </c>
      <c r="C1470" s="115" t="s">
        <v>344</v>
      </c>
      <c r="D1470" s="115" t="s">
        <v>63</v>
      </c>
    </row>
    <row r="1471" spans="1:4" x14ac:dyDescent="0.15">
      <c r="A1471" s="115" t="s">
        <v>831</v>
      </c>
      <c r="B1471" s="115" t="s">
        <v>830</v>
      </c>
      <c r="C1471" s="115" t="s">
        <v>346</v>
      </c>
      <c r="D1471" s="115" t="s">
        <v>64</v>
      </c>
    </row>
    <row r="1472" spans="1:4" x14ac:dyDescent="0.15">
      <c r="A1472" s="115" t="s">
        <v>831</v>
      </c>
      <c r="B1472" s="115" t="s">
        <v>830</v>
      </c>
      <c r="C1472" s="115" t="s">
        <v>552</v>
      </c>
      <c r="D1472" s="115" t="s">
        <v>192</v>
      </c>
    </row>
    <row r="1473" spans="1:4" x14ac:dyDescent="0.15">
      <c r="A1473" s="115" t="s">
        <v>831</v>
      </c>
      <c r="B1473" s="115" t="s">
        <v>830</v>
      </c>
      <c r="C1473" s="115" t="s">
        <v>356</v>
      </c>
      <c r="D1473" s="115" t="s">
        <v>71</v>
      </c>
    </row>
    <row r="1474" spans="1:4" x14ac:dyDescent="0.15">
      <c r="A1474" s="115" t="s">
        <v>831</v>
      </c>
      <c r="B1474" s="115" t="s">
        <v>830</v>
      </c>
      <c r="C1474" s="115" t="s">
        <v>366</v>
      </c>
      <c r="D1474" s="115" t="s">
        <v>206</v>
      </c>
    </row>
    <row r="1475" spans="1:4" x14ac:dyDescent="0.15">
      <c r="A1475" s="115" t="s">
        <v>831</v>
      </c>
      <c r="B1475" s="115" t="s">
        <v>830</v>
      </c>
      <c r="C1475" s="115" t="s">
        <v>317</v>
      </c>
      <c r="D1475" s="115" t="s">
        <v>45</v>
      </c>
    </row>
    <row r="1476" spans="1:4" x14ac:dyDescent="0.15">
      <c r="A1476" s="115" t="s">
        <v>831</v>
      </c>
      <c r="B1476" s="115" t="s">
        <v>830</v>
      </c>
      <c r="C1476" s="115" t="s">
        <v>369</v>
      </c>
      <c r="D1476" s="115" t="s">
        <v>80</v>
      </c>
    </row>
    <row r="1477" spans="1:4" x14ac:dyDescent="0.15">
      <c r="A1477" s="115" t="s">
        <v>831</v>
      </c>
      <c r="B1477" s="115" t="s">
        <v>830</v>
      </c>
      <c r="C1477" s="115" t="s">
        <v>384</v>
      </c>
      <c r="D1477" s="115" t="s">
        <v>89</v>
      </c>
    </row>
    <row r="1478" spans="1:4" x14ac:dyDescent="0.15">
      <c r="A1478" s="115" t="s">
        <v>831</v>
      </c>
      <c r="B1478" s="115" t="s">
        <v>830</v>
      </c>
      <c r="C1478" s="115" t="s">
        <v>387</v>
      </c>
      <c r="D1478" s="115" t="s">
        <v>91</v>
      </c>
    </row>
    <row r="1479" spans="1:4" x14ac:dyDescent="0.15">
      <c r="A1479" s="115" t="s">
        <v>831</v>
      </c>
      <c r="B1479" s="115" t="s">
        <v>830</v>
      </c>
      <c r="C1479" s="115" t="s">
        <v>395</v>
      </c>
      <c r="D1479" s="115" t="s">
        <v>97</v>
      </c>
    </row>
    <row r="1480" spans="1:4" x14ac:dyDescent="0.15">
      <c r="A1480" s="115" t="s">
        <v>831</v>
      </c>
      <c r="B1480" s="115" t="s">
        <v>830</v>
      </c>
      <c r="C1480" s="115" t="s">
        <v>412</v>
      </c>
      <c r="D1480" s="115" t="s">
        <v>108</v>
      </c>
    </row>
    <row r="1481" spans="1:4" x14ac:dyDescent="0.15">
      <c r="A1481" s="115" t="s">
        <v>831</v>
      </c>
      <c r="B1481" s="115" t="s">
        <v>830</v>
      </c>
      <c r="C1481" s="115" t="s">
        <v>414</v>
      </c>
      <c r="D1481" s="115" t="s">
        <v>109</v>
      </c>
    </row>
    <row r="1482" spans="1:4" x14ac:dyDescent="0.15">
      <c r="A1482" s="115" t="s">
        <v>831</v>
      </c>
      <c r="B1482" s="115" t="s">
        <v>830</v>
      </c>
      <c r="C1482" s="115" t="s">
        <v>416</v>
      </c>
      <c r="D1482" s="115" t="s">
        <v>207</v>
      </c>
    </row>
    <row r="1483" spans="1:4" x14ac:dyDescent="0.15">
      <c r="A1483" s="115" t="s">
        <v>831</v>
      </c>
      <c r="B1483" s="115" t="s">
        <v>830</v>
      </c>
      <c r="C1483" s="115" t="s">
        <v>425</v>
      </c>
      <c r="D1483" s="115" t="s">
        <v>115</v>
      </c>
    </row>
    <row r="1484" spans="1:4" x14ac:dyDescent="0.15">
      <c r="A1484" s="115" t="s">
        <v>831</v>
      </c>
      <c r="B1484" s="115" t="s">
        <v>830</v>
      </c>
      <c r="C1484" s="115" t="s">
        <v>449</v>
      </c>
      <c r="D1484" s="115" t="s">
        <v>129</v>
      </c>
    </row>
    <row r="1485" spans="1:4" x14ac:dyDescent="0.15">
      <c r="A1485" s="115" t="s">
        <v>831</v>
      </c>
      <c r="B1485" s="115" t="s">
        <v>830</v>
      </c>
      <c r="C1485" s="115" t="s">
        <v>460</v>
      </c>
      <c r="D1485" s="115" t="s">
        <v>136</v>
      </c>
    </row>
    <row r="1486" spans="1:4" x14ac:dyDescent="0.15">
      <c r="A1486" s="115" t="s">
        <v>831</v>
      </c>
      <c r="B1486" s="115" t="s">
        <v>830</v>
      </c>
      <c r="C1486" s="115" t="s">
        <v>451</v>
      </c>
      <c r="D1486" s="115" t="s">
        <v>131</v>
      </c>
    </row>
    <row r="1487" spans="1:4" x14ac:dyDescent="0.15">
      <c r="A1487" s="115" t="s">
        <v>831</v>
      </c>
      <c r="B1487" s="115" t="s">
        <v>830</v>
      </c>
      <c r="C1487" s="115" t="s">
        <v>477</v>
      </c>
      <c r="D1487" s="115" t="s">
        <v>146</v>
      </c>
    </row>
    <row r="1488" spans="1:4" x14ac:dyDescent="0.15">
      <c r="A1488" s="115" t="s">
        <v>831</v>
      </c>
      <c r="B1488" s="115" t="s">
        <v>830</v>
      </c>
      <c r="C1488" s="115" t="s">
        <v>501</v>
      </c>
      <c r="D1488" s="115" t="s">
        <v>160</v>
      </c>
    </row>
    <row r="1489" spans="1:4" x14ac:dyDescent="0.15">
      <c r="A1489" s="115" t="s">
        <v>831</v>
      </c>
      <c r="B1489" s="115" t="s">
        <v>830</v>
      </c>
      <c r="C1489" s="115" t="s">
        <v>505</v>
      </c>
      <c r="D1489" s="115" t="s">
        <v>163</v>
      </c>
    </row>
    <row r="1490" spans="1:4" x14ac:dyDescent="0.15">
      <c r="A1490" s="115" t="s">
        <v>831</v>
      </c>
      <c r="B1490" s="115" t="s">
        <v>830</v>
      </c>
      <c r="C1490" s="115" t="s">
        <v>522</v>
      </c>
      <c r="D1490" s="115" t="s">
        <v>175</v>
      </c>
    </row>
    <row r="1491" spans="1:4" x14ac:dyDescent="0.15">
      <c r="A1491" s="115" t="s">
        <v>831</v>
      </c>
      <c r="B1491" s="115" t="s">
        <v>830</v>
      </c>
      <c r="C1491" s="115" t="s">
        <v>549</v>
      </c>
      <c r="D1491" s="115" t="s">
        <v>190</v>
      </c>
    </row>
    <row r="1492" spans="1:4" x14ac:dyDescent="0.15">
      <c r="A1492" s="115" t="s">
        <v>831</v>
      </c>
      <c r="B1492" s="115" t="s">
        <v>830</v>
      </c>
      <c r="C1492" s="115" t="s">
        <v>554</v>
      </c>
      <c r="D1492" s="115" t="s">
        <v>193</v>
      </c>
    </row>
    <row r="1493" spans="1:4" x14ac:dyDescent="0.15">
      <c r="A1493" s="115" t="s">
        <v>836</v>
      </c>
      <c r="B1493" s="115" t="s">
        <v>598</v>
      </c>
      <c r="C1493" s="115" t="s">
        <v>240</v>
      </c>
      <c r="D1493" s="115" t="s">
        <v>0</v>
      </c>
    </row>
    <row r="1494" spans="1:4" x14ac:dyDescent="0.15">
      <c r="A1494" s="115" t="s">
        <v>836</v>
      </c>
      <c r="B1494" s="115" t="s">
        <v>598</v>
      </c>
      <c r="C1494" s="115" t="s">
        <v>269</v>
      </c>
      <c r="D1494" s="115" t="s">
        <v>15</v>
      </c>
    </row>
    <row r="1495" spans="1:4" x14ac:dyDescent="0.15">
      <c r="A1495" s="115" t="s">
        <v>836</v>
      </c>
      <c r="B1495" s="115" t="s">
        <v>598</v>
      </c>
      <c r="C1495" s="115" t="s">
        <v>279</v>
      </c>
      <c r="D1495" s="115" t="s">
        <v>22</v>
      </c>
    </row>
    <row r="1496" spans="1:4" x14ac:dyDescent="0.15">
      <c r="A1496" s="115" t="s">
        <v>836</v>
      </c>
      <c r="B1496" s="115" t="s">
        <v>598</v>
      </c>
      <c r="C1496" s="115" t="s">
        <v>373</v>
      </c>
      <c r="D1496" s="115" t="s">
        <v>82</v>
      </c>
    </row>
    <row r="1497" spans="1:4" x14ac:dyDescent="0.15">
      <c r="A1497" s="115" t="s">
        <v>836</v>
      </c>
      <c r="B1497" s="115" t="s">
        <v>598</v>
      </c>
      <c r="C1497" s="115" t="s">
        <v>513</v>
      </c>
      <c r="D1497" s="115" t="s">
        <v>168</v>
      </c>
    </row>
    <row r="1498" spans="1:4" x14ac:dyDescent="0.15">
      <c r="A1498" s="115" t="s">
        <v>836</v>
      </c>
      <c r="B1498" s="115" t="s">
        <v>598</v>
      </c>
      <c r="C1498" s="115" t="s">
        <v>423</v>
      </c>
      <c r="D1498" s="115" t="s">
        <v>113</v>
      </c>
    </row>
    <row r="1499" spans="1:4" x14ac:dyDescent="0.15">
      <c r="A1499" s="115" t="s">
        <v>836</v>
      </c>
      <c r="B1499" s="115" t="s">
        <v>598</v>
      </c>
      <c r="C1499" s="115" t="s">
        <v>448</v>
      </c>
      <c r="D1499" s="115" t="s">
        <v>128</v>
      </c>
    </row>
    <row r="1500" spans="1:4" x14ac:dyDescent="0.15">
      <c r="A1500" s="115" t="s">
        <v>836</v>
      </c>
      <c r="B1500" s="115" t="s">
        <v>598</v>
      </c>
      <c r="C1500" s="115" t="s">
        <v>463</v>
      </c>
      <c r="D1500" s="115" t="s">
        <v>138</v>
      </c>
    </row>
    <row r="1501" spans="1:4" x14ac:dyDescent="0.15">
      <c r="A1501" s="115" t="s">
        <v>841</v>
      </c>
      <c r="B1501" s="115" t="s">
        <v>840</v>
      </c>
      <c r="C1501" s="115" t="s">
        <v>249</v>
      </c>
      <c r="D1501" s="115" t="s">
        <v>5</v>
      </c>
    </row>
    <row r="1502" spans="1:4" x14ac:dyDescent="0.15">
      <c r="A1502" s="115" t="s">
        <v>841</v>
      </c>
      <c r="B1502" s="115" t="s">
        <v>840</v>
      </c>
      <c r="C1502" s="115" t="s">
        <v>293</v>
      </c>
      <c r="D1502" s="115" t="s">
        <v>29</v>
      </c>
    </row>
    <row r="1503" spans="1:4" x14ac:dyDescent="0.15">
      <c r="A1503" s="115" t="s">
        <v>841</v>
      </c>
      <c r="B1503" s="115" t="s">
        <v>840</v>
      </c>
      <c r="C1503" s="115" t="s">
        <v>278</v>
      </c>
      <c r="D1503" s="115" t="s">
        <v>20</v>
      </c>
    </row>
    <row r="1504" spans="1:4" x14ac:dyDescent="0.15">
      <c r="A1504" s="115" t="s">
        <v>841</v>
      </c>
      <c r="B1504" s="115" t="s">
        <v>840</v>
      </c>
      <c r="C1504" s="115" t="s">
        <v>292</v>
      </c>
      <c r="D1504" s="115" t="s">
        <v>28</v>
      </c>
    </row>
    <row r="1505" spans="1:4" x14ac:dyDescent="0.15">
      <c r="A1505" s="115" t="s">
        <v>841</v>
      </c>
      <c r="B1505" s="115" t="s">
        <v>840</v>
      </c>
      <c r="C1505" s="115" t="s">
        <v>285</v>
      </c>
      <c r="D1505" s="115" t="s">
        <v>25</v>
      </c>
    </row>
    <row r="1506" spans="1:4" x14ac:dyDescent="0.15">
      <c r="A1506" s="115" t="s">
        <v>841</v>
      </c>
      <c r="B1506" s="115" t="s">
        <v>840</v>
      </c>
      <c r="C1506" s="115" t="s">
        <v>300</v>
      </c>
      <c r="D1506" s="115" t="s">
        <v>34</v>
      </c>
    </row>
    <row r="1507" spans="1:4" x14ac:dyDescent="0.15">
      <c r="A1507" s="115" t="s">
        <v>841</v>
      </c>
      <c r="B1507" s="115" t="s">
        <v>840</v>
      </c>
      <c r="C1507" s="115" t="s">
        <v>315</v>
      </c>
      <c r="D1507" s="115" t="s">
        <v>44</v>
      </c>
    </row>
    <row r="1508" spans="1:4" x14ac:dyDescent="0.15">
      <c r="A1508" s="115" t="s">
        <v>841</v>
      </c>
      <c r="B1508" s="115" t="s">
        <v>840</v>
      </c>
      <c r="C1508" s="115" t="s">
        <v>297</v>
      </c>
      <c r="D1508" s="115" t="s">
        <v>31</v>
      </c>
    </row>
    <row r="1509" spans="1:4" x14ac:dyDescent="0.15">
      <c r="A1509" s="115" t="s">
        <v>841</v>
      </c>
      <c r="B1509" s="115" t="s">
        <v>840</v>
      </c>
      <c r="C1509" s="115" t="s">
        <v>309</v>
      </c>
      <c r="D1509" s="115" t="s">
        <v>41</v>
      </c>
    </row>
    <row r="1510" spans="1:4" x14ac:dyDescent="0.15">
      <c r="A1510" s="115" t="s">
        <v>841</v>
      </c>
      <c r="B1510" s="115" t="s">
        <v>840</v>
      </c>
      <c r="C1510" s="115" t="s">
        <v>311</v>
      </c>
      <c r="D1510" s="115" t="s">
        <v>42</v>
      </c>
    </row>
    <row r="1511" spans="1:4" x14ac:dyDescent="0.15">
      <c r="A1511" s="115" t="s">
        <v>841</v>
      </c>
      <c r="B1511" s="115" t="s">
        <v>840</v>
      </c>
      <c r="C1511" s="115" t="s">
        <v>308</v>
      </c>
      <c r="D1511" s="115" t="s">
        <v>40</v>
      </c>
    </row>
    <row r="1512" spans="1:4" x14ac:dyDescent="0.15">
      <c r="A1512" s="115" t="s">
        <v>841</v>
      </c>
      <c r="B1512" s="115" t="s">
        <v>840</v>
      </c>
      <c r="C1512" s="115" t="s">
        <v>294</v>
      </c>
      <c r="D1512" s="115" t="s">
        <v>210</v>
      </c>
    </row>
    <row r="1513" spans="1:4" x14ac:dyDescent="0.15">
      <c r="A1513" s="115" t="s">
        <v>841</v>
      </c>
      <c r="B1513" s="115" t="s">
        <v>840</v>
      </c>
      <c r="C1513" s="115" t="s">
        <v>337</v>
      </c>
      <c r="D1513" s="115" t="s">
        <v>58</v>
      </c>
    </row>
    <row r="1514" spans="1:4" x14ac:dyDescent="0.15">
      <c r="A1514" s="115" t="s">
        <v>841</v>
      </c>
      <c r="B1514" s="115" t="s">
        <v>840</v>
      </c>
      <c r="C1514" s="115" t="s">
        <v>341</v>
      </c>
      <c r="D1514" s="115" t="s">
        <v>60</v>
      </c>
    </row>
    <row r="1515" spans="1:4" x14ac:dyDescent="0.15">
      <c r="A1515" s="115" t="s">
        <v>841</v>
      </c>
      <c r="B1515" s="115" t="s">
        <v>840</v>
      </c>
      <c r="C1515" s="115" t="s">
        <v>348</v>
      </c>
      <c r="D1515" s="115" t="s">
        <v>66</v>
      </c>
    </row>
    <row r="1516" spans="1:4" x14ac:dyDescent="0.15">
      <c r="A1516" s="115" t="s">
        <v>841</v>
      </c>
      <c r="B1516" s="115" t="s">
        <v>840</v>
      </c>
      <c r="C1516" s="115" t="s">
        <v>355</v>
      </c>
      <c r="D1516" s="115" t="s">
        <v>70</v>
      </c>
    </row>
    <row r="1517" spans="1:4" x14ac:dyDescent="0.15">
      <c r="A1517" s="115" t="s">
        <v>841</v>
      </c>
      <c r="B1517" s="115" t="s">
        <v>840</v>
      </c>
      <c r="C1517" s="115" t="s">
        <v>360</v>
      </c>
      <c r="D1517" s="115" t="s">
        <v>76</v>
      </c>
    </row>
    <row r="1518" spans="1:4" x14ac:dyDescent="0.15">
      <c r="A1518" s="115" t="s">
        <v>841</v>
      </c>
      <c r="B1518" s="115" t="s">
        <v>840</v>
      </c>
      <c r="C1518" s="115" t="s">
        <v>349</v>
      </c>
      <c r="D1518" s="115" t="s">
        <v>67</v>
      </c>
    </row>
    <row r="1519" spans="1:4" x14ac:dyDescent="0.15">
      <c r="A1519" s="115" t="s">
        <v>841</v>
      </c>
      <c r="B1519" s="115" t="s">
        <v>840</v>
      </c>
      <c r="C1519" s="115" t="s">
        <v>361</v>
      </c>
      <c r="D1519" s="115" t="s">
        <v>211</v>
      </c>
    </row>
    <row r="1520" spans="1:4" x14ac:dyDescent="0.15">
      <c r="A1520" s="115" t="s">
        <v>841</v>
      </c>
      <c r="B1520" s="115" t="s">
        <v>840</v>
      </c>
      <c r="C1520" s="115" t="s">
        <v>336</v>
      </c>
      <c r="D1520" s="115" t="s">
        <v>57</v>
      </c>
    </row>
    <row r="1521" spans="1:4" x14ac:dyDescent="0.15">
      <c r="A1521" s="115" t="s">
        <v>841</v>
      </c>
      <c r="B1521" s="115" t="s">
        <v>840</v>
      </c>
      <c r="C1521" s="115" t="s">
        <v>393</v>
      </c>
      <c r="D1521" s="115" t="s">
        <v>94</v>
      </c>
    </row>
    <row r="1522" spans="1:4" x14ac:dyDescent="0.15">
      <c r="A1522" s="115" t="s">
        <v>841</v>
      </c>
      <c r="B1522" s="115" t="s">
        <v>840</v>
      </c>
      <c r="C1522" s="115" t="s">
        <v>410</v>
      </c>
      <c r="D1522" s="115" t="s">
        <v>105</v>
      </c>
    </row>
    <row r="1523" spans="1:4" x14ac:dyDescent="0.15">
      <c r="A1523" s="115" t="s">
        <v>841</v>
      </c>
      <c r="B1523" s="115" t="s">
        <v>840</v>
      </c>
      <c r="C1523" s="115" t="s">
        <v>409</v>
      </c>
      <c r="D1523" s="115" t="s">
        <v>104</v>
      </c>
    </row>
    <row r="1524" spans="1:4" x14ac:dyDescent="0.15">
      <c r="A1524" s="115" t="s">
        <v>841</v>
      </c>
      <c r="B1524" s="115" t="s">
        <v>840</v>
      </c>
      <c r="C1524" s="115" t="s">
        <v>419</v>
      </c>
      <c r="D1524" s="115" t="s">
        <v>110</v>
      </c>
    </row>
    <row r="1525" spans="1:4" x14ac:dyDescent="0.15">
      <c r="A1525" s="115" t="s">
        <v>841</v>
      </c>
      <c r="B1525" s="115" t="s">
        <v>840</v>
      </c>
      <c r="C1525" s="115" t="s">
        <v>424</v>
      </c>
      <c r="D1525" s="115" t="s">
        <v>114</v>
      </c>
    </row>
    <row r="1526" spans="1:4" x14ac:dyDescent="0.15">
      <c r="A1526" s="115" t="s">
        <v>841</v>
      </c>
      <c r="B1526" s="115" t="s">
        <v>840</v>
      </c>
      <c r="C1526" s="115" t="s">
        <v>442</v>
      </c>
      <c r="D1526" s="115" t="s">
        <v>125</v>
      </c>
    </row>
    <row r="1527" spans="1:4" x14ac:dyDescent="0.15">
      <c r="A1527" s="115" t="s">
        <v>841</v>
      </c>
      <c r="B1527" s="115" t="s">
        <v>840</v>
      </c>
      <c r="C1527" s="115" t="s">
        <v>428</v>
      </c>
      <c r="D1527" s="115" t="s">
        <v>117</v>
      </c>
    </row>
    <row r="1528" spans="1:4" x14ac:dyDescent="0.15">
      <c r="A1528" s="115" t="s">
        <v>841</v>
      </c>
      <c r="B1528" s="115" t="s">
        <v>840</v>
      </c>
      <c r="C1528" s="115" t="s">
        <v>429</v>
      </c>
      <c r="D1528" s="115" t="s">
        <v>118</v>
      </c>
    </row>
    <row r="1529" spans="1:4" x14ac:dyDescent="0.15">
      <c r="A1529" s="115" t="s">
        <v>841</v>
      </c>
      <c r="B1529" s="115" t="s">
        <v>840</v>
      </c>
      <c r="C1529" s="115" t="s">
        <v>420</v>
      </c>
      <c r="D1529" s="115" t="s">
        <v>111</v>
      </c>
    </row>
    <row r="1530" spans="1:4" x14ac:dyDescent="0.15">
      <c r="A1530" s="115" t="s">
        <v>841</v>
      </c>
      <c r="B1530" s="115" t="s">
        <v>840</v>
      </c>
      <c r="C1530" s="115" t="s">
        <v>445</v>
      </c>
      <c r="D1530" s="115" t="s">
        <v>127</v>
      </c>
    </row>
    <row r="1531" spans="1:4" x14ac:dyDescent="0.15">
      <c r="A1531" s="115" t="s">
        <v>841</v>
      </c>
      <c r="B1531" s="115" t="s">
        <v>840</v>
      </c>
      <c r="C1531" s="115" t="s">
        <v>455</v>
      </c>
      <c r="D1531" s="115" t="s">
        <v>133</v>
      </c>
    </row>
    <row r="1532" spans="1:4" x14ac:dyDescent="0.15">
      <c r="A1532" s="115" t="s">
        <v>841</v>
      </c>
      <c r="B1532" s="115" t="s">
        <v>840</v>
      </c>
      <c r="C1532" s="115" t="s">
        <v>456</v>
      </c>
      <c r="D1532" s="115" t="s">
        <v>134</v>
      </c>
    </row>
    <row r="1533" spans="1:4" x14ac:dyDescent="0.15">
      <c r="A1533" s="115" t="s">
        <v>841</v>
      </c>
      <c r="B1533" s="115" t="s">
        <v>840</v>
      </c>
      <c r="C1533" s="115" t="s">
        <v>486</v>
      </c>
      <c r="D1533" s="115" t="s">
        <v>151</v>
      </c>
    </row>
    <row r="1534" spans="1:4" x14ac:dyDescent="0.15">
      <c r="A1534" s="115" t="s">
        <v>841</v>
      </c>
      <c r="B1534" s="115" t="s">
        <v>840</v>
      </c>
      <c r="C1534" s="115" t="s">
        <v>518</v>
      </c>
      <c r="D1534" s="115" t="s">
        <v>173</v>
      </c>
    </row>
    <row r="1535" spans="1:4" x14ac:dyDescent="0.15">
      <c r="A1535" s="115" t="s">
        <v>841</v>
      </c>
      <c r="B1535" s="115" t="s">
        <v>840</v>
      </c>
      <c r="C1535" s="115" t="s">
        <v>495</v>
      </c>
      <c r="D1535" s="115" t="s">
        <v>156</v>
      </c>
    </row>
    <row r="1536" spans="1:4" x14ac:dyDescent="0.15">
      <c r="A1536" s="115" t="s">
        <v>841</v>
      </c>
      <c r="B1536" s="115" t="s">
        <v>840</v>
      </c>
      <c r="C1536" s="115" t="s">
        <v>500</v>
      </c>
      <c r="D1536" s="115" t="s">
        <v>159</v>
      </c>
    </row>
    <row r="1537" spans="1:4" x14ac:dyDescent="0.15">
      <c r="A1537" s="115" t="s">
        <v>841</v>
      </c>
      <c r="B1537" s="115" t="s">
        <v>840</v>
      </c>
      <c r="C1537" s="115" t="s">
        <v>508</v>
      </c>
      <c r="D1537" s="115" t="s">
        <v>165</v>
      </c>
    </row>
    <row r="1538" spans="1:4" x14ac:dyDescent="0.15">
      <c r="A1538" s="115" t="s">
        <v>841</v>
      </c>
      <c r="B1538" s="115" t="s">
        <v>840</v>
      </c>
      <c r="C1538" s="115" t="s">
        <v>511</v>
      </c>
      <c r="D1538" s="115" t="s">
        <v>209</v>
      </c>
    </row>
    <row r="1539" spans="1:4" x14ac:dyDescent="0.15">
      <c r="A1539" s="115" t="s">
        <v>841</v>
      </c>
      <c r="B1539" s="115" t="s">
        <v>840</v>
      </c>
      <c r="C1539" s="115" t="s">
        <v>490</v>
      </c>
      <c r="D1539" s="115" t="s">
        <v>154</v>
      </c>
    </row>
    <row r="1540" spans="1:4" x14ac:dyDescent="0.15">
      <c r="A1540" s="115" t="s">
        <v>841</v>
      </c>
      <c r="B1540" s="115" t="s">
        <v>840</v>
      </c>
      <c r="C1540" s="115" t="s">
        <v>340</v>
      </c>
      <c r="D1540" s="115" t="s">
        <v>216</v>
      </c>
    </row>
    <row r="1541" spans="1:4" x14ac:dyDescent="0.15">
      <c r="A1541" s="115" t="s">
        <v>841</v>
      </c>
      <c r="B1541" s="115" t="s">
        <v>840</v>
      </c>
      <c r="C1541" s="115" t="s">
        <v>301</v>
      </c>
      <c r="D1541" s="115" t="s">
        <v>35</v>
      </c>
    </row>
    <row r="1542" spans="1:4" x14ac:dyDescent="0.15">
      <c r="A1542" s="115" t="s">
        <v>841</v>
      </c>
      <c r="B1542" s="115" t="s">
        <v>840</v>
      </c>
      <c r="C1542" s="115" t="s">
        <v>538</v>
      </c>
      <c r="D1542" s="115" t="s">
        <v>181</v>
      </c>
    </row>
    <row r="1543" spans="1:4" x14ac:dyDescent="0.15">
      <c r="A1543" s="115" t="s">
        <v>841</v>
      </c>
      <c r="B1543" s="115" t="s">
        <v>840</v>
      </c>
      <c r="C1543" s="115" t="s">
        <v>534</v>
      </c>
      <c r="D1543" s="115" t="s">
        <v>179</v>
      </c>
    </row>
    <row r="1544" spans="1:4" x14ac:dyDescent="0.15">
      <c r="A1544" s="115" t="s">
        <v>841</v>
      </c>
      <c r="B1544" s="115" t="s">
        <v>840</v>
      </c>
      <c r="C1544" s="115" t="s">
        <v>548</v>
      </c>
      <c r="D1544" s="115" t="s">
        <v>189</v>
      </c>
    </row>
    <row r="1545" spans="1:4" x14ac:dyDescent="0.15">
      <c r="A1545" s="115" t="s">
        <v>841</v>
      </c>
      <c r="B1545" s="115" t="s">
        <v>840</v>
      </c>
      <c r="C1545" s="115" t="s">
        <v>509</v>
      </c>
      <c r="D1545" s="115" t="s">
        <v>166</v>
      </c>
    </row>
    <row r="1546" spans="1:4" x14ac:dyDescent="0.15">
      <c r="A1546" s="115" t="s">
        <v>841</v>
      </c>
      <c r="B1546" s="115" t="s">
        <v>840</v>
      </c>
      <c r="C1546" s="115" t="s">
        <v>567</v>
      </c>
      <c r="D1546" s="115" t="s">
        <v>202</v>
      </c>
    </row>
    <row r="1547" spans="1:4" x14ac:dyDescent="0.15">
      <c r="A1547" s="115" t="s">
        <v>841</v>
      </c>
      <c r="B1547" s="115" t="s">
        <v>840</v>
      </c>
      <c r="C1547" s="115" t="s">
        <v>568</v>
      </c>
      <c r="D1547" s="115" t="s">
        <v>203</v>
      </c>
    </row>
    <row r="1548" spans="1:4" x14ac:dyDescent="0.15">
      <c r="A1548" s="115" t="s">
        <v>839</v>
      </c>
      <c r="B1548" s="115" t="s">
        <v>599</v>
      </c>
      <c r="C1548" s="115" t="s">
        <v>249</v>
      </c>
      <c r="D1548" s="115" t="s">
        <v>5</v>
      </c>
    </row>
    <row r="1549" spans="1:4" x14ac:dyDescent="0.15">
      <c r="A1549" s="115" t="s">
        <v>839</v>
      </c>
      <c r="B1549" s="115" t="s">
        <v>599</v>
      </c>
      <c r="C1549" s="115" t="s">
        <v>293</v>
      </c>
      <c r="D1549" s="115" t="s">
        <v>29</v>
      </c>
    </row>
    <row r="1550" spans="1:4" x14ac:dyDescent="0.15">
      <c r="A1550" s="115" t="s">
        <v>839</v>
      </c>
      <c r="B1550" s="115" t="s">
        <v>599</v>
      </c>
      <c r="C1550" s="115" t="s">
        <v>278</v>
      </c>
      <c r="D1550" s="115" t="s">
        <v>20</v>
      </c>
    </row>
    <row r="1551" spans="1:4" x14ac:dyDescent="0.15">
      <c r="A1551" s="115" t="s">
        <v>839</v>
      </c>
      <c r="B1551" s="115" t="s">
        <v>599</v>
      </c>
      <c r="C1551" s="115" t="s">
        <v>292</v>
      </c>
      <c r="D1551" s="115" t="s">
        <v>28</v>
      </c>
    </row>
    <row r="1552" spans="1:4" x14ac:dyDescent="0.15">
      <c r="A1552" s="115" t="s">
        <v>839</v>
      </c>
      <c r="B1552" s="115" t="s">
        <v>599</v>
      </c>
      <c r="C1552" s="115" t="s">
        <v>285</v>
      </c>
      <c r="D1552" s="115" t="s">
        <v>25</v>
      </c>
    </row>
    <row r="1553" spans="1:4" x14ac:dyDescent="0.15">
      <c r="A1553" s="115" t="s">
        <v>839</v>
      </c>
      <c r="B1553" s="115" t="s">
        <v>599</v>
      </c>
      <c r="C1553" s="115" t="s">
        <v>300</v>
      </c>
      <c r="D1553" s="115" t="s">
        <v>34</v>
      </c>
    </row>
    <row r="1554" spans="1:4" x14ac:dyDescent="0.15">
      <c r="A1554" s="115" t="s">
        <v>839</v>
      </c>
      <c r="B1554" s="115" t="s">
        <v>599</v>
      </c>
      <c r="C1554" s="115" t="s">
        <v>315</v>
      </c>
      <c r="D1554" s="115" t="s">
        <v>44</v>
      </c>
    </row>
    <row r="1555" spans="1:4" x14ac:dyDescent="0.15">
      <c r="A1555" s="115" t="s">
        <v>839</v>
      </c>
      <c r="B1555" s="115" t="s">
        <v>599</v>
      </c>
      <c r="C1555" s="115" t="s">
        <v>297</v>
      </c>
      <c r="D1555" s="115" t="s">
        <v>31</v>
      </c>
    </row>
    <row r="1556" spans="1:4" x14ac:dyDescent="0.15">
      <c r="A1556" s="115" t="s">
        <v>839</v>
      </c>
      <c r="B1556" s="115" t="s">
        <v>599</v>
      </c>
      <c r="C1556" s="115" t="s">
        <v>309</v>
      </c>
      <c r="D1556" s="115" t="s">
        <v>41</v>
      </c>
    </row>
    <row r="1557" spans="1:4" x14ac:dyDescent="0.15">
      <c r="A1557" s="115" t="s">
        <v>839</v>
      </c>
      <c r="B1557" s="115" t="s">
        <v>599</v>
      </c>
      <c r="C1557" s="115" t="s">
        <v>311</v>
      </c>
      <c r="D1557" s="115" t="s">
        <v>42</v>
      </c>
    </row>
    <row r="1558" spans="1:4" x14ac:dyDescent="0.15">
      <c r="A1558" s="115" t="s">
        <v>839</v>
      </c>
      <c r="B1558" s="115" t="s">
        <v>599</v>
      </c>
      <c r="C1558" s="115" t="s">
        <v>308</v>
      </c>
      <c r="D1558" s="115" t="s">
        <v>40</v>
      </c>
    </row>
    <row r="1559" spans="1:4" x14ac:dyDescent="0.15">
      <c r="A1559" s="115" t="s">
        <v>839</v>
      </c>
      <c r="B1559" s="115" t="s">
        <v>599</v>
      </c>
      <c r="C1559" s="115" t="s">
        <v>294</v>
      </c>
      <c r="D1559" s="115" t="s">
        <v>210</v>
      </c>
    </row>
    <row r="1560" spans="1:4" x14ac:dyDescent="0.15">
      <c r="A1560" s="115" t="s">
        <v>839</v>
      </c>
      <c r="B1560" s="115" t="s">
        <v>599</v>
      </c>
      <c r="C1560" s="115" t="s">
        <v>337</v>
      </c>
      <c r="D1560" s="115" t="s">
        <v>58</v>
      </c>
    </row>
    <row r="1561" spans="1:4" x14ac:dyDescent="0.15">
      <c r="A1561" s="115" t="s">
        <v>839</v>
      </c>
      <c r="B1561" s="115" t="s">
        <v>599</v>
      </c>
      <c r="C1561" s="115" t="s">
        <v>341</v>
      </c>
      <c r="D1561" s="115" t="s">
        <v>60</v>
      </c>
    </row>
    <row r="1562" spans="1:4" x14ac:dyDescent="0.15">
      <c r="A1562" s="115" t="s">
        <v>839</v>
      </c>
      <c r="B1562" s="115" t="s">
        <v>599</v>
      </c>
      <c r="C1562" s="115" t="s">
        <v>348</v>
      </c>
      <c r="D1562" s="115" t="s">
        <v>66</v>
      </c>
    </row>
    <row r="1563" spans="1:4" x14ac:dyDescent="0.15">
      <c r="A1563" s="115" t="s">
        <v>839</v>
      </c>
      <c r="B1563" s="115" t="s">
        <v>599</v>
      </c>
      <c r="C1563" s="115" t="s">
        <v>355</v>
      </c>
      <c r="D1563" s="115" t="s">
        <v>70</v>
      </c>
    </row>
    <row r="1564" spans="1:4" x14ac:dyDescent="0.15">
      <c r="A1564" s="115" t="s">
        <v>839</v>
      </c>
      <c r="B1564" s="115" t="s">
        <v>599</v>
      </c>
      <c r="C1564" s="115" t="s">
        <v>360</v>
      </c>
      <c r="D1564" s="115" t="s">
        <v>76</v>
      </c>
    </row>
    <row r="1565" spans="1:4" x14ac:dyDescent="0.15">
      <c r="A1565" s="115" t="s">
        <v>839</v>
      </c>
      <c r="B1565" s="115" t="s">
        <v>599</v>
      </c>
      <c r="C1565" s="115" t="s">
        <v>349</v>
      </c>
      <c r="D1565" s="115" t="s">
        <v>67</v>
      </c>
    </row>
    <row r="1566" spans="1:4" x14ac:dyDescent="0.15">
      <c r="A1566" s="115" t="s">
        <v>839</v>
      </c>
      <c r="B1566" s="115" t="s">
        <v>599</v>
      </c>
      <c r="C1566" s="115" t="s">
        <v>361</v>
      </c>
      <c r="D1566" s="115" t="s">
        <v>211</v>
      </c>
    </row>
    <row r="1567" spans="1:4" x14ac:dyDescent="0.15">
      <c r="A1567" s="115" t="s">
        <v>839</v>
      </c>
      <c r="B1567" s="115" t="s">
        <v>599</v>
      </c>
      <c r="C1567" s="115" t="s">
        <v>336</v>
      </c>
      <c r="D1567" s="115" t="s">
        <v>57</v>
      </c>
    </row>
    <row r="1568" spans="1:4" x14ac:dyDescent="0.15">
      <c r="A1568" s="115" t="s">
        <v>839</v>
      </c>
      <c r="B1568" s="115" t="s">
        <v>599</v>
      </c>
      <c r="C1568" s="115" t="s">
        <v>393</v>
      </c>
      <c r="D1568" s="115" t="s">
        <v>94</v>
      </c>
    </row>
    <row r="1569" spans="1:4" x14ac:dyDescent="0.15">
      <c r="A1569" s="115" t="s">
        <v>839</v>
      </c>
      <c r="B1569" s="115" t="s">
        <v>599</v>
      </c>
      <c r="C1569" s="115" t="s">
        <v>410</v>
      </c>
      <c r="D1569" s="115" t="s">
        <v>105</v>
      </c>
    </row>
    <row r="1570" spans="1:4" x14ac:dyDescent="0.15">
      <c r="A1570" s="115" t="s">
        <v>839</v>
      </c>
      <c r="B1570" s="115" t="s">
        <v>599</v>
      </c>
      <c r="C1570" s="115" t="s">
        <v>409</v>
      </c>
      <c r="D1570" s="115" t="s">
        <v>104</v>
      </c>
    </row>
    <row r="1571" spans="1:4" x14ac:dyDescent="0.15">
      <c r="A1571" s="115" t="s">
        <v>839</v>
      </c>
      <c r="B1571" s="115" t="s">
        <v>599</v>
      </c>
      <c r="C1571" s="115" t="s">
        <v>419</v>
      </c>
      <c r="D1571" s="115" t="s">
        <v>110</v>
      </c>
    </row>
    <row r="1572" spans="1:4" x14ac:dyDescent="0.15">
      <c r="A1572" s="115" t="s">
        <v>839</v>
      </c>
      <c r="B1572" s="115" t="s">
        <v>599</v>
      </c>
      <c r="C1572" s="115" t="s">
        <v>424</v>
      </c>
      <c r="D1572" s="115" t="s">
        <v>114</v>
      </c>
    </row>
    <row r="1573" spans="1:4" x14ac:dyDescent="0.15">
      <c r="A1573" s="115" t="s">
        <v>839</v>
      </c>
      <c r="B1573" s="115" t="s">
        <v>599</v>
      </c>
      <c r="C1573" s="115" t="s">
        <v>442</v>
      </c>
      <c r="D1573" s="115" t="s">
        <v>125</v>
      </c>
    </row>
    <row r="1574" spans="1:4" x14ac:dyDescent="0.15">
      <c r="A1574" s="115" t="s">
        <v>839</v>
      </c>
      <c r="B1574" s="115" t="s">
        <v>599</v>
      </c>
      <c r="C1574" s="115" t="s">
        <v>428</v>
      </c>
      <c r="D1574" s="115" t="s">
        <v>117</v>
      </c>
    </row>
    <row r="1575" spans="1:4" x14ac:dyDescent="0.15">
      <c r="A1575" s="115" t="s">
        <v>839</v>
      </c>
      <c r="B1575" s="115" t="s">
        <v>599</v>
      </c>
      <c r="C1575" s="115" t="s">
        <v>429</v>
      </c>
      <c r="D1575" s="115" t="s">
        <v>118</v>
      </c>
    </row>
    <row r="1576" spans="1:4" x14ac:dyDescent="0.15">
      <c r="A1576" s="115" t="s">
        <v>839</v>
      </c>
      <c r="B1576" s="115" t="s">
        <v>599</v>
      </c>
      <c r="C1576" s="115" t="s">
        <v>420</v>
      </c>
      <c r="D1576" s="115" t="s">
        <v>111</v>
      </c>
    </row>
    <row r="1577" spans="1:4" x14ac:dyDescent="0.15">
      <c r="A1577" s="115" t="s">
        <v>839</v>
      </c>
      <c r="B1577" s="115" t="s">
        <v>599</v>
      </c>
      <c r="C1577" s="115" t="s">
        <v>445</v>
      </c>
      <c r="D1577" s="115" t="s">
        <v>127</v>
      </c>
    </row>
    <row r="1578" spans="1:4" x14ac:dyDescent="0.15">
      <c r="A1578" s="115" t="s">
        <v>839</v>
      </c>
      <c r="B1578" s="115" t="s">
        <v>599</v>
      </c>
      <c r="C1578" s="115" t="s">
        <v>455</v>
      </c>
      <c r="D1578" s="115" t="s">
        <v>133</v>
      </c>
    </row>
    <row r="1579" spans="1:4" x14ac:dyDescent="0.15">
      <c r="A1579" s="115" t="s">
        <v>839</v>
      </c>
      <c r="B1579" s="115" t="s">
        <v>599</v>
      </c>
      <c r="C1579" s="115" t="s">
        <v>456</v>
      </c>
      <c r="D1579" s="115" t="s">
        <v>134</v>
      </c>
    </row>
    <row r="1580" spans="1:4" x14ac:dyDescent="0.15">
      <c r="A1580" s="115" t="s">
        <v>839</v>
      </c>
      <c r="B1580" s="115" t="s">
        <v>599</v>
      </c>
      <c r="C1580" s="115" t="s">
        <v>486</v>
      </c>
      <c r="D1580" s="115" t="s">
        <v>151</v>
      </c>
    </row>
    <row r="1581" spans="1:4" x14ac:dyDescent="0.15">
      <c r="A1581" s="115" t="s">
        <v>839</v>
      </c>
      <c r="B1581" s="115" t="s">
        <v>599</v>
      </c>
      <c r="C1581" s="115" t="s">
        <v>518</v>
      </c>
      <c r="D1581" s="115" t="s">
        <v>173</v>
      </c>
    </row>
    <row r="1582" spans="1:4" x14ac:dyDescent="0.15">
      <c r="A1582" s="115" t="s">
        <v>839</v>
      </c>
      <c r="B1582" s="115" t="s">
        <v>599</v>
      </c>
      <c r="C1582" s="115" t="s">
        <v>495</v>
      </c>
      <c r="D1582" s="115" t="s">
        <v>156</v>
      </c>
    </row>
    <row r="1583" spans="1:4" x14ac:dyDescent="0.15">
      <c r="A1583" s="115" t="s">
        <v>839</v>
      </c>
      <c r="B1583" s="115" t="s">
        <v>599</v>
      </c>
      <c r="C1583" s="115" t="s">
        <v>500</v>
      </c>
      <c r="D1583" s="115" t="s">
        <v>159</v>
      </c>
    </row>
    <row r="1584" spans="1:4" x14ac:dyDescent="0.15">
      <c r="A1584" s="115" t="s">
        <v>839</v>
      </c>
      <c r="B1584" s="115" t="s">
        <v>599</v>
      </c>
      <c r="C1584" s="115" t="s">
        <v>508</v>
      </c>
      <c r="D1584" s="115" t="s">
        <v>165</v>
      </c>
    </row>
    <row r="1585" spans="1:4" x14ac:dyDescent="0.15">
      <c r="A1585" s="115" t="s">
        <v>839</v>
      </c>
      <c r="B1585" s="115" t="s">
        <v>599</v>
      </c>
      <c r="C1585" s="115" t="s">
        <v>511</v>
      </c>
      <c r="D1585" s="115" t="s">
        <v>209</v>
      </c>
    </row>
    <row r="1586" spans="1:4" x14ac:dyDescent="0.15">
      <c r="A1586" s="115" t="s">
        <v>839</v>
      </c>
      <c r="B1586" s="115" t="s">
        <v>599</v>
      </c>
      <c r="C1586" s="115" t="s">
        <v>490</v>
      </c>
      <c r="D1586" s="115" t="s">
        <v>154</v>
      </c>
    </row>
    <row r="1587" spans="1:4" x14ac:dyDescent="0.15">
      <c r="A1587" s="115" t="s">
        <v>839</v>
      </c>
      <c r="B1587" s="115" t="s">
        <v>599</v>
      </c>
      <c r="C1587" s="115" t="s">
        <v>340</v>
      </c>
      <c r="D1587" s="115" t="s">
        <v>216</v>
      </c>
    </row>
    <row r="1588" spans="1:4" x14ac:dyDescent="0.15">
      <c r="A1588" s="115" t="s">
        <v>839</v>
      </c>
      <c r="B1588" s="115" t="s">
        <v>599</v>
      </c>
      <c r="C1588" s="115" t="s">
        <v>498</v>
      </c>
      <c r="D1588" s="115" t="s">
        <v>158</v>
      </c>
    </row>
    <row r="1589" spans="1:4" x14ac:dyDescent="0.15">
      <c r="A1589" s="115" t="s">
        <v>839</v>
      </c>
      <c r="B1589" s="115" t="s">
        <v>599</v>
      </c>
      <c r="C1589" s="115" t="s">
        <v>301</v>
      </c>
      <c r="D1589" s="115" t="s">
        <v>35</v>
      </c>
    </row>
    <row r="1590" spans="1:4" x14ac:dyDescent="0.15">
      <c r="A1590" s="115" t="s">
        <v>839</v>
      </c>
      <c r="B1590" s="115" t="s">
        <v>599</v>
      </c>
      <c r="C1590" s="115" t="s">
        <v>538</v>
      </c>
      <c r="D1590" s="115" t="s">
        <v>181</v>
      </c>
    </row>
    <row r="1591" spans="1:4" x14ac:dyDescent="0.15">
      <c r="A1591" s="115" t="s">
        <v>839</v>
      </c>
      <c r="B1591" s="115" t="s">
        <v>599</v>
      </c>
      <c r="C1591" s="115" t="s">
        <v>534</v>
      </c>
      <c r="D1591" s="115" t="s">
        <v>179</v>
      </c>
    </row>
    <row r="1592" spans="1:4" x14ac:dyDescent="0.15">
      <c r="A1592" s="115" t="s">
        <v>839</v>
      </c>
      <c r="B1592" s="115" t="s">
        <v>599</v>
      </c>
      <c r="C1592" s="115" t="s">
        <v>548</v>
      </c>
      <c r="D1592" s="115" t="s">
        <v>189</v>
      </c>
    </row>
    <row r="1593" spans="1:4" x14ac:dyDescent="0.15">
      <c r="A1593" s="115" t="s">
        <v>839</v>
      </c>
      <c r="B1593" s="115" t="s">
        <v>599</v>
      </c>
      <c r="C1593" s="115" t="s">
        <v>509</v>
      </c>
      <c r="D1593" s="115" t="s">
        <v>166</v>
      </c>
    </row>
    <row r="1594" spans="1:4" x14ac:dyDescent="0.15">
      <c r="A1594" s="115" t="s">
        <v>839</v>
      </c>
      <c r="B1594" s="115" t="s">
        <v>599</v>
      </c>
      <c r="C1594" s="115" t="s">
        <v>567</v>
      </c>
      <c r="D1594" s="115" t="s">
        <v>202</v>
      </c>
    </row>
    <row r="1595" spans="1:4" x14ac:dyDescent="0.15">
      <c r="A1595" s="115" t="s">
        <v>839</v>
      </c>
      <c r="B1595" s="115" t="s">
        <v>599</v>
      </c>
      <c r="C1595" s="115" t="s">
        <v>568</v>
      </c>
      <c r="D1595" s="115" t="s">
        <v>203</v>
      </c>
    </row>
    <row r="1596" spans="1:4" x14ac:dyDescent="0.15">
      <c r="A1596" s="115" t="s">
        <v>835</v>
      </c>
      <c r="B1596" s="115" t="s">
        <v>834</v>
      </c>
      <c r="C1596" s="115" t="s">
        <v>250</v>
      </c>
      <c r="D1596" s="115" t="s">
        <v>6</v>
      </c>
    </row>
    <row r="1597" spans="1:4" x14ac:dyDescent="0.15">
      <c r="A1597" s="115" t="s">
        <v>835</v>
      </c>
      <c r="B1597" s="115" t="s">
        <v>834</v>
      </c>
      <c r="C1597" s="115" t="s">
        <v>267</v>
      </c>
      <c r="D1597" s="115" t="s">
        <v>14</v>
      </c>
    </row>
    <row r="1598" spans="1:4" x14ac:dyDescent="0.15">
      <c r="A1598" s="115" t="s">
        <v>835</v>
      </c>
      <c r="B1598" s="115" t="s">
        <v>834</v>
      </c>
      <c r="C1598" s="115" t="s">
        <v>264</v>
      </c>
      <c r="D1598" s="115" t="s">
        <v>13</v>
      </c>
    </row>
    <row r="1599" spans="1:4" x14ac:dyDescent="0.15">
      <c r="A1599" s="115" t="s">
        <v>835</v>
      </c>
      <c r="B1599" s="115" t="s">
        <v>834</v>
      </c>
      <c r="C1599" s="115" t="s">
        <v>276</v>
      </c>
      <c r="D1599" s="115" t="s">
        <v>19</v>
      </c>
    </row>
    <row r="1600" spans="1:4" x14ac:dyDescent="0.15">
      <c r="A1600" s="115" t="s">
        <v>835</v>
      </c>
      <c r="B1600" s="115" t="s">
        <v>834</v>
      </c>
      <c r="C1600" s="115" t="s">
        <v>270</v>
      </c>
      <c r="D1600" s="115" t="s">
        <v>16</v>
      </c>
    </row>
    <row r="1601" spans="1:4" x14ac:dyDescent="0.15">
      <c r="A1601" s="115" t="s">
        <v>835</v>
      </c>
      <c r="B1601" s="115" t="s">
        <v>834</v>
      </c>
      <c r="C1601" s="115" t="s">
        <v>288</v>
      </c>
      <c r="D1601" s="115" t="s">
        <v>205</v>
      </c>
    </row>
    <row r="1602" spans="1:4" x14ac:dyDescent="0.15">
      <c r="A1602" s="115" t="s">
        <v>835</v>
      </c>
      <c r="B1602" s="115" t="s">
        <v>834</v>
      </c>
      <c r="C1602" s="115" t="s">
        <v>279</v>
      </c>
      <c r="D1602" s="115" t="s">
        <v>22</v>
      </c>
    </row>
    <row r="1603" spans="1:4" x14ac:dyDescent="0.15">
      <c r="A1603" s="115" t="s">
        <v>835</v>
      </c>
      <c r="B1603" s="115" t="s">
        <v>834</v>
      </c>
      <c r="C1603" s="115" t="s">
        <v>285</v>
      </c>
      <c r="D1603" s="115" t="s">
        <v>25</v>
      </c>
    </row>
    <row r="1604" spans="1:4" x14ac:dyDescent="0.15">
      <c r="A1604" s="115" t="s">
        <v>835</v>
      </c>
      <c r="B1604" s="115" t="s">
        <v>834</v>
      </c>
      <c r="C1604" s="115" t="s">
        <v>308</v>
      </c>
      <c r="D1604" s="115" t="s">
        <v>40</v>
      </c>
    </row>
    <row r="1605" spans="1:4" x14ac:dyDescent="0.15">
      <c r="A1605" s="115" t="s">
        <v>835</v>
      </c>
      <c r="B1605" s="115" t="s">
        <v>834</v>
      </c>
      <c r="C1605" s="115" t="s">
        <v>294</v>
      </c>
      <c r="D1605" s="115" t="s">
        <v>210</v>
      </c>
    </row>
    <row r="1606" spans="1:4" x14ac:dyDescent="0.15">
      <c r="A1606" s="115" t="s">
        <v>835</v>
      </c>
      <c r="B1606" s="115" t="s">
        <v>834</v>
      </c>
      <c r="C1606" s="115" t="s">
        <v>319</v>
      </c>
      <c r="D1606" s="115" t="s">
        <v>48</v>
      </c>
    </row>
    <row r="1607" spans="1:4" x14ac:dyDescent="0.15">
      <c r="A1607" s="115" t="s">
        <v>835</v>
      </c>
      <c r="B1607" s="115" t="s">
        <v>834</v>
      </c>
      <c r="C1607" s="115" t="s">
        <v>325</v>
      </c>
      <c r="D1607" s="115" t="s">
        <v>51</v>
      </c>
    </row>
    <row r="1608" spans="1:4" x14ac:dyDescent="0.15">
      <c r="A1608" s="115" t="s">
        <v>835</v>
      </c>
      <c r="B1608" s="115" t="s">
        <v>834</v>
      </c>
      <c r="C1608" s="115" t="s">
        <v>326</v>
      </c>
      <c r="D1608" s="115" t="s">
        <v>52</v>
      </c>
    </row>
    <row r="1609" spans="1:4" x14ac:dyDescent="0.15">
      <c r="A1609" s="115" t="s">
        <v>835</v>
      </c>
      <c r="B1609" s="115" t="s">
        <v>834</v>
      </c>
      <c r="C1609" s="115" t="s">
        <v>338</v>
      </c>
      <c r="D1609" s="115" t="s">
        <v>59</v>
      </c>
    </row>
    <row r="1610" spans="1:4" x14ac:dyDescent="0.15">
      <c r="A1610" s="115" t="s">
        <v>835</v>
      </c>
      <c r="B1610" s="115" t="s">
        <v>834</v>
      </c>
      <c r="C1610" s="115" t="s">
        <v>342</v>
      </c>
      <c r="D1610" s="115" t="s">
        <v>62</v>
      </c>
    </row>
    <row r="1611" spans="1:4" x14ac:dyDescent="0.15">
      <c r="A1611" s="115" t="s">
        <v>835</v>
      </c>
      <c r="B1611" s="115" t="s">
        <v>834</v>
      </c>
      <c r="C1611" s="115" t="s">
        <v>433</v>
      </c>
      <c r="D1611" s="115" t="s">
        <v>120</v>
      </c>
    </row>
    <row r="1612" spans="1:4" x14ac:dyDescent="0.15">
      <c r="A1612" s="115" t="s">
        <v>835</v>
      </c>
      <c r="B1612" s="115" t="s">
        <v>834</v>
      </c>
      <c r="C1612" s="115" t="s">
        <v>348</v>
      </c>
      <c r="D1612" s="115" t="s">
        <v>66</v>
      </c>
    </row>
    <row r="1613" spans="1:4" x14ac:dyDescent="0.15">
      <c r="A1613" s="115" t="s">
        <v>835</v>
      </c>
      <c r="B1613" s="115" t="s">
        <v>834</v>
      </c>
      <c r="C1613" s="115" t="s">
        <v>349</v>
      </c>
      <c r="D1613" s="115" t="s">
        <v>67</v>
      </c>
    </row>
    <row r="1614" spans="1:4" x14ac:dyDescent="0.15">
      <c r="A1614" s="115" t="s">
        <v>835</v>
      </c>
      <c r="B1614" s="115" t="s">
        <v>834</v>
      </c>
      <c r="C1614" s="115" t="s">
        <v>361</v>
      </c>
      <c r="D1614" s="115" t="s">
        <v>211</v>
      </c>
    </row>
    <row r="1615" spans="1:4" x14ac:dyDescent="0.15">
      <c r="A1615" s="115" t="s">
        <v>835</v>
      </c>
      <c r="B1615" s="115" t="s">
        <v>834</v>
      </c>
      <c r="C1615" s="115" t="s">
        <v>336</v>
      </c>
      <c r="D1615" s="115" t="s">
        <v>57</v>
      </c>
    </row>
    <row r="1616" spans="1:4" x14ac:dyDescent="0.15">
      <c r="A1616" s="115" t="s">
        <v>835</v>
      </c>
      <c r="B1616" s="115" t="s">
        <v>834</v>
      </c>
      <c r="C1616" s="115" t="s">
        <v>358</v>
      </c>
      <c r="D1616" s="115" t="s">
        <v>73</v>
      </c>
    </row>
    <row r="1617" spans="1:4" x14ac:dyDescent="0.15">
      <c r="A1617" s="115" t="s">
        <v>835</v>
      </c>
      <c r="B1617" s="115" t="s">
        <v>834</v>
      </c>
      <c r="C1617" s="115" t="s">
        <v>362</v>
      </c>
      <c r="D1617" s="115" t="s">
        <v>77</v>
      </c>
    </row>
    <row r="1618" spans="1:4" x14ac:dyDescent="0.15">
      <c r="A1618" s="115" t="s">
        <v>835</v>
      </c>
      <c r="B1618" s="115" t="s">
        <v>834</v>
      </c>
      <c r="C1618" s="115" t="s">
        <v>371</v>
      </c>
      <c r="D1618" s="115" t="s">
        <v>81</v>
      </c>
    </row>
    <row r="1619" spans="1:4" x14ac:dyDescent="0.15">
      <c r="A1619" s="115" t="s">
        <v>835</v>
      </c>
      <c r="B1619" s="115" t="s">
        <v>834</v>
      </c>
      <c r="C1619" s="115" t="s">
        <v>385</v>
      </c>
      <c r="D1619" s="115" t="s">
        <v>90</v>
      </c>
    </row>
    <row r="1620" spans="1:4" x14ac:dyDescent="0.15">
      <c r="A1620" s="115" t="s">
        <v>835</v>
      </c>
      <c r="B1620" s="115" t="s">
        <v>834</v>
      </c>
      <c r="C1620" s="115" t="s">
        <v>394</v>
      </c>
      <c r="D1620" s="115" t="s">
        <v>95</v>
      </c>
    </row>
    <row r="1621" spans="1:4" x14ac:dyDescent="0.15">
      <c r="A1621" s="115" t="s">
        <v>835</v>
      </c>
      <c r="B1621" s="115" t="s">
        <v>834</v>
      </c>
      <c r="C1621" s="115" t="s">
        <v>515</v>
      </c>
      <c r="D1621" s="115" t="s">
        <v>169</v>
      </c>
    </row>
    <row r="1622" spans="1:4" x14ac:dyDescent="0.15">
      <c r="A1622" s="115" t="s">
        <v>835</v>
      </c>
      <c r="B1622" s="115" t="s">
        <v>834</v>
      </c>
      <c r="C1622" s="115" t="s">
        <v>516</v>
      </c>
      <c r="D1622" s="115" t="s">
        <v>170</v>
      </c>
    </row>
    <row r="1623" spans="1:4" x14ac:dyDescent="0.15">
      <c r="A1623" s="115" t="s">
        <v>835</v>
      </c>
      <c r="B1623" s="115" t="s">
        <v>834</v>
      </c>
      <c r="C1623" s="115" t="s">
        <v>409</v>
      </c>
      <c r="D1623" s="115" t="s">
        <v>104</v>
      </c>
    </row>
    <row r="1624" spans="1:4" x14ac:dyDescent="0.15">
      <c r="A1624" s="115" t="s">
        <v>835</v>
      </c>
      <c r="B1624" s="115" t="s">
        <v>834</v>
      </c>
      <c r="C1624" s="115" t="s">
        <v>423</v>
      </c>
      <c r="D1624" s="115" t="s">
        <v>113</v>
      </c>
    </row>
    <row r="1625" spans="1:4" x14ac:dyDescent="0.15">
      <c r="A1625" s="115" t="s">
        <v>835</v>
      </c>
      <c r="B1625" s="115" t="s">
        <v>834</v>
      </c>
      <c r="C1625" s="115" t="s">
        <v>427</v>
      </c>
      <c r="D1625" s="115" t="s">
        <v>116</v>
      </c>
    </row>
    <row r="1626" spans="1:4" x14ac:dyDescent="0.15">
      <c r="A1626" s="115" t="s">
        <v>835</v>
      </c>
      <c r="B1626" s="115" t="s">
        <v>834</v>
      </c>
      <c r="C1626" s="115" t="s">
        <v>425</v>
      </c>
      <c r="D1626" s="115" t="s">
        <v>115</v>
      </c>
    </row>
    <row r="1627" spans="1:4" x14ac:dyDescent="0.15">
      <c r="A1627" s="115" t="s">
        <v>835</v>
      </c>
      <c r="B1627" s="115" t="s">
        <v>834</v>
      </c>
      <c r="C1627" s="115" t="s">
        <v>439</v>
      </c>
      <c r="D1627" s="115" t="s">
        <v>208</v>
      </c>
    </row>
    <row r="1628" spans="1:4" x14ac:dyDescent="0.15">
      <c r="A1628" s="115" t="s">
        <v>835</v>
      </c>
      <c r="B1628" s="115" t="s">
        <v>834</v>
      </c>
      <c r="C1628" s="115" t="s">
        <v>429</v>
      </c>
      <c r="D1628" s="115" t="s">
        <v>118</v>
      </c>
    </row>
    <row r="1629" spans="1:4" x14ac:dyDescent="0.15">
      <c r="A1629" s="115" t="s">
        <v>835</v>
      </c>
      <c r="B1629" s="115" t="s">
        <v>834</v>
      </c>
      <c r="C1629" s="115" t="s">
        <v>445</v>
      </c>
      <c r="D1629" s="115" t="s">
        <v>127</v>
      </c>
    </row>
    <row r="1630" spans="1:4" x14ac:dyDescent="0.15">
      <c r="A1630" s="115" t="s">
        <v>835</v>
      </c>
      <c r="B1630" s="115" t="s">
        <v>834</v>
      </c>
      <c r="C1630" s="115" t="s">
        <v>446</v>
      </c>
      <c r="D1630" s="115" t="s">
        <v>447</v>
      </c>
    </row>
    <row r="1631" spans="1:4" x14ac:dyDescent="0.15">
      <c r="A1631" s="115" t="s">
        <v>835</v>
      </c>
      <c r="B1631" s="115" t="s">
        <v>834</v>
      </c>
      <c r="C1631" s="115" t="s">
        <v>465</v>
      </c>
      <c r="D1631" s="115" t="s">
        <v>139</v>
      </c>
    </row>
    <row r="1632" spans="1:4" x14ac:dyDescent="0.15">
      <c r="A1632" s="115" t="s">
        <v>835</v>
      </c>
      <c r="B1632" s="115" t="s">
        <v>834</v>
      </c>
      <c r="C1632" s="115" t="s">
        <v>480</v>
      </c>
      <c r="D1632" s="115" t="s">
        <v>148</v>
      </c>
    </row>
    <row r="1633" spans="1:4" x14ac:dyDescent="0.15">
      <c r="A1633" s="115" t="s">
        <v>835</v>
      </c>
      <c r="B1633" s="115" t="s">
        <v>834</v>
      </c>
      <c r="C1633" s="115" t="s">
        <v>507</v>
      </c>
      <c r="D1633" s="115" t="s">
        <v>164</v>
      </c>
    </row>
    <row r="1634" spans="1:4" x14ac:dyDescent="0.15">
      <c r="A1634" s="115" t="s">
        <v>835</v>
      </c>
      <c r="B1634" s="115" t="s">
        <v>834</v>
      </c>
      <c r="C1634" s="115" t="s">
        <v>488</v>
      </c>
      <c r="D1634" s="115" t="s">
        <v>153</v>
      </c>
    </row>
    <row r="1635" spans="1:4" x14ac:dyDescent="0.15">
      <c r="A1635" s="115" t="s">
        <v>835</v>
      </c>
      <c r="B1635" s="115" t="s">
        <v>834</v>
      </c>
      <c r="C1635" s="115" t="s">
        <v>490</v>
      </c>
      <c r="D1635" s="115" t="s">
        <v>154</v>
      </c>
    </row>
    <row r="1636" spans="1:4" x14ac:dyDescent="0.15">
      <c r="A1636" s="115" t="s">
        <v>835</v>
      </c>
      <c r="B1636" s="115" t="s">
        <v>834</v>
      </c>
      <c r="C1636" s="115" t="s">
        <v>520</v>
      </c>
      <c r="D1636" s="115" t="s">
        <v>174</v>
      </c>
    </row>
    <row r="1637" spans="1:4" x14ac:dyDescent="0.15">
      <c r="A1637" s="115" t="s">
        <v>835</v>
      </c>
      <c r="B1637" s="115" t="s">
        <v>834</v>
      </c>
      <c r="C1637" s="115" t="s">
        <v>340</v>
      </c>
      <c r="D1637" s="115" t="s">
        <v>216</v>
      </c>
    </row>
    <row r="1638" spans="1:4" x14ac:dyDescent="0.15">
      <c r="A1638" s="115" t="s">
        <v>835</v>
      </c>
      <c r="B1638" s="115" t="s">
        <v>834</v>
      </c>
      <c r="C1638" s="115" t="s">
        <v>498</v>
      </c>
      <c r="D1638" s="115" t="s">
        <v>158</v>
      </c>
    </row>
    <row r="1639" spans="1:4" x14ac:dyDescent="0.15">
      <c r="A1639" s="115" t="s">
        <v>835</v>
      </c>
      <c r="B1639" s="115" t="s">
        <v>834</v>
      </c>
      <c r="C1639" s="115" t="s">
        <v>537</v>
      </c>
      <c r="D1639" s="115" t="s">
        <v>212</v>
      </c>
    </row>
    <row r="1640" spans="1:4" x14ac:dyDescent="0.15">
      <c r="A1640" s="115" t="s">
        <v>835</v>
      </c>
      <c r="B1640" s="115" t="s">
        <v>834</v>
      </c>
      <c r="C1640" s="115" t="s">
        <v>539</v>
      </c>
      <c r="D1640" s="115" t="s">
        <v>182</v>
      </c>
    </row>
    <row r="1641" spans="1:4" x14ac:dyDescent="0.15">
      <c r="A1641" s="115" t="s">
        <v>835</v>
      </c>
      <c r="B1641" s="115" t="s">
        <v>834</v>
      </c>
      <c r="C1641" s="115" t="s">
        <v>540</v>
      </c>
      <c r="D1641" s="115" t="s">
        <v>183</v>
      </c>
    </row>
    <row r="1642" spans="1:4" x14ac:dyDescent="0.15">
      <c r="A1642" s="115" t="s">
        <v>835</v>
      </c>
      <c r="B1642" s="115" t="s">
        <v>834</v>
      </c>
      <c r="C1642" s="115" t="s">
        <v>547</v>
      </c>
      <c r="D1642" s="115" t="s">
        <v>188</v>
      </c>
    </row>
    <row r="1643" spans="1:4" x14ac:dyDescent="0.15">
      <c r="A1643" s="115" t="s">
        <v>835</v>
      </c>
      <c r="B1643" s="115" t="s">
        <v>834</v>
      </c>
      <c r="C1643" s="115" t="s">
        <v>517</v>
      </c>
      <c r="D1643" s="115" t="s">
        <v>172</v>
      </c>
    </row>
    <row r="1644" spans="1:4" x14ac:dyDescent="0.15">
      <c r="A1644" s="115" t="s">
        <v>835</v>
      </c>
      <c r="B1644" s="115" t="s">
        <v>834</v>
      </c>
      <c r="C1644" s="115" t="s">
        <v>559</v>
      </c>
      <c r="D1644" s="115" t="s">
        <v>196</v>
      </c>
    </row>
    <row r="1645" spans="1:4" x14ac:dyDescent="0.15">
      <c r="A1645" s="115" t="s">
        <v>835</v>
      </c>
      <c r="B1645" s="115" t="s">
        <v>834</v>
      </c>
      <c r="C1645" s="115" t="s">
        <v>487</v>
      </c>
      <c r="D1645" s="115" t="s">
        <v>152</v>
      </c>
    </row>
    <row r="1646" spans="1:4" x14ac:dyDescent="0.15">
      <c r="A1646" s="115" t="s">
        <v>780</v>
      </c>
      <c r="B1646" s="115" t="s">
        <v>779</v>
      </c>
      <c r="C1646" s="115" t="s">
        <v>304</v>
      </c>
      <c r="D1646" s="115" t="s">
        <v>38</v>
      </c>
    </row>
    <row r="1647" spans="1:4" x14ac:dyDescent="0.15">
      <c r="A1647" s="115" t="s">
        <v>780</v>
      </c>
      <c r="B1647" s="115" t="s">
        <v>779</v>
      </c>
      <c r="C1647" s="115" t="s">
        <v>342</v>
      </c>
      <c r="D1647" s="115" t="s">
        <v>62</v>
      </c>
    </row>
    <row r="1648" spans="1:4" x14ac:dyDescent="0.15">
      <c r="A1648" s="115" t="s">
        <v>780</v>
      </c>
      <c r="B1648" s="115" t="s">
        <v>779</v>
      </c>
      <c r="C1648" s="115" t="s">
        <v>433</v>
      </c>
      <c r="D1648" s="115" t="s">
        <v>120</v>
      </c>
    </row>
    <row r="1649" spans="1:4" x14ac:dyDescent="0.15">
      <c r="A1649" s="115" t="s">
        <v>780</v>
      </c>
      <c r="B1649" s="115" t="s">
        <v>779</v>
      </c>
      <c r="C1649" s="115" t="s">
        <v>374</v>
      </c>
      <c r="D1649" s="115" t="s">
        <v>83</v>
      </c>
    </row>
    <row r="1650" spans="1:4" x14ac:dyDescent="0.15">
      <c r="A1650" s="115" t="s">
        <v>780</v>
      </c>
      <c r="B1650" s="115" t="s">
        <v>779</v>
      </c>
      <c r="C1650" s="115" t="s">
        <v>296</v>
      </c>
      <c r="D1650" s="115" t="s">
        <v>30</v>
      </c>
    </row>
    <row r="1651" spans="1:4" x14ac:dyDescent="0.15">
      <c r="A1651" s="115" t="s">
        <v>780</v>
      </c>
      <c r="B1651" s="115" t="s">
        <v>779</v>
      </c>
      <c r="C1651" s="115" t="s">
        <v>394</v>
      </c>
      <c r="D1651" s="115" t="s">
        <v>95</v>
      </c>
    </row>
    <row r="1652" spans="1:4" x14ac:dyDescent="0.15">
      <c r="A1652" s="115" t="s">
        <v>780</v>
      </c>
      <c r="B1652" s="115" t="s">
        <v>779</v>
      </c>
      <c r="C1652" s="115" t="s">
        <v>404</v>
      </c>
      <c r="D1652" s="115" t="s">
        <v>101</v>
      </c>
    </row>
    <row r="1653" spans="1:4" x14ac:dyDescent="0.15">
      <c r="A1653" s="115" t="s">
        <v>780</v>
      </c>
      <c r="B1653" s="115" t="s">
        <v>779</v>
      </c>
      <c r="C1653" s="115" t="s">
        <v>427</v>
      </c>
      <c r="D1653" s="115" t="s">
        <v>116</v>
      </c>
    </row>
    <row r="1654" spans="1:4" x14ac:dyDescent="0.15">
      <c r="A1654" s="115" t="s">
        <v>780</v>
      </c>
      <c r="B1654" s="115" t="s">
        <v>779</v>
      </c>
      <c r="C1654" s="115" t="s">
        <v>443</v>
      </c>
      <c r="D1654" s="115" t="s">
        <v>126</v>
      </c>
    </row>
    <row r="1655" spans="1:4" x14ac:dyDescent="0.15">
      <c r="A1655" s="115" t="s">
        <v>780</v>
      </c>
      <c r="B1655" s="115" t="s">
        <v>779</v>
      </c>
      <c r="C1655" s="115" t="s">
        <v>437</v>
      </c>
      <c r="D1655" s="115" t="s">
        <v>123</v>
      </c>
    </row>
    <row r="1656" spans="1:4" x14ac:dyDescent="0.15">
      <c r="A1656" s="115" t="s">
        <v>780</v>
      </c>
      <c r="B1656" s="115" t="s">
        <v>779</v>
      </c>
      <c r="C1656" s="115" t="s">
        <v>421</v>
      </c>
      <c r="D1656" s="115" t="s">
        <v>112</v>
      </c>
    </row>
    <row r="1657" spans="1:4" x14ac:dyDescent="0.15">
      <c r="A1657" s="115" t="s">
        <v>780</v>
      </c>
      <c r="B1657" s="115" t="s">
        <v>779</v>
      </c>
      <c r="C1657" s="115" t="s">
        <v>446</v>
      </c>
      <c r="D1657" s="115" t="s">
        <v>447</v>
      </c>
    </row>
    <row r="1658" spans="1:4" x14ac:dyDescent="0.15">
      <c r="A1658" s="115" t="s">
        <v>780</v>
      </c>
      <c r="B1658" s="115" t="s">
        <v>779</v>
      </c>
      <c r="C1658" s="115" t="s">
        <v>473</v>
      </c>
      <c r="D1658" s="115" t="s">
        <v>144</v>
      </c>
    </row>
    <row r="1659" spans="1:4" x14ac:dyDescent="0.15">
      <c r="A1659" s="115" t="s">
        <v>780</v>
      </c>
      <c r="B1659" s="115" t="s">
        <v>779</v>
      </c>
      <c r="C1659" s="115" t="s">
        <v>465</v>
      </c>
      <c r="D1659" s="115" t="s">
        <v>139</v>
      </c>
    </row>
    <row r="1660" spans="1:4" x14ac:dyDescent="0.15">
      <c r="A1660" s="115" t="s">
        <v>780</v>
      </c>
      <c r="B1660" s="115" t="s">
        <v>779</v>
      </c>
      <c r="C1660" s="115" t="s">
        <v>468</v>
      </c>
      <c r="D1660" s="115" t="s">
        <v>141</v>
      </c>
    </row>
    <row r="1661" spans="1:4" x14ac:dyDescent="0.15">
      <c r="A1661" s="115" t="s">
        <v>780</v>
      </c>
      <c r="B1661" s="115" t="s">
        <v>779</v>
      </c>
      <c r="C1661" s="115" t="s">
        <v>507</v>
      </c>
      <c r="D1661" s="115" t="s">
        <v>164</v>
      </c>
    </row>
    <row r="1662" spans="1:4" x14ac:dyDescent="0.15">
      <c r="A1662" s="115" t="s">
        <v>780</v>
      </c>
      <c r="B1662" s="115" t="s">
        <v>779</v>
      </c>
      <c r="C1662" s="115" t="s">
        <v>535</v>
      </c>
      <c r="D1662" s="115" t="s">
        <v>180</v>
      </c>
    </row>
    <row r="1663" spans="1:4" x14ac:dyDescent="0.15">
      <c r="A1663" s="115" t="s">
        <v>780</v>
      </c>
      <c r="B1663" s="115" t="s">
        <v>779</v>
      </c>
      <c r="C1663" s="115" t="s">
        <v>537</v>
      </c>
      <c r="D1663" s="115" t="s">
        <v>212</v>
      </c>
    </row>
    <row r="1664" spans="1:4" x14ac:dyDescent="0.15">
      <c r="A1664" s="115" t="s">
        <v>780</v>
      </c>
      <c r="B1664" s="115" t="s">
        <v>779</v>
      </c>
      <c r="C1664" s="115" t="s">
        <v>539</v>
      </c>
      <c r="D1664" s="115" t="s">
        <v>182</v>
      </c>
    </row>
    <row r="1665" spans="1:4" x14ac:dyDescent="0.15">
      <c r="A1665" s="115" t="s">
        <v>780</v>
      </c>
      <c r="B1665" s="115" t="s">
        <v>779</v>
      </c>
      <c r="C1665" s="115" t="s">
        <v>547</v>
      </c>
      <c r="D1665" s="115" t="s">
        <v>188</v>
      </c>
    </row>
    <row r="1666" spans="1:4" x14ac:dyDescent="0.15">
      <c r="A1666" s="115" t="s">
        <v>780</v>
      </c>
      <c r="B1666" s="115" t="s">
        <v>779</v>
      </c>
      <c r="C1666" s="115" t="s">
        <v>563</v>
      </c>
      <c r="D1666" s="115" t="s">
        <v>198</v>
      </c>
    </row>
    <row r="1667" spans="1:4" x14ac:dyDescent="0.15">
      <c r="A1667" s="115" t="s">
        <v>780</v>
      </c>
      <c r="B1667" s="115" t="s">
        <v>779</v>
      </c>
      <c r="C1667" s="115" t="s">
        <v>559</v>
      </c>
      <c r="D1667" s="115" t="s">
        <v>196</v>
      </c>
    </row>
    <row r="1668" spans="1:4" x14ac:dyDescent="0.15">
      <c r="A1668" s="115" t="s">
        <v>780</v>
      </c>
      <c r="B1668" s="115" t="s">
        <v>779</v>
      </c>
      <c r="C1668" s="115" t="s">
        <v>487</v>
      </c>
      <c r="D1668" s="115" t="s">
        <v>152</v>
      </c>
    </row>
    <row r="1669" spans="1:4" x14ac:dyDescent="0.15">
      <c r="A1669" s="115" t="s">
        <v>786</v>
      </c>
      <c r="B1669" s="115" t="s">
        <v>785</v>
      </c>
      <c r="C1669" s="115" t="s">
        <v>245</v>
      </c>
      <c r="D1669" s="115" t="s">
        <v>1</v>
      </c>
    </row>
    <row r="1670" spans="1:4" x14ac:dyDescent="0.15">
      <c r="A1670" s="115" t="s">
        <v>786</v>
      </c>
      <c r="B1670" s="115" t="s">
        <v>785</v>
      </c>
      <c r="C1670" s="115" t="s">
        <v>253</v>
      </c>
      <c r="D1670" s="115" t="s">
        <v>8</v>
      </c>
    </row>
    <row r="1671" spans="1:4" x14ac:dyDescent="0.15">
      <c r="A1671" s="115" t="s">
        <v>786</v>
      </c>
      <c r="B1671" s="115" t="s">
        <v>785</v>
      </c>
      <c r="C1671" s="115" t="s">
        <v>262</v>
      </c>
      <c r="D1671" s="115" t="s">
        <v>12</v>
      </c>
    </row>
    <row r="1672" spans="1:4" x14ac:dyDescent="0.15">
      <c r="A1672" s="115" t="s">
        <v>786</v>
      </c>
      <c r="B1672" s="115" t="s">
        <v>785</v>
      </c>
      <c r="C1672" s="115" t="s">
        <v>290</v>
      </c>
      <c r="D1672" s="115" t="s">
        <v>27</v>
      </c>
    </row>
    <row r="1673" spans="1:4" x14ac:dyDescent="0.15">
      <c r="A1673" s="115" t="s">
        <v>786</v>
      </c>
      <c r="B1673" s="115" t="s">
        <v>785</v>
      </c>
      <c r="C1673" s="115" t="s">
        <v>283</v>
      </c>
      <c r="D1673" s="115" t="s">
        <v>24</v>
      </c>
    </row>
    <row r="1674" spans="1:4" x14ac:dyDescent="0.15">
      <c r="A1674" s="115" t="s">
        <v>786</v>
      </c>
      <c r="B1674" s="115" t="s">
        <v>785</v>
      </c>
      <c r="C1674" s="115" t="s">
        <v>272</v>
      </c>
      <c r="D1674" s="115" t="s">
        <v>17</v>
      </c>
    </row>
    <row r="1675" spans="1:4" x14ac:dyDescent="0.15">
      <c r="A1675" s="115" t="s">
        <v>786</v>
      </c>
      <c r="B1675" s="115" t="s">
        <v>785</v>
      </c>
      <c r="C1675" s="115" t="s">
        <v>351</v>
      </c>
      <c r="D1675" s="115" t="s">
        <v>68</v>
      </c>
    </row>
    <row r="1676" spans="1:4" x14ac:dyDescent="0.15">
      <c r="A1676" s="115" t="s">
        <v>786</v>
      </c>
      <c r="B1676" s="115" t="s">
        <v>785</v>
      </c>
      <c r="C1676" s="115" t="s">
        <v>317</v>
      </c>
      <c r="D1676" s="115" t="s">
        <v>45</v>
      </c>
    </row>
    <row r="1677" spans="1:4" x14ac:dyDescent="0.15">
      <c r="A1677" s="115" t="s">
        <v>786</v>
      </c>
      <c r="B1677" s="115" t="s">
        <v>785</v>
      </c>
      <c r="C1677" s="115" t="s">
        <v>391</v>
      </c>
      <c r="D1677" s="115" t="s">
        <v>93</v>
      </c>
    </row>
    <row r="1678" spans="1:4" x14ac:dyDescent="0.15">
      <c r="A1678" s="115" t="s">
        <v>786</v>
      </c>
      <c r="B1678" s="115" t="s">
        <v>785</v>
      </c>
      <c r="C1678" s="115" t="s">
        <v>402</v>
      </c>
      <c r="D1678" s="115" t="s">
        <v>100</v>
      </c>
    </row>
    <row r="1679" spans="1:4" x14ac:dyDescent="0.15">
      <c r="A1679" s="115" t="s">
        <v>786</v>
      </c>
      <c r="B1679" s="115" t="s">
        <v>785</v>
      </c>
      <c r="C1679" s="115" t="s">
        <v>435</v>
      </c>
      <c r="D1679" s="115" t="s">
        <v>121</v>
      </c>
    </row>
    <row r="1680" spans="1:4" x14ac:dyDescent="0.15">
      <c r="A1680" s="115" t="s">
        <v>786</v>
      </c>
      <c r="B1680" s="115" t="s">
        <v>785</v>
      </c>
      <c r="C1680" s="115" t="s">
        <v>458</v>
      </c>
      <c r="D1680" s="115" t="s">
        <v>217</v>
      </c>
    </row>
    <row r="1681" spans="1:4" x14ac:dyDescent="0.15">
      <c r="A1681" s="115" t="s">
        <v>786</v>
      </c>
      <c r="B1681" s="115" t="s">
        <v>785</v>
      </c>
      <c r="C1681" s="115" t="s">
        <v>439</v>
      </c>
      <c r="D1681" s="115" t="s">
        <v>208</v>
      </c>
    </row>
    <row r="1682" spans="1:4" x14ac:dyDescent="0.15">
      <c r="A1682" s="115" t="s">
        <v>786</v>
      </c>
      <c r="B1682" s="115" t="s">
        <v>785</v>
      </c>
      <c r="C1682" s="115" t="s">
        <v>475</v>
      </c>
      <c r="D1682" s="115" t="s">
        <v>145</v>
      </c>
    </row>
    <row r="1683" spans="1:4" x14ac:dyDescent="0.15">
      <c r="A1683" s="115" t="s">
        <v>786</v>
      </c>
      <c r="B1683" s="115" t="s">
        <v>785</v>
      </c>
      <c r="C1683" s="115" t="s">
        <v>481</v>
      </c>
      <c r="D1683" s="115" t="s">
        <v>149</v>
      </c>
    </row>
    <row r="1684" spans="1:4" x14ac:dyDescent="0.15">
      <c r="A1684" s="115" t="s">
        <v>786</v>
      </c>
      <c r="B1684" s="115" t="s">
        <v>785</v>
      </c>
      <c r="C1684" s="115" t="s">
        <v>483</v>
      </c>
      <c r="D1684" s="115" t="s">
        <v>150</v>
      </c>
    </row>
    <row r="1685" spans="1:4" x14ac:dyDescent="0.15">
      <c r="A1685" s="115" t="s">
        <v>786</v>
      </c>
      <c r="B1685" s="115" t="s">
        <v>785</v>
      </c>
      <c r="C1685" s="115" t="s">
        <v>496</v>
      </c>
      <c r="D1685" s="115" t="s">
        <v>157</v>
      </c>
    </row>
    <row r="1686" spans="1:4" x14ac:dyDescent="0.15">
      <c r="A1686" s="115" t="s">
        <v>786</v>
      </c>
      <c r="B1686" s="115" t="s">
        <v>785</v>
      </c>
      <c r="C1686" s="115" t="s">
        <v>532</v>
      </c>
      <c r="D1686" s="115" t="s">
        <v>178</v>
      </c>
    </row>
    <row r="1687" spans="1:4" x14ac:dyDescent="0.15">
      <c r="A1687" s="115" t="s">
        <v>786</v>
      </c>
      <c r="B1687" s="115" t="s">
        <v>785</v>
      </c>
      <c r="C1687" s="115" t="s">
        <v>546</v>
      </c>
      <c r="D1687" s="115" t="s">
        <v>186</v>
      </c>
    </row>
    <row r="1688" spans="1:4" x14ac:dyDescent="0.15">
      <c r="A1688" s="115" t="s">
        <v>786</v>
      </c>
      <c r="B1688" s="115" t="s">
        <v>785</v>
      </c>
      <c r="C1688" s="115" t="s">
        <v>544</v>
      </c>
      <c r="D1688" s="115" t="s">
        <v>185</v>
      </c>
    </row>
    <row r="1689" spans="1:4" x14ac:dyDescent="0.15">
      <c r="A1689" s="115" t="s">
        <v>786</v>
      </c>
      <c r="B1689" s="115" t="s">
        <v>785</v>
      </c>
      <c r="C1689" s="115" t="s">
        <v>549</v>
      </c>
      <c r="D1689" s="115" t="s">
        <v>190</v>
      </c>
    </row>
    <row r="1690" spans="1:4" x14ac:dyDescent="0.15">
      <c r="A1690" s="115" t="s">
        <v>786</v>
      </c>
      <c r="B1690" s="115" t="s">
        <v>785</v>
      </c>
      <c r="C1690" s="115" t="s">
        <v>558</v>
      </c>
      <c r="D1690" s="115" t="s">
        <v>195</v>
      </c>
    </row>
    <row r="1691" spans="1:4" x14ac:dyDescent="0.15">
      <c r="A1691" s="115" t="s">
        <v>786</v>
      </c>
      <c r="B1691" s="115" t="s">
        <v>785</v>
      </c>
      <c r="C1691" s="115" t="s">
        <v>756</v>
      </c>
      <c r="D1691" s="115" t="s">
        <v>98</v>
      </c>
    </row>
    <row r="1692" spans="1:4" x14ac:dyDescent="0.15">
      <c r="A1692" s="115" t="s">
        <v>809</v>
      </c>
      <c r="B1692" s="115" t="s">
        <v>808</v>
      </c>
      <c r="C1692" s="115" t="s">
        <v>251</v>
      </c>
      <c r="D1692" s="115" t="s">
        <v>7</v>
      </c>
    </row>
    <row r="1693" spans="1:4" x14ac:dyDescent="0.15">
      <c r="A1693" s="115" t="s">
        <v>809</v>
      </c>
      <c r="B1693" s="115" t="s">
        <v>808</v>
      </c>
      <c r="C1693" s="115" t="s">
        <v>250</v>
      </c>
      <c r="D1693" s="115" t="s">
        <v>6</v>
      </c>
    </row>
    <row r="1694" spans="1:4" x14ac:dyDescent="0.15">
      <c r="A1694" s="115" t="s">
        <v>809</v>
      </c>
      <c r="B1694" s="115" t="s">
        <v>808</v>
      </c>
      <c r="C1694" s="115" t="s">
        <v>276</v>
      </c>
      <c r="D1694" s="115" t="s">
        <v>19</v>
      </c>
    </row>
    <row r="1695" spans="1:4" x14ac:dyDescent="0.15">
      <c r="A1695" s="115" t="s">
        <v>809</v>
      </c>
      <c r="B1695" s="115" t="s">
        <v>808</v>
      </c>
      <c r="C1695" s="115" t="s">
        <v>281</v>
      </c>
      <c r="D1695" s="115" t="s">
        <v>23</v>
      </c>
    </row>
    <row r="1696" spans="1:4" x14ac:dyDescent="0.15">
      <c r="A1696" s="115" t="s">
        <v>809</v>
      </c>
      <c r="B1696" s="115" t="s">
        <v>808</v>
      </c>
      <c r="C1696" s="115" t="s">
        <v>286</v>
      </c>
      <c r="D1696" s="115" t="s">
        <v>26</v>
      </c>
    </row>
    <row r="1697" spans="1:4" x14ac:dyDescent="0.15">
      <c r="A1697" s="115" t="s">
        <v>809</v>
      </c>
      <c r="B1697" s="115" t="s">
        <v>808</v>
      </c>
      <c r="C1697" s="115" t="s">
        <v>302</v>
      </c>
      <c r="D1697" s="115" t="s">
        <v>37</v>
      </c>
    </row>
    <row r="1698" spans="1:4" x14ac:dyDescent="0.15">
      <c r="A1698" s="115" t="s">
        <v>809</v>
      </c>
      <c r="B1698" s="115" t="s">
        <v>808</v>
      </c>
      <c r="C1698" s="115" t="s">
        <v>306</v>
      </c>
      <c r="D1698" s="115" t="s">
        <v>39</v>
      </c>
    </row>
    <row r="1699" spans="1:4" x14ac:dyDescent="0.15">
      <c r="A1699" s="115" t="s">
        <v>809</v>
      </c>
      <c r="B1699" s="115" t="s">
        <v>808</v>
      </c>
      <c r="C1699" s="115" t="s">
        <v>313</v>
      </c>
      <c r="D1699" s="115" t="s">
        <v>43</v>
      </c>
    </row>
    <row r="1700" spans="1:4" x14ac:dyDescent="0.15">
      <c r="A1700" s="115" t="s">
        <v>809</v>
      </c>
      <c r="B1700" s="115" t="s">
        <v>808</v>
      </c>
      <c r="C1700" s="115" t="s">
        <v>326</v>
      </c>
      <c r="D1700" s="115" t="s">
        <v>52</v>
      </c>
    </row>
    <row r="1701" spans="1:4" x14ac:dyDescent="0.15">
      <c r="A1701" s="115" t="s">
        <v>809</v>
      </c>
      <c r="B1701" s="115" t="s">
        <v>808</v>
      </c>
      <c r="C1701" s="115" t="s">
        <v>327</v>
      </c>
      <c r="D1701" s="115" t="s">
        <v>53</v>
      </c>
    </row>
    <row r="1702" spans="1:4" x14ac:dyDescent="0.15">
      <c r="A1702" s="115" t="s">
        <v>809</v>
      </c>
      <c r="B1702" s="115" t="s">
        <v>808</v>
      </c>
      <c r="C1702" s="115" t="s">
        <v>329</v>
      </c>
      <c r="D1702" s="115" t="s">
        <v>54</v>
      </c>
    </row>
    <row r="1703" spans="1:4" x14ac:dyDescent="0.15">
      <c r="A1703" s="115" t="s">
        <v>809</v>
      </c>
      <c r="B1703" s="115" t="s">
        <v>808</v>
      </c>
      <c r="C1703" s="115" t="s">
        <v>358</v>
      </c>
      <c r="D1703" s="115" t="s">
        <v>73</v>
      </c>
    </row>
    <row r="1704" spans="1:4" x14ac:dyDescent="0.15">
      <c r="A1704" s="115" t="s">
        <v>809</v>
      </c>
      <c r="B1704" s="115" t="s">
        <v>808</v>
      </c>
      <c r="C1704" s="115" t="s">
        <v>359</v>
      </c>
      <c r="D1704" s="115" t="s">
        <v>75</v>
      </c>
    </row>
    <row r="1705" spans="1:4" x14ac:dyDescent="0.15">
      <c r="A1705" s="115" t="s">
        <v>809</v>
      </c>
      <c r="B1705" s="115" t="s">
        <v>808</v>
      </c>
      <c r="C1705" s="115" t="s">
        <v>362</v>
      </c>
      <c r="D1705" s="115" t="s">
        <v>77</v>
      </c>
    </row>
    <row r="1706" spans="1:4" x14ac:dyDescent="0.15">
      <c r="A1706" s="115" t="s">
        <v>809</v>
      </c>
      <c r="B1706" s="115" t="s">
        <v>808</v>
      </c>
      <c r="C1706" s="115" t="s">
        <v>364</v>
      </c>
      <c r="D1706" s="115" t="s">
        <v>79</v>
      </c>
    </row>
    <row r="1707" spans="1:4" x14ac:dyDescent="0.15">
      <c r="A1707" s="115" t="s">
        <v>809</v>
      </c>
      <c r="B1707" s="115" t="s">
        <v>808</v>
      </c>
      <c r="C1707" s="115" t="s">
        <v>363</v>
      </c>
      <c r="D1707" s="115" t="s">
        <v>78</v>
      </c>
    </row>
    <row r="1708" spans="1:4" x14ac:dyDescent="0.15">
      <c r="A1708" s="115" t="s">
        <v>809</v>
      </c>
      <c r="B1708" s="115" t="s">
        <v>808</v>
      </c>
      <c r="C1708" s="115" t="s">
        <v>385</v>
      </c>
      <c r="D1708" s="115" t="s">
        <v>90</v>
      </c>
    </row>
    <row r="1709" spans="1:4" x14ac:dyDescent="0.15">
      <c r="A1709" s="115" t="s">
        <v>809</v>
      </c>
      <c r="B1709" s="115" t="s">
        <v>808</v>
      </c>
      <c r="C1709" s="115" t="s">
        <v>515</v>
      </c>
      <c r="D1709" s="115" t="s">
        <v>169</v>
      </c>
    </row>
    <row r="1710" spans="1:4" x14ac:dyDescent="0.15">
      <c r="A1710" s="115" t="s">
        <v>809</v>
      </c>
      <c r="B1710" s="115" t="s">
        <v>808</v>
      </c>
      <c r="C1710" s="115" t="s">
        <v>516</v>
      </c>
      <c r="D1710" s="115" t="s">
        <v>170</v>
      </c>
    </row>
    <row r="1711" spans="1:4" x14ac:dyDescent="0.15">
      <c r="A1711" s="115" t="s">
        <v>809</v>
      </c>
      <c r="B1711" s="115" t="s">
        <v>808</v>
      </c>
      <c r="C1711" s="115" t="s">
        <v>431</v>
      </c>
      <c r="D1711" s="115" t="s">
        <v>119</v>
      </c>
    </row>
    <row r="1712" spans="1:4" x14ac:dyDescent="0.15">
      <c r="A1712" s="115" t="s">
        <v>809</v>
      </c>
      <c r="B1712" s="115" t="s">
        <v>808</v>
      </c>
      <c r="C1712" s="115" t="s">
        <v>453</v>
      </c>
      <c r="D1712" s="115" t="s">
        <v>132</v>
      </c>
    </row>
    <row r="1713" spans="1:4" x14ac:dyDescent="0.15">
      <c r="A1713" s="115" t="s">
        <v>809</v>
      </c>
      <c r="B1713" s="115" t="s">
        <v>808</v>
      </c>
      <c r="C1713" s="115" t="s">
        <v>466</v>
      </c>
      <c r="D1713" s="115" t="s">
        <v>140</v>
      </c>
    </row>
    <row r="1714" spans="1:4" x14ac:dyDescent="0.15">
      <c r="A1714" s="115" t="s">
        <v>809</v>
      </c>
      <c r="B1714" s="115" t="s">
        <v>808</v>
      </c>
      <c r="C1714" s="115" t="s">
        <v>471</v>
      </c>
      <c r="D1714" s="115" t="s">
        <v>143</v>
      </c>
    </row>
    <row r="1715" spans="1:4" x14ac:dyDescent="0.15">
      <c r="A1715" s="115" t="s">
        <v>809</v>
      </c>
      <c r="B1715" s="115" t="s">
        <v>808</v>
      </c>
      <c r="C1715" s="115" t="s">
        <v>469</v>
      </c>
      <c r="D1715" s="115" t="s">
        <v>142</v>
      </c>
    </row>
    <row r="1716" spans="1:4" x14ac:dyDescent="0.15">
      <c r="A1716" s="115" t="s">
        <v>809</v>
      </c>
      <c r="B1716" s="115" t="s">
        <v>808</v>
      </c>
      <c r="C1716" s="115" t="s">
        <v>334</v>
      </c>
      <c r="D1716" s="115" t="s">
        <v>56</v>
      </c>
    </row>
    <row r="1717" spans="1:4" x14ac:dyDescent="0.15">
      <c r="A1717" s="115" t="s">
        <v>809</v>
      </c>
      <c r="B1717" s="115" t="s">
        <v>808</v>
      </c>
      <c r="C1717" s="115" t="s">
        <v>520</v>
      </c>
      <c r="D1717" s="115" t="s">
        <v>174</v>
      </c>
    </row>
    <row r="1718" spans="1:4" x14ac:dyDescent="0.15">
      <c r="A1718" s="115" t="s">
        <v>809</v>
      </c>
      <c r="B1718" s="115" t="s">
        <v>808</v>
      </c>
      <c r="C1718" s="115" t="s">
        <v>540</v>
      </c>
      <c r="D1718" s="115" t="s">
        <v>183</v>
      </c>
    </row>
    <row r="1719" spans="1:4" x14ac:dyDescent="0.15">
      <c r="A1719" s="115" t="s">
        <v>809</v>
      </c>
      <c r="B1719" s="115" t="s">
        <v>808</v>
      </c>
      <c r="C1719" s="115" t="s">
        <v>556</v>
      </c>
      <c r="D1719" s="115" t="s">
        <v>194</v>
      </c>
    </row>
    <row r="1720" spans="1:4" x14ac:dyDescent="0.15">
      <c r="A1720" s="115" t="s">
        <v>809</v>
      </c>
      <c r="B1720" s="115" t="s">
        <v>808</v>
      </c>
      <c r="C1720" s="115" t="s">
        <v>517</v>
      </c>
      <c r="D1720" s="115" t="s">
        <v>172</v>
      </c>
    </row>
    <row r="1721" spans="1:4" x14ac:dyDescent="0.15">
      <c r="A1721" s="115" t="s">
        <v>809</v>
      </c>
      <c r="B1721" s="115" t="s">
        <v>808</v>
      </c>
      <c r="C1721" s="115" t="s">
        <v>560</v>
      </c>
      <c r="D1721" s="115" t="s">
        <v>197</v>
      </c>
    </row>
    <row r="1722" spans="1:4" x14ac:dyDescent="0.15">
      <c r="A1722" s="115" t="s">
        <v>820</v>
      </c>
      <c r="B1722" s="115" t="s">
        <v>819</v>
      </c>
      <c r="C1722" s="115" t="s">
        <v>325</v>
      </c>
      <c r="D1722" s="115" t="s">
        <v>51</v>
      </c>
    </row>
    <row r="1723" spans="1:4" x14ac:dyDescent="0.15">
      <c r="A1723" s="115" t="s">
        <v>820</v>
      </c>
      <c r="B1723" s="115" t="s">
        <v>819</v>
      </c>
      <c r="C1723" s="115" t="s">
        <v>247</v>
      </c>
      <c r="D1723" s="115" t="s">
        <v>2</v>
      </c>
    </row>
    <row r="1724" spans="1:4" x14ac:dyDescent="0.15">
      <c r="A1724" s="115" t="s">
        <v>820</v>
      </c>
      <c r="B1724" s="115" t="s">
        <v>819</v>
      </c>
      <c r="C1724" s="115" t="s">
        <v>331</v>
      </c>
      <c r="D1724" s="115" t="s">
        <v>55</v>
      </c>
    </row>
    <row r="1725" spans="1:4" x14ac:dyDescent="0.15">
      <c r="A1725" s="115" t="s">
        <v>820</v>
      </c>
      <c r="B1725" s="115" t="s">
        <v>819</v>
      </c>
      <c r="C1725" s="115" t="s">
        <v>376</v>
      </c>
      <c r="D1725" s="115" t="s">
        <v>84</v>
      </c>
    </row>
    <row r="1726" spans="1:4" x14ac:dyDescent="0.15">
      <c r="A1726" s="115" t="s">
        <v>820</v>
      </c>
      <c r="B1726" s="115" t="s">
        <v>819</v>
      </c>
      <c r="C1726" s="115" t="s">
        <v>379</v>
      </c>
      <c r="D1726" s="115" t="s">
        <v>85</v>
      </c>
    </row>
    <row r="1727" spans="1:4" x14ac:dyDescent="0.15">
      <c r="A1727" s="115" t="s">
        <v>820</v>
      </c>
      <c r="B1727" s="115" t="s">
        <v>819</v>
      </c>
      <c r="C1727" s="115" t="s">
        <v>389</v>
      </c>
      <c r="D1727" s="115" t="s">
        <v>92</v>
      </c>
    </row>
    <row r="1728" spans="1:4" x14ac:dyDescent="0.15">
      <c r="A1728" s="115" t="s">
        <v>820</v>
      </c>
      <c r="B1728" s="115" t="s">
        <v>819</v>
      </c>
      <c r="C1728" s="115" t="s">
        <v>408</v>
      </c>
      <c r="D1728" s="115" t="s">
        <v>103</v>
      </c>
    </row>
    <row r="1729" spans="1:4" x14ac:dyDescent="0.15">
      <c r="A1729" s="115" t="s">
        <v>820</v>
      </c>
      <c r="B1729" s="115" t="s">
        <v>819</v>
      </c>
      <c r="C1729" s="115" t="s">
        <v>411</v>
      </c>
      <c r="D1729" s="115" t="s">
        <v>106</v>
      </c>
    </row>
    <row r="1730" spans="1:4" x14ac:dyDescent="0.15">
      <c r="A1730" s="115" t="s">
        <v>820</v>
      </c>
      <c r="B1730" s="115" t="s">
        <v>819</v>
      </c>
      <c r="C1730" s="115" t="s">
        <v>440</v>
      </c>
      <c r="D1730" s="115" t="s">
        <v>124</v>
      </c>
    </row>
    <row r="1731" spans="1:4" x14ac:dyDescent="0.15">
      <c r="A1731" s="115" t="s">
        <v>820</v>
      </c>
      <c r="B1731" s="115" t="s">
        <v>819</v>
      </c>
      <c r="C1731" s="115" t="s">
        <v>526</v>
      </c>
      <c r="D1731" s="115" t="s">
        <v>177</v>
      </c>
    </row>
    <row r="1732" spans="1:4" x14ac:dyDescent="0.15">
      <c r="A1732" s="115" t="s">
        <v>820</v>
      </c>
      <c r="B1732" s="115" t="s">
        <v>819</v>
      </c>
      <c r="C1732" s="115" t="s">
        <v>542</v>
      </c>
      <c r="D1732" s="115" t="s">
        <v>184</v>
      </c>
    </row>
    <row r="1733" spans="1:4" x14ac:dyDescent="0.15">
      <c r="A1733" s="115" t="s">
        <v>820</v>
      </c>
      <c r="B1733" s="115" t="s">
        <v>819</v>
      </c>
      <c r="C1733" s="115" t="s">
        <v>565</v>
      </c>
      <c r="D1733" s="115" t="s">
        <v>201</v>
      </c>
    </row>
    <row r="1734" spans="1:4" x14ac:dyDescent="0.15">
      <c r="A1734" s="115" t="s">
        <v>838</v>
      </c>
      <c r="B1734" s="115" t="s">
        <v>837</v>
      </c>
      <c r="C1734" s="115" t="s">
        <v>240</v>
      </c>
      <c r="D1734" s="115" t="s">
        <v>0</v>
      </c>
    </row>
    <row r="1735" spans="1:4" x14ac:dyDescent="0.15">
      <c r="A1735" s="115" t="s">
        <v>838</v>
      </c>
      <c r="B1735" s="115" t="s">
        <v>837</v>
      </c>
      <c r="C1735" s="115" t="s">
        <v>269</v>
      </c>
      <c r="D1735" s="115" t="s">
        <v>15</v>
      </c>
    </row>
    <row r="1736" spans="1:4" x14ac:dyDescent="0.15">
      <c r="A1736" s="115" t="s">
        <v>838</v>
      </c>
      <c r="B1736" s="115" t="s">
        <v>837</v>
      </c>
      <c r="C1736" s="115" t="s">
        <v>279</v>
      </c>
      <c r="D1736" s="115" t="s">
        <v>22</v>
      </c>
    </row>
    <row r="1737" spans="1:4" x14ac:dyDescent="0.15">
      <c r="A1737" s="115" t="s">
        <v>838</v>
      </c>
      <c r="B1737" s="115" t="s">
        <v>837</v>
      </c>
      <c r="C1737" s="115" t="s">
        <v>373</v>
      </c>
      <c r="D1737" s="115" t="s">
        <v>82</v>
      </c>
    </row>
    <row r="1738" spans="1:4" x14ac:dyDescent="0.15">
      <c r="A1738" s="115" t="s">
        <v>838</v>
      </c>
      <c r="B1738" s="115" t="s">
        <v>837</v>
      </c>
      <c r="C1738" s="115" t="s">
        <v>513</v>
      </c>
      <c r="D1738" s="115" t="s">
        <v>168</v>
      </c>
    </row>
    <row r="1739" spans="1:4" x14ac:dyDescent="0.15">
      <c r="A1739" s="115" t="s">
        <v>838</v>
      </c>
      <c r="B1739" s="115" t="s">
        <v>837</v>
      </c>
      <c r="C1739" s="115" t="s">
        <v>423</v>
      </c>
      <c r="D1739" s="115" t="s">
        <v>113</v>
      </c>
    </row>
    <row r="1740" spans="1:4" x14ac:dyDescent="0.15">
      <c r="A1740" s="115" t="s">
        <v>838</v>
      </c>
      <c r="B1740" s="115" t="s">
        <v>837</v>
      </c>
      <c r="C1740" s="115" t="s">
        <v>448</v>
      </c>
      <c r="D1740" s="115" t="s">
        <v>128</v>
      </c>
    </row>
    <row r="1741" spans="1:4" x14ac:dyDescent="0.15">
      <c r="A1741" s="115" t="s">
        <v>838</v>
      </c>
      <c r="B1741" s="115" t="s">
        <v>837</v>
      </c>
      <c r="C1741" s="115" t="s">
        <v>463</v>
      </c>
      <c r="D1741" s="115" t="s">
        <v>138</v>
      </c>
    </row>
    <row r="1742" spans="1:4" x14ac:dyDescent="0.15">
      <c r="A1742" s="115" t="s">
        <v>843</v>
      </c>
      <c r="B1742" s="115" t="s">
        <v>842</v>
      </c>
      <c r="C1742" s="115" t="s">
        <v>249</v>
      </c>
      <c r="D1742" s="115" t="s">
        <v>5</v>
      </c>
    </row>
    <row r="1743" spans="1:4" x14ac:dyDescent="0.15">
      <c r="A1743" s="115" t="s">
        <v>843</v>
      </c>
      <c r="B1743" s="115" t="s">
        <v>842</v>
      </c>
      <c r="C1743" s="115" t="s">
        <v>293</v>
      </c>
      <c r="D1743" s="115" t="s">
        <v>29</v>
      </c>
    </row>
    <row r="1744" spans="1:4" x14ac:dyDescent="0.15">
      <c r="A1744" s="115" t="s">
        <v>843</v>
      </c>
      <c r="B1744" s="115" t="s">
        <v>842</v>
      </c>
      <c r="C1744" s="115" t="s">
        <v>278</v>
      </c>
      <c r="D1744" s="115" t="s">
        <v>20</v>
      </c>
    </row>
    <row r="1745" spans="1:4" x14ac:dyDescent="0.15">
      <c r="A1745" s="115" t="s">
        <v>843</v>
      </c>
      <c r="B1745" s="115" t="s">
        <v>842</v>
      </c>
      <c r="C1745" s="115" t="s">
        <v>292</v>
      </c>
      <c r="D1745" s="115" t="s">
        <v>28</v>
      </c>
    </row>
    <row r="1746" spans="1:4" x14ac:dyDescent="0.15">
      <c r="A1746" s="115" t="s">
        <v>843</v>
      </c>
      <c r="B1746" s="115" t="s">
        <v>842</v>
      </c>
      <c r="C1746" s="115" t="s">
        <v>285</v>
      </c>
      <c r="D1746" s="115" t="s">
        <v>25</v>
      </c>
    </row>
    <row r="1747" spans="1:4" x14ac:dyDescent="0.15">
      <c r="A1747" s="115" t="s">
        <v>843</v>
      </c>
      <c r="B1747" s="115" t="s">
        <v>842</v>
      </c>
      <c r="C1747" s="115" t="s">
        <v>300</v>
      </c>
      <c r="D1747" s="115" t="s">
        <v>34</v>
      </c>
    </row>
    <row r="1748" spans="1:4" x14ac:dyDescent="0.15">
      <c r="A1748" s="115" t="s">
        <v>843</v>
      </c>
      <c r="B1748" s="115" t="s">
        <v>842</v>
      </c>
      <c r="C1748" s="115" t="s">
        <v>315</v>
      </c>
      <c r="D1748" s="115" t="s">
        <v>44</v>
      </c>
    </row>
    <row r="1749" spans="1:4" x14ac:dyDescent="0.15">
      <c r="A1749" s="115" t="s">
        <v>843</v>
      </c>
      <c r="B1749" s="115" t="s">
        <v>842</v>
      </c>
      <c r="C1749" s="115" t="s">
        <v>297</v>
      </c>
      <c r="D1749" s="115" t="s">
        <v>31</v>
      </c>
    </row>
    <row r="1750" spans="1:4" x14ac:dyDescent="0.15">
      <c r="A1750" s="115" t="s">
        <v>843</v>
      </c>
      <c r="B1750" s="115" t="s">
        <v>842</v>
      </c>
      <c r="C1750" s="115" t="s">
        <v>309</v>
      </c>
      <c r="D1750" s="115" t="s">
        <v>41</v>
      </c>
    </row>
    <row r="1751" spans="1:4" x14ac:dyDescent="0.15">
      <c r="A1751" s="115" t="s">
        <v>843</v>
      </c>
      <c r="B1751" s="115" t="s">
        <v>842</v>
      </c>
      <c r="C1751" s="115" t="s">
        <v>311</v>
      </c>
      <c r="D1751" s="115" t="s">
        <v>42</v>
      </c>
    </row>
    <row r="1752" spans="1:4" x14ac:dyDescent="0.15">
      <c r="A1752" s="115" t="s">
        <v>843</v>
      </c>
      <c r="B1752" s="115" t="s">
        <v>842</v>
      </c>
      <c r="C1752" s="115" t="s">
        <v>308</v>
      </c>
      <c r="D1752" s="115" t="s">
        <v>40</v>
      </c>
    </row>
    <row r="1753" spans="1:4" x14ac:dyDescent="0.15">
      <c r="A1753" s="115" t="s">
        <v>843</v>
      </c>
      <c r="B1753" s="115" t="s">
        <v>842</v>
      </c>
      <c r="C1753" s="115" t="s">
        <v>294</v>
      </c>
      <c r="D1753" s="115" t="s">
        <v>210</v>
      </c>
    </row>
    <row r="1754" spans="1:4" x14ac:dyDescent="0.15">
      <c r="A1754" s="115" t="s">
        <v>843</v>
      </c>
      <c r="B1754" s="115" t="s">
        <v>842</v>
      </c>
      <c r="C1754" s="115" t="s">
        <v>337</v>
      </c>
      <c r="D1754" s="115" t="s">
        <v>58</v>
      </c>
    </row>
    <row r="1755" spans="1:4" x14ac:dyDescent="0.15">
      <c r="A1755" s="115" t="s">
        <v>843</v>
      </c>
      <c r="B1755" s="115" t="s">
        <v>842</v>
      </c>
      <c r="C1755" s="115" t="s">
        <v>341</v>
      </c>
      <c r="D1755" s="115" t="s">
        <v>60</v>
      </c>
    </row>
    <row r="1756" spans="1:4" x14ac:dyDescent="0.15">
      <c r="A1756" s="115" t="s">
        <v>843</v>
      </c>
      <c r="B1756" s="115" t="s">
        <v>842</v>
      </c>
      <c r="C1756" s="115" t="s">
        <v>348</v>
      </c>
      <c r="D1756" s="115" t="s">
        <v>66</v>
      </c>
    </row>
    <row r="1757" spans="1:4" x14ac:dyDescent="0.15">
      <c r="A1757" s="115" t="s">
        <v>843</v>
      </c>
      <c r="B1757" s="115" t="s">
        <v>842</v>
      </c>
      <c r="C1757" s="115" t="s">
        <v>355</v>
      </c>
      <c r="D1757" s="115" t="s">
        <v>70</v>
      </c>
    </row>
    <row r="1758" spans="1:4" x14ac:dyDescent="0.15">
      <c r="A1758" s="115" t="s">
        <v>843</v>
      </c>
      <c r="B1758" s="115" t="s">
        <v>842</v>
      </c>
      <c r="C1758" s="115" t="s">
        <v>360</v>
      </c>
      <c r="D1758" s="115" t="s">
        <v>76</v>
      </c>
    </row>
    <row r="1759" spans="1:4" x14ac:dyDescent="0.15">
      <c r="A1759" s="115" t="s">
        <v>843</v>
      </c>
      <c r="B1759" s="115" t="s">
        <v>842</v>
      </c>
      <c r="C1759" s="115" t="s">
        <v>349</v>
      </c>
      <c r="D1759" s="115" t="s">
        <v>67</v>
      </c>
    </row>
    <row r="1760" spans="1:4" x14ac:dyDescent="0.15">
      <c r="A1760" s="115" t="s">
        <v>843</v>
      </c>
      <c r="B1760" s="115" t="s">
        <v>842</v>
      </c>
      <c r="C1760" s="115" t="s">
        <v>361</v>
      </c>
      <c r="D1760" s="115" t="s">
        <v>211</v>
      </c>
    </row>
    <row r="1761" spans="1:4" x14ac:dyDescent="0.15">
      <c r="A1761" s="115" t="s">
        <v>843</v>
      </c>
      <c r="B1761" s="115" t="s">
        <v>842</v>
      </c>
      <c r="C1761" s="115" t="s">
        <v>336</v>
      </c>
      <c r="D1761" s="115" t="s">
        <v>57</v>
      </c>
    </row>
    <row r="1762" spans="1:4" x14ac:dyDescent="0.15">
      <c r="A1762" s="115" t="s">
        <v>843</v>
      </c>
      <c r="B1762" s="115" t="s">
        <v>842</v>
      </c>
      <c r="C1762" s="115" t="s">
        <v>393</v>
      </c>
      <c r="D1762" s="115" t="s">
        <v>94</v>
      </c>
    </row>
    <row r="1763" spans="1:4" x14ac:dyDescent="0.15">
      <c r="A1763" s="115" t="s">
        <v>843</v>
      </c>
      <c r="B1763" s="115" t="s">
        <v>842</v>
      </c>
      <c r="C1763" s="115" t="s">
        <v>410</v>
      </c>
      <c r="D1763" s="115" t="s">
        <v>105</v>
      </c>
    </row>
    <row r="1764" spans="1:4" x14ac:dyDescent="0.15">
      <c r="A1764" s="115" t="s">
        <v>843</v>
      </c>
      <c r="B1764" s="115" t="s">
        <v>842</v>
      </c>
      <c r="C1764" s="115" t="s">
        <v>409</v>
      </c>
      <c r="D1764" s="115" t="s">
        <v>104</v>
      </c>
    </row>
    <row r="1765" spans="1:4" x14ac:dyDescent="0.15">
      <c r="A1765" s="115" t="s">
        <v>843</v>
      </c>
      <c r="B1765" s="115" t="s">
        <v>842</v>
      </c>
      <c r="C1765" s="115" t="s">
        <v>419</v>
      </c>
      <c r="D1765" s="115" t="s">
        <v>110</v>
      </c>
    </row>
    <row r="1766" spans="1:4" x14ac:dyDescent="0.15">
      <c r="A1766" s="115" t="s">
        <v>843</v>
      </c>
      <c r="B1766" s="115" t="s">
        <v>842</v>
      </c>
      <c r="C1766" s="115" t="s">
        <v>424</v>
      </c>
      <c r="D1766" s="115" t="s">
        <v>114</v>
      </c>
    </row>
    <row r="1767" spans="1:4" x14ac:dyDescent="0.15">
      <c r="A1767" s="115" t="s">
        <v>843</v>
      </c>
      <c r="B1767" s="115" t="s">
        <v>842</v>
      </c>
      <c r="C1767" s="115" t="s">
        <v>442</v>
      </c>
      <c r="D1767" s="115" t="s">
        <v>125</v>
      </c>
    </row>
    <row r="1768" spans="1:4" x14ac:dyDescent="0.15">
      <c r="A1768" s="115" t="s">
        <v>843</v>
      </c>
      <c r="B1768" s="115" t="s">
        <v>842</v>
      </c>
      <c r="C1768" s="115" t="s">
        <v>428</v>
      </c>
      <c r="D1768" s="115" t="s">
        <v>117</v>
      </c>
    </row>
    <row r="1769" spans="1:4" x14ac:dyDescent="0.15">
      <c r="A1769" s="115" t="s">
        <v>843</v>
      </c>
      <c r="B1769" s="115" t="s">
        <v>842</v>
      </c>
      <c r="C1769" s="115" t="s">
        <v>429</v>
      </c>
      <c r="D1769" s="115" t="s">
        <v>118</v>
      </c>
    </row>
    <row r="1770" spans="1:4" x14ac:dyDescent="0.15">
      <c r="A1770" s="115" t="s">
        <v>843</v>
      </c>
      <c r="B1770" s="115" t="s">
        <v>842</v>
      </c>
      <c r="C1770" s="115" t="s">
        <v>420</v>
      </c>
      <c r="D1770" s="115" t="s">
        <v>111</v>
      </c>
    </row>
    <row r="1771" spans="1:4" x14ac:dyDescent="0.15">
      <c r="A1771" s="115" t="s">
        <v>843</v>
      </c>
      <c r="B1771" s="115" t="s">
        <v>842</v>
      </c>
      <c r="C1771" s="115" t="s">
        <v>445</v>
      </c>
      <c r="D1771" s="115" t="s">
        <v>127</v>
      </c>
    </row>
    <row r="1772" spans="1:4" x14ac:dyDescent="0.15">
      <c r="A1772" s="115" t="s">
        <v>843</v>
      </c>
      <c r="B1772" s="115" t="s">
        <v>842</v>
      </c>
      <c r="C1772" s="115" t="s">
        <v>455</v>
      </c>
      <c r="D1772" s="115" t="s">
        <v>133</v>
      </c>
    </row>
    <row r="1773" spans="1:4" x14ac:dyDescent="0.15">
      <c r="A1773" s="115" t="s">
        <v>843</v>
      </c>
      <c r="B1773" s="115" t="s">
        <v>842</v>
      </c>
      <c r="C1773" s="115" t="s">
        <v>456</v>
      </c>
      <c r="D1773" s="115" t="s">
        <v>134</v>
      </c>
    </row>
    <row r="1774" spans="1:4" x14ac:dyDescent="0.15">
      <c r="A1774" s="115" t="s">
        <v>843</v>
      </c>
      <c r="B1774" s="115" t="s">
        <v>842</v>
      </c>
      <c r="C1774" s="115" t="s">
        <v>486</v>
      </c>
      <c r="D1774" s="115" t="s">
        <v>151</v>
      </c>
    </row>
    <row r="1775" spans="1:4" x14ac:dyDescent="0.15">
      <c r="A1775" s="115" t="s">
        <v>843</v>
      </c>
      <c r="B1775" s="115" t="s">
        <v>842</v>
      </c>
      <c r="C1775" s="115" t="s">
        <v>518</v>
      </c>
      <c r="D1775" s="115" t="s">
        <v>173</v>
      </c>
    </row>
    <row r="1776" spans="1:4" x14ac:dyDescent="0.15">
      <c r="A1776" s="115" t="s">
        <v>843</v>
      </c>
      <c r="B1776" s="115" t="s">
        <v>842</v>
      </c>
      <c r="C1776" s="115" t="s">
        <v>495</v>
      </c>
      <c r="D1776" s="115" t="s">
        <v>156</v>
      </c>
    </row>
    <row r="1777" spans="1:4" x14ac:dyDescent="0.15">
      <c r="A1777" s="115" t="s">
        <v>843</v>
      </c>
      <c r="B1777" s="115" t="s">
        <v>842</v>
      </c>
      <c r="C1777" s="115" t="s">
        <v>500</v>
      </c>
      <c r="D1777" s="115" t="s">
        <v>159</v>
      </c>
    </row>
    <row r="1778" spans="1:4" x14ac:dyDescent="0.15">
      <c r="A1778" s="115" t="s">
        <v>843</v>
      </c>
      <c r="B1778" s="115" t="s">
        <v>842</v>
      </c>
      <c r="C1778" s="115" t="s">
        <v>508</v>
      </c>
      <c r="D1778" s="115" t="s">
        <v>165</v>
      </c>
    </row>
    <row r="1779" spans="1:4" x14ac:dyDescent="0.15">
      <c r="A1779" s="115" t="s">
        <v>843</v>
      </c>
      <c r="B1779" s="115" t="s">
        <v>842</v>
      </c>
      <c r="C1779" s="115" t="s">
        <v>511</v>
      </c>
      <c r="D1779" s="115" t="s">
        <v>209</v>
      </c>
    </row>
    <row r="1780" spans="1:4" x14ac:dyDescent="0.15">
      <c r="A1780" s="115" t="s">
        <v>843</v>
      </c>
      <c r="B1780" s="115" t="s">
        <v>842</v>
      </c>
      <c r="C1780" s="115" t="s">
        <v>490</v>
      </c>
      <c r="D1780" s="115" t="s">
        <v>154</v>
      </c>
    </row>
    <row r="1781" spans="1:4" x14ac:dyDescent="0.15">
      <c r="A1781" s="115" t="s">
        <v>843</v>
      </c>
      <c r="B1781" s="115" t="s">
        <v>842</v>
      </c>
      <c r="C1781" s="115" t="s">
        <v>340</v>
      </c>
      <c r="D1781" s="115" t="s">
        <v>216</v>
      </c>
    </row>
    <row r="1782" spans="1:4" x14ac:dyDescent="0.15">
      <c r="A1782" s="115" t="s">
        <v>843</v>
      </c>
      <c r="B1782" s="115" t="s">
        <v>842</v>
      </c>
      <c r="C1782" s="115" t="s">
        <v>498</v>
      </c>
      <c r="D1782" s="115" t="s">
        <v>158</v>
      </c>
    </row>
    <row r="1783" spans="1:4" x14ac:dyDescent="0.15">
      <c r="A1783" s="115" t="s">
        <v>843</v>
      </c>
      <c r="B1783" s="115" t="s">
        <v>842</v>
      </c>
      <c r="C1783" s="115" t="s">
        <v>301</v>
      </c>
      <c r="D1783" s="115" t="s">
        <v>35</v>
      </c>
    </row>
    <row r="1784" spans="1:4" x14ac:dyDescent="0.15">
      <c r="A1784" s="115" t="s">
        <v>843</v>
      </c>
      <c r="B1784" s="115" t="s">
        <v>842</v>
      </c>
      <c r="C1784" s="115" t="s">
        <v>538</v>
      </c>
      <c r="D1784" s="115" t="s">
        <v>181</v>
      </c>
    </row>
    <row r="1785" spans="1:4" x14ac:dyDescent="0.15">
      <c r="A1785" s="115" t="s">
        <v>843</v>
      </c>
      <c r="B1785" s="115" t="s">
        <v>842</v>
      </c>
      <c r="C1785" s="115" t="s">
        <v>534</v>
      </c>
      <c r="D1785" s="115" t="s">
        <v>179</v>
      </c>
    </row>
    <row r="1786" spans="1:4" x14ac:dyDescent="0.15">
      <c r="A1786" s="115" t="s">
        <v>843</v>
      </c>
      <c r="B1786" s="115" t="s">
        <v>842</v>
      </c>
      <c r="C1786" s="115" t="s">
        <v>548</v>
      </c>
      <c r="D1786" s="115" t="s">
        <v>189</v>
      </c>
    </row>
    <row r="1787" spans="1:4" x14ac:dyDescent="0.15">
      <c r="A1787" s="115" t="s">
        <v>843</v>
      </c>
      <c r="B1787" s="115" t="s">
        <v>842</v>
      </c>
      <c r="C1787" s="115" t="s">
        <v>509</v>
      </c>
      <c r="D1787" s="115" t="s">
        <v>166</v>
      </c>
    </row>
    <row r="1788" spans="1:4" x14ac:dyDescent="0.15">
      <c r="A1788" s="115" t="s">
        <v>843</v>
      </c>
      <c r="B1788" s="115" t="s">
        <v>842</v>
      </c>
      <c r="C1788" s="115" t="s">
        <v>567</v>
      </c>
      <c r="D1788" s="115" t="s">
        <v>202</v>
      </c>
    </row>
    <row r="1789" spans="1:4" x14ac:dyDescent="0.15">
      <c r="A1789" s="115" t="s">
        <v>843</v>
      </c>
      <c r="B1789" s="115" t="s">
        <v>842</v>
      </c>
      <c r="C1789" s="115" t="s">
        <v>568</v>
      </c>
      <c r="D1789" s="115" t="s">
        <v>203</v>
      </c>
    </row>
    <row r="1790" spans="1:4" x14ac:dyDescent="0.15">
      <c r="A1790" s="115" t="s">
        <v>844</v>
      </c>
      <c r="B1790" s="115" t="s">
        <v>724</v>
      </c>
      <c r="C1790" s="115" t="s">
        <v>245</v>
      </c>
      <c r="D1790" s="115" t="s">
        <v>1</v>
      </c>
    </row>
    <row r="1791" spans="1:4" x14ac:dyDescent="0.15">
      <c r="A1791" s="115" t="s">
        <v>844</v>
      </c>
      <c r="B1791" s="115" t="s">
        <v>724</v>
      </c>
      <c r="C1791" s="115" t="s">
        <v>251</v>
      </c>
      <c r="D1791" s="115" t="s">
        <v>7</v>
      </c>
    </row>
    <row r="1792" spans="1:4" x14ac:dyDescent="0.15">
      <c r="A1792" s="115" t="s">
        <v>844</v>
      </c>
      <c r="B1792" s="115" t="s">
        <v>724</v>
      </c>
      <c r="C1792" s="115" t="s">
        <v>253</v>
      </c>
      <c r="D1792" s="115" t="s">
        <v>8</v>
      </c>
    </row>
    <row r="1793" spans="1:4" x14ac:dyDescent="0.15">
      <c r="A1793" s="115" t="s">
        <v>844</v>
      </c>
      <c r="B1793" s="115" t="s">
        <v>724</v>
      </c>
      <c r="C1793" s="115" t="s">
        <v>728</v>
      </c>
      <c r="D1793" s="115" t="s">
        <v>3</v>
      </c>
    </row>
    <row r="1794" spans="1:4" x14ac:dyDescent="0.15">
      <c r="A1794" s="115" t="s">
        <v>844</v>
      </c>
      <c r="B1794" s="115" t="s">
        <v>724</v>
      </c>
      <c r="C1794" s="115" t="s">
        <v>262</v>
      </c>
      <c r="D1794" s="115" t="s">
        <v>12</v>
      </c>
    </row>
    <row r="1795" spans="1:4" x14ac:dyDescent="0.15">
      <c r="A1795" s="115" t="s">
        <v>844</v>
      </c>
      <c r="B1795" s="115" t="s">
        <v>724</v>
      </c>
      <c r="C1795" s="115" t="s">
        <v>290</v>
      </c>
      <c r="D1795" s="115" t="s">
        <v>27</v>
      </c>
    </row>
    <row r="1796" spans="1:4" x14ac:dyDescent="0.15">
      <c r="A1796" s="115" t="s">
        <v>844</v>
      </c>
      <c r="B1796" s="115" t="s">
        <v>724</v>
      </c>
      <c r="C1796" s="115" t="s">
        <v>283</v>
      </c>
      <c r="D1796" s="115" t="s">
        <v>24</v>
      </c>
    </row>
    <row r="1797" spans="1:4" x14ac:dyDescent="0.15">
      <c r="A1797" s="115" t="s">
        <v>844</v>
      </c>
      <c r="B1797" s="115" t="s">
        <v>724</v>
      </c>
      <c r="C1797" s="115" t="s">
        <v>272</v>
      </c>
      <c r="D1797" s="115" t="s">
        <v>17</v>
      </c>
    </row>
    <row r="1798" spans="1:4" x14ac:dyDescent="0.15">
      <c r="A1798" s="115" t="s">
        <v>844</v>
      </c>
      <c r="B1798" s="115" t="s">
        <v>724</v>
      </c>
      <c r="C1798" s="115" t="s">
        <v>276</v>
      </c>
      <c r="D1798" s="115" t="s">
        <v>19</v>
      </c>
    </row>
    <row r="1799" spans="1:4" x14ac:dyDescent="0.15">
      <c r="A1799" s="115" t="s">
        <v>844</v>
      </c>
      <c r="B1799" s="115" t="s">
        <v>724</v>
      </c>
      <c r="C1799" s="115" t="s">
        <v>286</v>
      </c>
      <c r="D1799" s="115" t="s">
        <v>26</v>
      </c>
    </row>
    <row r="1800" spans="1:4" x14ac:dyDescent="0.15">
      <c r="A1800" s="115" t="s">
        <v>844</v>
      </c>
      <c r="B1800" s="115" t="s">
        <v>724</v>
      </c>
      <c r="C1800" s="115" t="s">
        <v>285</v>
      </c>
      <c r="D1800" s="115" t="s">
        <v>25</v>
      </c>
    </row>
    <row r="1801" spans="1:4" x14ac:dyDescent="0.15">
      <c r="A1801" s="115" t="s">
        <v>844</v>
      </c>
      <c r="B1801" s="115" t="s">
        <v>724</v>
      </c>
      <c r="C1801" s="115" t="s">
        <v>304</v>
      </c>
      <c r="D1801" s="115" t="s">
        <v>38</v>
      </c>
    </row>
    <row r="1802" spans="1:4" x14ac:dyDescent="0.15">
      <c r="A1802" s="115" t="s">
        <v>844</v>
      </c>
      <c r="B1802" s="115" t="s">
        <v>724</v>
      </c>
      <c r="C1802" s="115" t="s">
        <v>306</v>
      </c>
      <c r="D1802" s="115" t="s">
        <v>39</v>
      </c>
    </row>
    <row r="1803" spans="1:4" x14ac:dyDescent="0.15">
      <c r="A1803" s="115" t="s">
        <v>844</v>
      </c>
      <c r="B1803" s="115" t="s">
        <v>724</v>
      </c>
      <c r="C1803" s="115" t="s">
        <v>313</v>
      </c>
      <c r="D1803" s="115" t="s">
        <v>43</v>
      </c>
    </row>
    <row r="1804" spans="1:4" x14ac:dyDescent="0.15">
      <c r="A1804" s="115" t="s">
        <v>844</v>
      </c>
      <c r="B1804" s="115" t="s">
        <v>724</v>
      </c>
      <c r="C1804" s="115" t="s">
        <v>743</v>
      </c>
      <c r="D1804" s="115" t="s">
        <v>46</v>
      </c>
    </row>
    <row r="1805" spans="1:4" x14ac:dyDescent="0.15">
      <c r="A1805" s="115" t="s">
        <v>844</v>
      </c>
      <c r="B1805" s="115" t="s">
        <v>724</v>
      </c>
      <c r="C1805" s="115" t="s">
        <v>326</v>
      </c>
      <c r="D1805" s="115" t="s">
        <v>52</v>
      </c>
    </row>
    <row r="1806" spans="1:4" x14ac:dyDescent="0.15">
      <c r="A1806" s="115" t="s">
        <v>844</v>
      </c>
      <c r="B1806" s="115" t="s">
        <v>724</v>
      </c>
      <c r="C1806" s="115" t="s">
        <v>327</v>
      </c>
      <c r="D1806" s="115" t="s">
        <v>53</v>
      </c>
    </row>
    <row r="1807" spans="1:4" x14ac:dyDescent="0.15">
      <c r="A1807" s="115" t="s">
        <v>844</v>
      </c>
      <c r="B1807" s="115" t="s">
        <v>724</v>
      </c>
      <c r="C1807" s="115" t="s">
        <v>247</v>
      </c>
      <c r="D1807" s="115" t="s">
        <v>2</v>
      </c>
    </row>
    <row r="1808" spans="1:4" x14ac:dyDescent="0.15">
      <c r="A1808" s="115" t="s">
        <v>844</v>
      </c>
      <c r="B1808" s="115" t="s">
        <v>724</v>
      </c>
      <c r="C1808" s="115" t="s">
        <v>329</v>
      </c>
      <c r="D1808" s="115" t="s">
        <v>54</v>
      </c>
    </row>
    <row r="1809" spans="1:4" x14ac:dyDescent="0.15">
      <c r="A1809" s="115" t="s">
        <v>844</v>
      </c>
      <c r="B1809" s="115" t="s">
        <v>724</v>
      </c>
      <c r="C1809" s="115" t="s">
        <v>342</v>
      </c>
      <c r="D1809" s="115" t="s">
        <v>62</v>
      </c>
    </row>
    <row r="1810" spans="1:4" x14ac:dyDescent="0.15">
      <c r="A1810" s="115" t="s">
        <v>844</v>
      </c>
      <c r="B1810" s="115" t="s">
        <v>724</v>
      </c>
      <c r="C1810" s="115" t="s">
        <v>348</v>
      </c>
      <c r="D1810" s="115" t="s">
        <v>66</v>
      </c>
    </row>
    <row r="1811" spans="1:4" x14ac:dyDescent="0.15">
      <c r="A1811" s="115" t="s">
        <v>844</v>
      </c>
      <c r="B1811" s="115" t="s">
        <v>724</v>
      </c>
      <c r="C1811" s="115" t="s">
        <v>351</v>
      </c>
      <c r="D1811" s="115" t="s">
        <v>68</v>
      </c>
    </row>
    <row r="1812" spans="1:4" x14ac:dyDescent="0.15">
      <c r="A1812" s="115" t="s">
        <v>844</v>
      </c>
      <c r="B1812" s="115" t="s">
        <v>724</v>
      </c>
      <c r="C1812" s="115" t="s">
        <v>336</v>
      </c>
      <c r="D1812" s="115" t="s">
        <v>57</v>
      </c>
    </row>
    <row r="1813" spans="1:4" x14ac:dyDescent="0.15">
      <c r="A1813" s="115" t="s">
        <v>844</v>
      </c>
      <c r="B1813" s="115" t="s">
        <v>724</v>
      </c>
      <c r="C1813" s="115" t="s">
        <v>358</v>
      </c>
      <c r="D1813" s="115" t="s">
        <v>73</v>
      </c>
    </row>
    <row r="1814" spans="1:4" x14ac:dyDescent="0.15">
      <c r="A1814" s="115" t="s">
        <v>844</v>
      </c>
      <c r="B1814" s="115" t="s">
        <v>724</v>
      </c>
      <c r="C1814" s="115" t="s">
        <v>359</v>
      </c>
      <c r="D1814" s="115" t="s">
        <v>75</v>
      </c>
    </row>
    <row r="1815" spans="1:4" x14ac:dyDescent="0.15">
      <c r="A1815" s="115" t="s">
        <v>844</v>
      </c>
      <c r="B1815" s="115" t="s">
        <v>724</v>
      </c>
      <c r="C1815" s="115" t="s">
        <v>362</v>
      </c>
      <c r="D1815" s="115" t="s">
        <v>77</v>
      </c>
    </row>
    <row r="1816" spans="1:4" x14ac:dyDescent="0.15">
      <c r="A1816" s="115" t="s">
        <v>844</v>
      </c>
      <c r="B1816" s="115" t="s">
        <v>724</v>
      </c>
      <c r="C1816" s="115" t="s">
        <v>376</v>
      </c>
      <c r="D1816" s="115" t="s">
        <v>84</v>
      </c>
    </row>
    <row r="1817" spans="1:4" x14ac:dyDescent="0.15">
      <c r="A1817" s="115" t="s">
        <v>844</v>
      </c>
      <c r="B1817" s="115" t="s">
        <v>724</v>
      </c>
      <c r="C1817" s="115" t="s">
        <v>379</v>
      </c>
      <c r="D1817" s="115" t="s">
        <v>85</v>
      </c>
    </row>
    <row r="1818" spans="1:4" x14ac:dyDescent="0.15">
      <c r="A1818" s="115" t="s">
        <v>844</v>
      </c>
      <c r="B1818" s="115" t="s">
        <v>724</v>
      </c>
      <c r="C1818" s="115" t="s">
        <v>385</v>
      </c>
      <c r="D1818" s="115" t="s">
        <v>90</v>
      </c>
    </row>
    <row r="1819" spans="1:4" x14ac:dyDescent="0.15">
      <c r="A1819" s="115" t="s">
        <v>844</v>
      </c>
      <c r="B1819" s="115" t="s">
        <v>724</v>
      </c>
      <c r="C1819" s="115" t="s">
        <v>389</v>
      </c>
      <c r="D1819" s="115" t="s">
        <v>92</v>
      </c>
    </row>
    <row r="1820" spans="1:4" x14ac:dyDescent="0.15">
      <c r="A1820" s="115" t="s">
        <v>844</v>
      </c>
      <c r="B1820" s="115" t="s">
        <v>724</v>
      </c>
      <c r="C1820" s="115" t="s">
        <v>391</v>
      </c>
      <c r="D1820" s="115" t="s">
        <v>93</v>
      </c>
    </row>
    <row r="1821" spans="1:4" x14ac:dyDescent="0.15">
      <c r="A1821" s="115" t="s">
        <v>844</v>
      </c>
      <c r="B1821" s="115" t="s">
        <v>724</v>
      </c>
      <c r="C1821" s="115" t="s">
        <v>408</v>
      </c>
      <c r="D1821" s="115" t="s">
        <v>103</v>
      </c>
    </row>
    <row r="1822" spans="1:4" x14ac:dyDescent="0.15">
      <c r="A1822" s="115" t="s">
        <v>844</v>
      </c>
      <c r="B1822" s="115" t="s">
        <v>724</v>
      </c>
      <c r="C1822" s="115" t="s">
        <v>411</v>
      </c>
      <c r="D1822" s="115" t="s">
        <v>106</v>
      </c>
    </row>
    <row r="1823" spans="1:4" x14ac:dyDescent="0.15">
      <c r="A1823" s="115" t="s">
        <v>844</v>
      </c>
      <c r="B1823" s="115" t="s">
        <v>724</v>
      </c>
      <c r="C1823" s="115" t="s">
        <v>516</v>
      </c>
      <c r="D1823" s="115" t="s">
        <v>170</v>
      </c>
    </row>
    <row r="1824" spans="1:4" x14ac:dyDescent="0.15">
      <c r="A1824" s="115" t="s">
        <v>844</v>
      </c>
      <c r="B1824" s="115" t="s">
        <v>724</v>
      </c>
      <c r="C1824" s="115" t="s">
        <v>513</v>
      </c>
      <c r="D1824" s="115" t="s">
        <v>168</v>
      </c>
    </row>
    <row r="1825" spans="1:4" x14ac:dyDescent="0.15">
      <c r="A1825" s="115" t="s">
        <v>844</v>
      </c>
      <c r="B1825" s="115" t="s">
        <v>724</v>
      </c>
      <c r="C1825" s="115" t="s">
        <v>423</v>
      </c>
      <c r="D1825" s="115" t="s">
        <v>113</v>
      </c>
    </row>
    <row r="1826" spans="1:4" x14ac:dyDescent="0.15">
      <c r="A1826" s="115" t="s">
        <v>844</v>
      </c>
      <c r="B1826" s="115" t="s">
        <v>724</v>
      </c>
      <c r="C1826" s="115" t="s">
        <v>431</v>
      </c>
      <c r="D1826" s="115" t="s">
        <v>119</v>
      </c>
    </row>
    <row r="1827" spans="1:4" x14ac:dyDescent="0.15">
      <c r="A1827" s="115" t="s">
        <v>844</v>
      </c>
      <c r="B1827" s="115" t="s">
        <v>724</v>
      </c>
      <c r="C1827" s="115" t="s">
        <v>427</v>
      </c>
      <c r="D1827" s="115" t="s">
        <v>116</v>
      </c>
    </row>
    <row r="1828" spans="1:4" x14ac:dyDescent="0.15">
      <c r="A1828" s="115" t="s">
        <v>844</v>
      </c>
      <c r="B1828" s="115" t="s">
        <v>724</v>
      </c>
      <c r="C1828" s="115" t="s">
        <v>458</v>
      </c>
      <c r="D1828" s="115" t="s">
        <v>217</v>
      </c>
    </row>
    <row r="1829" spans="1:4" x14ac:dyDescent="0.15">
      <c r="A1829" s="115" t="s">
        <v>844</v>
      </c>
      <c r="B1829" s="115" t="s">
        <v>724</v>
      </c>
      <c r="C1829" s="115" t="s">
        <v>439</v>
      </c>
      <c r="D1829" s="115" t="s">
        <v>208</v>
      </c>
    </row>
    <row r="1830" spans="1:4" x14ac:dyDescent="0.15">
      <c r="A1830" s="115" t="s">
        <v>844</v>
      </c>
      <c r="B1830" s="115" t="s">
        <v>724</v>
      </c>
      <c r="C1830" s="115" t="s">
        <v>429</v>
      </c>
      <c r="D1830" s="115" t="s">
        <v>118</v>
      </c>
    </row>
    <row r="1831" spans="1:4" x14ac:dyDescent="0.15">
      <c r="A1831" s="115" t="s">
        <v>844</v>
      </c>
      <c r="B1831" s="115" t="s">
        <v>724</v>
      </c>
      <c r="C1831" s="115" t="s">
        <v>421</v>
      </c>
      <c r="D1831" s="115" t="s">
        <v>112</v>
      </c>
    </row>
    <row r="1832" spans="1:4" x14ac:dyDescent="0.15">
      <c r="A1832" s="115" t="s">
        <v>844</v>
      </c>
      <c r="B1832" s="115" t="s">
        <v>724</v>
      </c>
      <c r="C1832" s="115" t="s">
        <v>445</v>
      </c>
      <c r="D1832" s="115" t="s">
        <v>127</v>
      </c>
    </row>
    <row r="1833" spans="1:4" x14ac:dyDescent="0.15">
      <c r="A1833" s="115" t="s">
        <v>844</v>
      </c>
      <c r="B1833" s="115" t="s">
        <v>724</v>
      </c>
      <c r="C1833" s="115" t="s">
        <v>446</v>
      </c>
      <c r="D1833" s="115" t="s">
        <v>447</v>
      </c>
    </row>
    <row r="1834" spans="1:4" x14ac:dyDescent="0.15">
      <c r="A1834" s="115" t="s">
        <v>844</v>
      </c>
      <c r="B1834" s="115" t="s">
        <v>724</v>
      </c>
      <c r="C1834" s="115" t="s">
        <v>471</v>
      </c>
      <c r="D1834" s="115" t="s">
        <v>143</v>
      </c>
    </row>
    <row r="1835" spans="1:4" x14ac:dyDescent="0.15">
      <c r="A1835" s="115" t="s">
        <v>844</v>
      </c>
      <c r="B1835" s="115" t="s">
        <v>724</v>
      </c>
      <c r="C1835" s="115" t="s">
        <v>469</v>
      </c>
      <c r="D1835" s="115" t="s">
        <v>142</v>
      </c>
    </row>
    <row r="1836" spans="1:4" x14ac:dyDescent="0.15">
      <c r="A1836" s="115" t="s">
        <v>844</v>
      </c>
      <c r="B1836" s="115" t="s">
        <v>724</v>
      </c>
      <c r="C1836" s="115" t="s">
        <v>481</v>
      </c>
      <c r="D1836" s="115" t="s">
        <v>149</v>
      </c>
    </row>
    <row r="1837" spans="1:4" x14ac:dyDescent="0.15">
      <c r="A1837" s="115" t="s">
        <v>844</v>
      </c>
      <c r="B1837" s="115" t="s">
        <v>724</v>
      </c>
      <c r="C1837" s="115" t="s">
        <v>483</v>
      </c>
      <c r="D1837" s="115" t="s">
        <v>150</v>
      </c>
    </row>
    <row r="1838" spans="1:4" x14ac:dyDescent="0.15">
      <c r="A1838" s="115" t="s">
        <v>844</v>
      </c>
      <c r="B1838" s="115" t="s">
        <v>724</v>
      </c>
      <c r="C1838" s="115" t="s">
        <v>496</v>
      </c>
      <c r="D1838" s="115" t="s">
        <v>157</v>
      </c>
    </row>
    <row r="1839" spans="1:4" x14ac:dyDescent="0.15">
      <c r="A1839" s="115" t="s">
        <v>844</v>
      </c>
      <c r="B1839" s="115" t="s">
        <v>724</v>
      </c>
      <c r="C1839" s="115" t="s">
        <v>520</v>
      </c>
      <c r="D1839" s="115" t="s">
        <v>174</v>
      </c>
    </row>
    <row r="1840" spans="1:4" x14ac:dyDescent="0.15">
      <c r="A1840" s="115" t="s">
        <v>844</v>
      </c>
      <c r="B1840" s="115" t="s">
        <v>724</v>
      </c>
      <c r="C1840" s="115" t="s">
        <v>535</v>
      </c>
      <c r="D1840" s="115" t="s">
        <v>180</v>
      </c>
    </row>
    <row r="1841" spans="1:4" x14ac:dyDescent="0.15">
      <c r="A1841" s="115" t="s">
        <v>844</v>
      </c>
      <c r="B1841" s="115" t="s">
        <v>724</v>
      </c>
      <c r="C1841" s="115" t="s">
        <v>546</v>
      </c>
      <c r="D1841" s="115" t="s">
        <v>186</v>
      </c>
    </row>
    <row r="1842" spans="1:4" x14ac:dyDescent="0.15">
      <c r="A1842" s="115" t="s">
        <v>844</v>
      </c>
      <c r="B1842" s="115" t="s">
        <v>724</v>
      </c>
      <c r="C1842" s="115" t="s">
        <v>539</v>
      </c>
      <c r="D1842" s="115" t="s">
        <v>182</v>
      </c>
    </row>
    <row r="1843" spans="1:4" x14ac:dyDescent="0.15">
      <c r="A1843" s="115" t="s">
        <v>844</v>
      </c>
      <c r="B1843" s="115" t="s">
        <v>724</v>
      </c>
      <c r="C1843" s="115" t="s">
        <v>544</v>
      </c>
      <c r="D1843" s="115" t="s">
        <v>185</v>
      </c>
    </row>
    <row r="1844" spans="1:4" x14ac:dyDescent="0.15">
      <c r="A1844" s="115" t="s">
        <v>844</v>
      </c>
      <c r="B1844" s="115" t="s">
        <v>724</v>
      </c>
      <c r="C1844" s="115" t="s">
        <v>547</v>
      </c>
      <c r="D1844" s="115" t="s">
        <v>188</v>
      </c>
    </row>
    <row r="1845" spans="1:4" x14ac:dyDescent="0.15">
      <c r="A1845" s="115" t="s">
        <v>844</v>
      </c>
      <c r="B1845" s="115" t="s">
        <v>724</v>
      </c>
      <c r="C1845" s="115" t="s">
        <v>517</v>
      </c>
      <c r="D1845" s="115" t="s">
        <v>172</v>
      </c>
    </row>
    <row r="1846" spans="1:4" x14ac:dyDescent="0.15">
      <c r="A1846" s="115" t="s">
        <v>844</v>
      </c>
      <c r="B1846" s="115" t="s">
        <v>724</v>
      </c>
      <c r="C1846" s="115" t="s">
        <v>560</v>
      </c>
      <c r="D1846" s="115" t="s">
        <v>197</v>
      </c>
    </row>
    <row r="1847" spans="1:4" x14ac:dyDescent="0.15">
      <c r="A1847" s="115" t="s">
        <v>844</v>
      </c>
      <c r="B1847" s="115" t="s">
        <v>724</v>
      </c>
      <c r="C1847" s="115" t="s">
        <v>487</v>
      </c>
      <c r="D1847" s="115" t="s">
        <v>152</v>
      </c>
    </row>
    <row r="1848" spans="1:4" x14ac:dyDescent="0.15">
      <c r="A1848" s="115" t="s">
        <v>844</v>
      </c>
      <c r="B1848" s="115" t="s">
        <v>724</v>
      </c>
      <c r="C1848" s="115" t="s">
        <v>756</v>
      </c>
      <c r="D1848" s="115" t="s">
        <v>98</v>
      </c>
    </row>
    <row r="1849" spans="1:4" x14ac:dyDescent="0.15">
      <c r="A1849" s="115" t="s">
        <v>844</v>
      </c>
      <c r="B1849" s="115" t="s">
        <v>724</v>
      </c>
      <c r="C1849" s="115" t="s">
        <v>509</v>
      </c>
      <c r="D1849" s="115" t="s">
        <v>166</v>
      </c>
    </row>
    <row r="1850" spans="1:4" x14ac:dyDescent="0.15">
      <c r="A1850" s="115" t="s">
        <v>845</v>
      </c>
      <c r="B1850" s="115" t="s">
        <v>227</v>
      </c>
      <c r="C1850" s="115" t="s">
        <v>256</v>
      </c>
      <c r="D1850" s="115" t="s">
        <v>9</v>
      </c>
    </row>
    <row r="1851" spans="1:4" x14ac:dyDescent="0.15">
      <c r="A1851" s="115" t="s">
        <v>845</v>
      </c>
      <c r="B1851" s="115" t="s">
        <v>227</v>
      </c>
      <c r="C1851" s="115" t="s">
        <v>240</v>
      </c>
      <c r="D1851" s="115" t="s">
        <v>0</v>
      </c>
    </row>
    <row r="1852" spans="1:4" x14ac:dyDescent="0.15">
      <c r="A1852" s="115" t="s">
        <v>845</v>
      </c>
      <c r="B1852" s="115" t="s">
        <v>227</v>
      </c>
      <c r="C1852" s="115" t="s">
        <v>249</v>
      </c>
      <c r="D1852" s="115" t="s">
        <v>5</v>
      </c>
    </row>
    <row r="1853" spans="1:4" x14ac:dyDescent="0.15">
      <c r="A1853" s="115" t="s">
        <v>845</v>
      </c>
      <c r="B1853" s="115" t="s">
        <v>227</v>
      </c>
      <c r="C1853" s="115" t="s">
        <v>245</v>
      </c>
      <c r="D1853" s="115" t="s">
        <v>1</v>
      </c>
    </row>
    <row r="1854" spans="1:4" x14ac:dyDescent="0.15">
      <c r="A1854" s="115" t="s">
        <v>845</v>
      </c>
      <c r="B1854" s="115" t="s">
        <v>227</v>
      </c>
      <c r="C1854" s="115" t="s">
        <v>731</v>
      </c>
      <c r="D1854" s="115" t="s">
        <v>4</v>
      </c>
    </row>
    <row r="1855" spans="1:4" x14ac:dyDescent="0.15">
      <c r="A1855" s="115" t="s">
        <v>845</v>
      </c>
      <c r="B1855" s="115" t="s">
        <v>227</v>
      </c>
      <c r="C1855" s="115" t="s">
        <v>551</v>
      </c>
      <c r="D1855" s="115" t="s">
        <v>191</v>
      </c>
    </row>
    <row r="1856" spans="1:4" x14ac:dyDescent="0.15">
      <c r="A1856" s="115" t="s">
        <v>845</v>
      </c>
      <c r="B1856" s="115" t="s">
        <v>227</v>
      </c>
      <c r="C1856" s="115" t="s">
        <v>251</v>
      </c>
      <c r="D1856" s="115" t="s">
        <v>7</v>
      </c>
    </row>
    <row r="1857" spans="1:4" x14ac:dyDescent="0.15">
      <c r="A1857" s="115" t="s">
        <v>845</v>
      </c>
      <c r="B1857" s="115" t="s">
        <v>227</v>
      </c>
      <c r="C1857" s="115" t="s">
        <v>253</v>
      </c>
      <c r="D1857" s="115" t="s">
        <v>8</v>
      </c>
    </row>
    <row r="1858" spans="1:4" x14ac:dyDescent="0.15">
      <c r="A1858" s="115" t="s">
        <v>845</v>
      </c>
      <c r="B1858" s="115" t="s">
        <v>227</v>
      </c>
      <c r="C1858" s="115" t="s">
        <v>728</v>
      </c>
      <c r="D1858" s="115" t="s">
        <v>3</v>
      </c>
    </row>
    <row r="1859" spans="1:4" x14ac:dyDescent="0.15">
      <c r="A1859" s="115" t="s">
        <v>845</v>
      </c>
      <c r="B1859" s="115" t="s">
        <v>227</v>
      </c>
      <c r="C1859" s="115" t="s">
        <v>250</v>
      </c>
      <c r="D1859" s="115" t="s">
        <v>6</v>
      </c>
    </row>
    <row r="1860" spans="1:4" x14ac:dyDescent="0.15">
      <c r="A1860" s="115" t="s">
        <v>845</v>
      </c>
      <c r="B1860" s="115" t="s">
        <v>227</v>
      </c>
      <c r="C1860" s="115" t="s">
        <v>258</v>
      </c>
      <c r="D1860" s="115" t="s">
        <v>10</v>
      </c>
    </row>
    <row r="1861" spans="1:4" x14ac:dyDescent="0.15">
      <c r="A1861" s="115" t="s">
        <v>845</v>
      </c>
      <c r="B1861" s="115" t="s">
        <v>227</v>
      </c>
      <c r="C1861" s="115" t="s">
        <v>260</v>
      </c>
      <c r="D1861" s="115" t="s">
        <v>11</v>
      </c>
    </row>
    <row r="1862" spans="1:4" x14ac:dyDescent="0.15">
      <c r="A1862" s="115" t="s">
        <v>845</v>
      </c>
      <c r="B1862" s="115" t="s">
        <v>227</v>
      </c>
      <c r="C1862" s="115" t="s">
        <v>262</v>
      </c>
      <c r="D1862" s="115" t="s">
        <v>12</v>
      </c>
    </row>
    <row r="1863" spans="1:4" x14ac:dyDescent="0.15">
      <c r="A1863" s="115" t="s">
        <v>845</v>
      </c>
      <c r="B1863" s="115" t="s">
        <v>227</v>
      </c>
      <c r="C1863" s="115" t="s">
        <v>293</v>
      </c>
      <c r="D1863" s="115" t="s">
        <v>29</v>
      </c>
    </row>
    <row r="1864" spans="1:4" x14ac:dyDescent="0.15">
      <c r="A1864" s="115" t="s">
        <v>845</v>
      </c>
      <c r="B1864" s="115" t="s">
        <v>227</v>
      </c>
      <c r="C1864" s="115" t="s">
        <v>274</v>
      </c>
      <c r="D1864" s="115" t="s">
        <v>18</v>
      </c>
    </row>
    <row r="1865" spans="1:4" x14ac:dyDescent="0.15">
      <c r="A1865" s="115" t="s">
        <v>845</v>
      </c>
      <c r="B1865" s="115" t="s">
        <v>227</v>
      </c>
      <c r="C1865" s="115" t="s">
        <v>278</v>
      </c>
      <c r="D1865" s="115" t="s">
        <v>20</v>
      </c>
    </row>
    <row r="1866" spans="1:4" x14ac:dyDescent="0.15">
      <c r="A1866" s="115" t="s">
        <v>845</v>
      </c>
      <c r="B1866" s="115" t="s">
        <v>227</v>
      </c>
      <c r="C1866" s="115" t="s">
        <v>292</v>
      </c>
      <c r="D1866" s="115" t="s">
        <v>28</v>
      </c>
    </row>
    <row r="1867" spans="1:4" x14ac:dyDescent="0.15">
      <c r="A1867" s="115" t="s">
        <v>845</v>
      </c>
      <c r="B1867" s="115" t="s">
        <v>227</v>
      </c>
      <c r="C1867" s="115" t="s">
        <v>269</v>
      </c>
      <c r="D1867" s="115" t="s">
        <v>15</v>
      </c>
    </row>
    <row r="1868" spans="1:4" x14ac:dyDescent="0.15">
      <c r="A1868" s="115" t="s">
        <v>845</v>
      </c>
      <c r="B1868" s="115" t="s">
        <v>227</v>
      </c>
      <c r="C1868" s="115" t="s">
        <v>290</v>
      </c>
      <c r="D1868" s="115" t="s">
        <v>27</v>
      </c>
    </row>
    <row r="1869" spans="1:4" x14ac:dyDescent="0.15">
      <c r="A1869" s="115" t="s">
        <v>845</v>
      </c>
      <c r="B1869" s="115" t="s">
        <v>227</v>
      </c>
      <c r="C1869" s="115" t="s">
        <v>267</v>
      </c>
      <c r="D1869" s="115" t="s">
        <v>14</v>
      </c>
    </row>
    <row r="1870" spans="1:4" x14ac:dyDescent="0.15">
      <c r="A1870" s="115" t="s">
        <v>845</v>
      </c>
      <c r="B1870" s="115" t="s">
        <v>227</v>
      </c>
      <c r="C1870" s="115" t="s">
        <v>264</v>
      </c>
      <c r="D1870" s="115" t="s">
        <v>13</v>
      </c>
    </row>
    <row r="1871" spans="1:4" x14ac:dyDescent="0.15">
      <c r="A1871" s="115" t="s">
        <v>845</v>
      </c>
      <c r="B1871" s="115" t="s">
        <v>227</v>
      </c>
      <c r="C1871" s="115" t="s">
        <v>283</v>
      </c>
      <c r="D1871" s="115" t="s">
        <v>24</v>
      </c>
    </row>
    <row r="1872" spans="1:4" x14ac:dyDescent="0.15">
      <c r="A1872" s="115" t="s">
        <v>845</v>
      </c>
      <c r="B1872" s="115" t="s">
        <v>227</v>
      </c>
      <c r="C1872" s="115" t="s">
        <v>272</v>
      </c>
      <c r="D1872" s="115" t="s">
        <v>17</v>
      </c>
    </row>
    <row r="1873" spans="1:4" x14ac:dyDescent="0.15">
      <c r="A1873" s="115" t="s">
        <v>845</v>
      </c>
      <c r="B1873" s="115" t="s">
        <v>227</v>
      </c>
      <c r="C1873" s="115" t="s">
        <v>276</v>
      </c>
      <c r="D1873" s="115" t="s">
        <v>19</v>
      </c>
    </row>
    <row r="1874" spans="1:4" x14ac:dyDescent="0.15">
      <c r="A1874" s="115" t="s">
        <v>845</v>
      </c>
      <c r="B1874" s="115" t="s">
        <v>227</v>
      </c>
      <c r="C1874" s="115" t="s">
        <v>736</v>
      </c>
      <c r="D1874" s="115" t="s">
        <v>21</v>
      </c>
    </row>
    <row r="1875" spans="1:4" x14ac:dyDescent="0.15">
      <c r="A1875" s="115" t="s">
        <v>845</v>
      </c>
      <c r="B1875" s="115" t="s">
        <v>227</v>
      </c>
      <c r="C1875" s="115" t="s">
        <v>281</v>
      </c>
      <c r="D1875" s="115" t="s">
        <v>23</v>
      </c>
    </row>
    <row r="1876" spans="1:4" x14ac:dyDescent="0.15">
      <c r="A1876" s="115" t="s">
        <v>845</v>
      </c>
      <c r="B1876" s="115" t="s">
        <v>227</v>
      </c>
      <c r="C1876" s="115" t="s">
        <v>286</v>
      </c>
      <c r="D1876" s="115" t="s">
        <v>26</v>
      </c>
    </row>
    <row r="1877" spans="1:4" x14ac:dyDescent="0.15">
      <c r="A1877" s="115" t="s">
        <v>845</v>
      </c>
      <c r="B1877" s="115" t="s">
        <v>227</v>
      </c>
      <c r="C1877" s="115" t="s">
        <v>270</v>
      </c>
      <c r="D1877" s="115" t="s">
        <v>16</v>
      </c>
    </row>
    <row r="1878" spans="1:4" x14ac:dyDescent="0.15">
      <c r="A1878" s="115" t="s">
        <v>845</v>
      </c>
      <c r="B1878" s="115" t="s">
        <v>227</v>
      </c>
      <c r="C1878" s="115" t="s">
        <v>288</v>
      </c>
      <c r="D1878" s="115" t="s">
        <v>205</v>
      </c>
    </row>
    <row r="1879" spans="1:4" x14ac:dyDescent="0.15">
      <c r="A1879" s="115" t="s">
        <v>845</v>
      </c>
      <c r="B1879" s="115" t="s">
        <v>227</v>
      </c>
      <c r="C1879" s="115" t="s">
        <v>279</v>
      </c>
      <c r="D1879" s="115" t="s">
        <v>22</v>
      </c>
    </row>
    <row r="1880" spans="1:4" x14ac:dyDescent="0.15">
      <c r="A1880" s="115" t="s">
        <v>845</v>
      </c>
      <c r="B1880" s="115" t="s">
        <v>227</v>
      </c>
      <c r="C1880" s="115" t="s">
        <v>285</v>
      </c>
      <c r="D1880" s="115" t="s">
        <v>25</v>
      </c>
    </row>
    <row r="1881" spans="1:4" x14ac:dyDescent="0.15">
      <c r="A1881" s="115" t="s">
        <v>845</v>
      </c>
      <c r="B1881" s="115" t="s">
        <v>227</v>
      </c>
      <c r="C1881" s="115" t="s">
        <v>300</v>
      </c>
      <c r="D1881" s="115" t="s">
        <v>34</v>
      </c>
    </row>
    <row r="1882" spans="1:4" x14ac:dyDescent="0.15">
      <c r="A1882" s="115" t="s">
        <v>845</v>
      </c>
      <c r="B1882" s="115" t="s">
        <v>227</v>
      </c>
      <c r="C1882" s="115" t="s">
        <v>298</v>
      </c>
      <c r="D1882" s="115" t="s">
        <v>32</v>
      </c>
    </row>
    <row r="1883" spans="1:4" x14ac:dyDescent="0.15">
      <c r="A1883" s="115" t="s">
        <v>845</v>
      </c>
      <c r="B1883" s="115" t="s">
        <v>227</v>
      </c>
      <c r="C1883" s="115" t="s">
        <v>524</v>
      </c>
      <c r="D1883" s="115" t="s">
        <v>176</v>
      </c>
    </row>
    <row r="1884" spans="1:4" x14ac:dyDescent="0.15">
      <c r="A1884" s="115" t="s">
        <v>845</v>
      </c>
      <c r="B1884" s="115" t="s">
        <v>227</v>
      </c>
      <c r="C1884" s="115" t="s">
        <v>742</v>
      </c>
      <c r="D1884" s="115" t="s">
        <v>36</v>
      </c>
    </row>
    <row r="1885" spans="1:4" x14ac:dyDescent="0.15">
      <c r="A1885" s="115" t="s">
        <v>845</v>
      </c>
      <c r="B1885" s="115" t="s">
        <v>227</v>
      </c>
      <c r="C1885" s="115" t="s">
        <v>302</v>
      </c>
      <c r="D1885" s="115" t="s">
        <v>37</v>
      </c>
    </row>
    <row r="1886" spans="1:4" x14ac:dyDescent="0.15">
      <c r="A1886" s="115" t="s">
        <v>845</v>
      </c>
      <c r="B1886" s="115" t="s">
        <v>227</v>
      </c>
      <c r="C1886" s="115" t="s">
        <v>304</v>
      </c>
      <c r="D1886" s="115" t="s">
        <v>38</v>
      </c>
    </row>
    <row r="1887" spans="1:4" x14ac:dyDescent="0.15">
      <c r="A1887" s="115" t="s">
        <v>845</v>
      </c>
      <c r="B1887" s="115" t="s">
        <v>227</v>
      </c>
      <c r="C1887" s="115" t="s">
        <v>315</v>
      </c>
      <c r="D1887" s="115" t="s">
        <v>44</v>
      </c>
    </row>
    <row r="1888" spans="1:4" x14ac:dyDescent="0.15">
      <c r="A1888" s="115" t="s">
        <v>845</v>
      </c>
      <c r="B1888" s="115" t="s">
        <v>227</v>
      </c>
      <c r="C1888" s="115" t="s">
        <v>297</v>
      </c>
      <c r="D1888" s="115" t="s">
        <v>31</v>
      </c>
    </row>
    <row r="1889" spans="1:4" x14ac:dyDescent="0.15">
      <c r="A1889" s="115" t="s">
        <v>845</v>
      </c>
      <c r="B1889" s="115" t="s">
        <v>227</v>
      </c>
      <c r="C1889" s="115" t="s">
        <v>309</v>
      </c>
      <c r="D1889" s="115" t="s">
        <v>41</v>
      </c>
    </row>
    <row r="1890" spans="1:4" x14ac:dyDescent="0.15">
      <c r="A1890" s="115" t="s">
        <v>845</v>
      </c>
      <c r="B1890" s="115" t="s">
        <v>227</v>
      </c>
      <c r="C1890" s="115" t="s">
        <v>311</v>
      </c>
      <c r="D1890" s="115" t="s">
        <v>42</v>
      </c>
    </row>
    <row r="1891" spans="1:4" x14ac:dyDescent="0.15">
      <c r="A1891" s="115" t="s">
        <v>845</v>
      </c>
      <c r="B1891" s="115" t="s">
        <v>227</v>
      </c>
      <c r="C1891" s="115" t="s">
        <v>306</v>
      </c>
      <c r="D1891" s="115" t="s">
        <v>39</v>
      </c>
    </row>
    <row r="1892" spans="1:4" x14ac:dyDescent="0.15">
      <c r="A1892" s="115" t="s">
        <v>845</v>
      </c>
      <c r="B1892" s="115" t="s">
        <v>227</v>
      </c>
      <c r="C1892" s="115" t="s">
        <v>308</v>
      </c>
      <c r="D1892" s="115" t="s">
        <v>40</v>
      </c>
    </row>
    <row r="1893" spans="1:4" x14ac:dyDescent="0.15">
      <c r="A1893" s="115" t="s">
        <v>845</v>
      </c>
      <c r="B1893" s="115" t="s">
        <v>227</v>
      </c>
      <c r="C1893" s="115" t="s">
        <v>294</v>
      </c>
      <c r="D1893" s="115" t="s">
        <v>210</v>
      </c>
    </row>
    <row r="1894" spans="1:4" x14ac:dyDescent="0.15">
      <c r="A1894" s="115" t="s">
        <v>845</v>
      </c>
      <c r="B1894" s="115" t="s">
        <v>227</v>
      </c>
      <c r="C1894" s="115" t="s">
        <v>313</v>
      </c>
      <c r="D1894" s="115" t="s">
        <v>43</v>
      </c>
    </row>
    <row r="1895" spans="1:4" x14ac:dyDescent="0.15">
      <c r="A1895" s="115" t="s">
        <v>845</v>
      </c>
      <c r="B1895" s="115" t="s">
        <v>227</v>
      </c>
      <c r="C1895" s="115" t="s">
        <v>743</v>
      </c>
      <c r="D1895" s="115" t="s">
        <v>46</v>
      </c>
    </row>
    <row r="1896" spans="1:4" x14ac:dyDescent="0.15">
      <c r="A1896" s="115" t="s">
        <v>845</v>
      </c>
      <c r="B1896" s="115" t="s">
        <v>227</v>
      </c>
      <c r="C1896" s="115" t="s">
        <v>745</v>
      </c>
      <c r="D1896" s="115" t="s">
        <v>47</v>
      </c>
    </row>
    <row r="1897" spans="1:4" x14ac:dyDescent="0.15">
      <c r="A1897" s="115" t="s">
        <v>845</v>
      </c>
      <c r="B1897" s="115" t="s">
        <v>227</v>
      </c>
      <c r="C1897" s="115" t="s">
        <v>741</v>
      </c>
      <c r="D1897" s="115" t="s">
        <v>33</v>
      </c>
    </row>
    <row r="1898" spans="1:4" x14ac:dyDescent="0.15">
      <c r="A1898" s="115" t="s">
        <v>845</v>
      </c>
      <c r="B1898" s="115" t="s">
        <v>227</v>
      </c>
      <c r="C1898" s="115" t="s">
        <v>319</v>
      </c>
      <c r="D1898" s="115" t="s">
        <v>48</v>
      </c>
    </row>
    <row r="1899" spans="1:4" x14ac:dyDescent="0.15">
      <c r="A1899" s="115" t="s">
        <v>845</v>
      </c>
      <c r="B1899" s="115" t="s">
        <v>227</v>
      </c>
      <c r="C1899" s="115" t="s">
        <v>321</v>
      </c>
      <c r="D1899" s="115" t="s">
        <v>49</v>
      </c>
    </row>
    <row r="1900" spans="1:4" x14ac:dyDescent="0.15">
      <c r="A1900" s="115" t="s">
        <v>845</v>
      </c>
      <c r="B1900" s="115" t="s">
        <v>227</v>
      </c>
      <c r="C1900" s="115" t="s">
        <v>353</v>
      </c>
      <c r="D1900" s="115" t="s">
        <v>69</v>
      </c>
    </row>
    <row r="1901" spans="1:4" x14ac:dyDescent="0.15">
      <c r="A1901" s="115" t="s">
        <v>845</v>
      </c>
      <c r="B1901" s="115" t="s">
        <v>227</v>
      </c>
      <c r="C1901" s="115" t="s">
        <v>325</v>
      </c>
      <c r="D1901" s="115" t="s">
        <v>51</v>
      </c>
    </row>
    <row r="1902" spans="1:4" x14ac:dyDescent="0.15">
      <c r="A1902" s="115" t="s">
        <v>845</v>
      </c>
      <c r="B1902" s="115" t="s">
        <v>227</v>
      </c>
      <c r="C1902" s="115" t="s">
        <v>326</v>
      </c>
      <c r="D1902" s="115" t="s">
        <v>52</v>
      </c>
    </row>
    <row r="1903" spans="1:4" x14ac:dyDescent="0.15">
      <c r="A1903" s="115" t="s">
        <v>845</v>
      </c>
      <c r="B1903" s="115" t="s">
        <v>227</v>
      </c>
      <c r="C1903" s="115" t="s">
        <v>323</v>
      </c>
      <c r="D1903" s="115" t="s">
        <v>50</v>
      </c>
    </row>
    <row r="1904" spans="1:4" x14ac:dyDescent="0.15">
      <c r="A1904" s="115" t="s">
        <v>845</v>
      </c>
      <c r="B1904" s="115" t="s">
        <v>227</v>
      </c>
      <c r="C1904" s="115" t="s">
        <v>327</v>
      </c>
      <c r="D1904" s="115" t="s">
        <v>53</v>
      </c>
    </row>
    <row r="1905" spans="1:4" x14ac:dyDescent="0.15">
      <c r="A1905" s="115" t="s">
        <v>845</v>
      </c>
      <c r="B1905" s="115" t="s">
        <v>227</v>
      </c>
      <c r="C1905" s="115" t="s">
        <v>247</v>
      </c>
      <c r="D1905" s="115" t="s">
        <v>2</v>
      </c>
    </row>
    <row r="1906" spans="1:4" x14ac:dyDescent="0.15">
      <c r="A1906" s="115" t="s">
        <v>845</v>
      </c>
      <c r="B1906" s="115" t="s">
        <v>227</v>
      </c>
      <c r="C1906" s="115" t="s">
        <v>329</v>
      </c>
      <c r="D1906" s="115" t="s">
        <v>54</v>
      </c>
    </row>
    <row r="1907" spans="1:4" x14ac:dyDescent="0.15">
      <c r="A1907" s="115" t="s">
        <v>845</v>
      </c>
      <c r="B1907" s="115" t="s">
        <v>227</v>
      </c>
      <c r="C1907" s="115" t="s">
        <v>331</v>
      </c>
      <c r="D1907" s="115" t="s">
        <v>55</v>
      </c>
    </row>
    <row r="1908" spans="1:4" x14ac:dyDescent="0.15">
      <c r="A1908" s="115" t="s">
        <v>845</v>
      </c>
      <c r="B1908" s="115" t="s">
        <v>227</v>
      </c>
      <c r="C1908" s="115" t="s">
        <v>337</v>
      </c>
      <c r="D1908" s="115" t="s">
        <v>58</v>
      </c>
    </row>
    <row r="1909" spans="1:4" x14ac:dyDescent="0.15">
      <c r="A1909" s="115" t="s">
        <v>845</v>
      </c>
      <c r="B1909" s="115" t="s">
        <v>227</v>
      </c>
      <c r="C1909" s="115" t="s">
        <v>512</v>
      </c>
      <c r="D1909" s="115" t="s">
        <v>167</v>
      </c>
    </row>
    <row r="1910" spans="1:4" x14ac:dyDescent="0.15">
      <c r="A1910" s="115" t="s">
        <v>845</v>
      </c>
      <c r="B1910" s="115" t="s">
        <v>227</v>
      </c>
      <c r="C1910" s="115" t="s">
        <v>338</v>
      </c>
      <c r="D1910" s="115" t="s">
        <v>59</v>
      </c>
    </row>
    <row r="1911" spans="1:4" x14ac:dyDescent="0.15">
      <c r="A1911" s="115" t="s">
        <v>845</v>
      </c>
      <c r="B1911" s="115" t="s">
        <v>227</v>
      </c>
      <c r="C1911" s="115" t="s">
        <v>341</v>
      </c>
      <c r="D1911" s="115" t="s">
        <v>60</v>
      </c>
    </row>
    <row r="1912" spans="1:4" x14ac:dyDescent="0.15">
      <c r="A1912" s="115" t="s">
        <v>845</v>
      </c>
      <c r="B1912" s="115" t="s">
        <v>227</v>
      </c>
      <c r="C1912" s="115" t="s">
        <v>344</v>
      </c>
      <c r="D1912" s="115" t="s">
        <v>63</v>
      </c>
    </row>
    <row r="1913" spans="1:4" x14ac:dyDescent="0.15">
      <c r="A1913" s="115" t="s">
        <v>845</v>
      </c>
      <c r="B1913" s="115" t="s">
        <v>227</v>
      </c>
      <c r="C1913" s="115" t="s">
        <v>342</v>
      </c>
      <c r="D1913" s="115" t="s">
        <v>62</v>
      </c>
    </row>
    <row r="1914" spans="1:4" x14ac:dyDescent="0.15">
      <c r="A1914" s="115" t="s">
        <v>845</v>
      </c>
      <c r="B1914" s="115" t="s">
        <v>227</v>
      </c>
      <c r="C1914" s="115" t="s">
        <v>346</v>
      </c>
      <c r="D1914" s="115" t="s">
        <v>64</v>
      </c>
    </row>
    <row r="1915" spans="1:4" x14ac:dyDescent="0.15">
      <c r="A1915" s="115" t="s">
        <v>845</v>
      </c>
      <c r="B1915" s="115" t="s">
        <v>227</v>
      </c>
      <c r="C1915" s="115" t="s">
        <v>747</v>
      </c>
      <c r="D1915" s="115" t="s">
        <v>746</v>
      </c>
    </row>
    <row r="1916" spans="1:4" x14ac:dyDescent="0.15">
      <c r="A1916" s="115" t="s">
        <v>845</v>
      </c>
      <c r="B1916" s="115" t="s">
        <v>227</v>
      </c>
      <c r="C1916" s="115" t="s">
        <v>433</v>
      </c>
      <c r="D1916" s="115" t="s">
        <v>120</v>
      </c>
    </row>
    <row r="1917" spans="1:4" x14ac:dyDescent="0.15">
      <c r="A1917" s="115" t="s">
        <v>845</v>
      </c>
      <c r="B1917" s="115" t="s">
        <v>227</v>
      </c>
      <c r="C1917" s="115" t="s">
        <v>348</v>
      </c>
      <c r="D1917" s="115" t="s">
        <v>66</v>
      </c>
    </row>
    <row r="1918" spans="1:4" x14ac:dyDescent="0.15">
      <c r="A1918" s="115" t="s">
        <v>845</v>
      </c>
      <c r="B1918" s="115" t="s">
        <v>227</v>
      </c>
      <c r="C1918" s="115" t="s">
        <v>552</v>
      </c>
      <c r="D1918" s="115" t="s">
        <v>192</v>
      </c>
    </row>
    <row r="1919" spans="1:4" x14ac:dyDescent="0.15">
      <c r="A1919" s="115" t="s">
        <v>845</v>
      </c>
      <c r="B1919" s="115" t="s">
        <v>227</v>
      </c>
      <c r="C1919" s="115" t="s">
        <v>351</v>
      </c>
      <c r="D1919" s="115" t="s">
        <v>68</v>
      </c>
    </row>
    <row r="1920" spans="1:4" x14ac:dyDescent="0.15">
      <c r="A1920" s="115" t="s">
        <v>845</v>
      </c>
      <c r="B1920" s="115" t="s">
        <v>227</v>
      </c>
      <c r="C1920" s="115" t="s">
        <v>355</v>
      </c>
      <c r="D1920" s="115" t="s">
        <v>70</v>
      </c>
    </row>
    <row r="1921" spans="1:4" x14ac:dyDescent="0.15">
      <c r="A1921" s="115" t="s">
        <v>845</v>
      </c>
      <c r="B1921" s="115" t="s">
        <v>227</v>
      </c>
      <c r="C1921" s="115" t="s">
        <v>750</v>
      </c>
      <c r="D1921" s="115" t="s">
        <v>749</v>
      </c>
    </row>
    <row r="1922" spans="1:4" x14ac:dyDescent="0.15">
      <c r="A1922" s="115" t="s">
        <v>845</v>
      </c>
      <c r="B1922" s="115" t="s">
        <v>227</v>
      </c>
      <c r="C1922" s="115" t="s">
        <v>360</v>
      </c>
      <c r="D1922" s="115" t="s">
        <v>76</v>
      </c>
    </row>
    <row r="1923" spans="1:4" x14ac:dyDescent="0.15">
      <c r="A1923" s="115" t="s">
        <v>845</v>
      </c>
      <c r="B1923" s="115" t="s">
        <v>227</v>
      </c>
      <c r="C1923" s="115" t="s">
        <v>349</v>
      </c>
      <c r="D1923" s="115" t="s">
        <v>67</v>
      </c>
    </row>
    <row r="1924" spans="1:4" x14ac:dyDescent="0.15">
      <c r="A1924" s="115" t="s">
        <v>845</v>
      </c>
      <c r="B1924" s="115" t="s">
        <v>227</v>
      </c>
      <c r="C1924" s="115" t="s">
        <v>361</v>
      </c>
      <c r="D1924" s="115" t="s">
        <v>211</v>
      </c>
    </row>
    <row r="1925" spans="1:4" x14ac:dyDescent="0.15">
      <c r="A1925" s="115" t="s">
        <v>845</v>
      </c>
      <c r="B1925" s="115" t="s">
        <v>227</v>
      </c>
      <c r="C1925" s="115" t="s">
        <v>336</v>
      </c>
      <c r="D1925" s="115" t="s">
        <v>57</v>
      </c>
    </row>
    <row r="1926" spans="1:4" x14ac:dyDescent="0.15">
      <c r="A1926" s="115" t="s">
        <v>845</v>
      </c>
      <c r="B1926" s="115" t="s">
        <v>227</v>
      </c>
      <c r="C1926" s="115" t="s">
        <v>356</v>
      </c>
      <c r="D1926" s="115" t="s">
        <v>71</v>
      </c>
    </row>
    <row r="1927" spans="1:4" x14ac:dyDescent="0.15">
      <c r="A1927" s="115" t="s">
        <v>845</v>
      </c>
      <c r="B1927" s="115" t="s">
        <v>227</v>
      </c>
      <c r="C1927" s="115" t="s">
        <v>358</v>
      </c>
      <c r="D1927" s="115" t="s">
        <v>73</v>
      </c>
    </row>
    <row r="1928" spans="1:4" x14ac:dyDescent="0.15">
      <c r="A1928" s="115" t="s">
        <v>845</v>
      </c>
      <c r="B1928" s="115" t="s">
        <v>227</v>
      </c>
      <c r="C1928" s="115" t="s">
        <v>751</v>
      </c>
      <c r="D1928" s="115" t="s">
        <v>72</v>
      </c>
    </row>
    <row r="1929" spans="1:4" x14ac:dyDescent="0.15">
      <c r="A1929" s="115" t="s">
        <v>845</v>
      </c>
      <c r="B1929" s="115" t="s">
        <v>227</v>
      </c>
      <c r="C1929" s="115" t="s">
        <v>359</v>
      </c>
      <c r="D1929" s="115" t="s">
        <v>75</v>
      </c>
    </row>
    <row r="1930" spans="1:4" x14ac:dyDescent="0.15">
      <c r="A1930" s="115" t="s">
        <v>845</v>
      </c>
      <c r="B1930" s="115" t="s">
        <v>227</v>
      </c>
      <c r="C1930" s="115" t="s">
        <v>752</v>
      </c>
      <c r="D1930" s="115" t="s">
        <v>74</v>
      </c>
    </row>
    <row r="1931" spans="1:4" x14ac:dyDescent="0.15">
      <c r="A1931" s="115" t="s">
        <v>845</v>
      </c>
      <c r="B1931" s="115" t="s">
        <v>227</v>
      </c>
      <c r="C1931" s="115" t="s">
        <v>362</v>
      </c>
      <c r="D1931" s="115" t="s">
        <v>77</v>
      </c>
    </row>
    <row r="1932" spans="1:4" x14ac:dyDescent="0.15">
      <c r="A1932" s="115" t="s">
        <v>845</v>
      </c>
      <c r="B1932" s="115" t="s">
        <v>227</v>
      </c>
      <c r="C1932" s="115" t="s">
        <v>366</v>
      </c>
      <c r="D1932" s="115" t="s">
        <v>206</v>
      </c>
    </row>
    <row r="1933" spans="1:4" x14ac:dyDescent="0.15">
      <c r="A1933" s="115" t="s">
        <v>845</v>
      </c>
      <c r="B1933" s="115" t="s">
        <v>227</v>
      </c>
      <c r="C1933" s="115" t="s">
        <v>364</v>
      </c>
      <c r="D1933" s="115" t="s">
        <v>79</v>
      </c>
    </row>
    <row r="1934" spans="1:4" x14ac:dyDescent="0.15">
      <c r="A1934" s="115" t="s">
        <v>845</v>
      </c>
      <c r="B1934" s="115" t="s">
        <v>227</v>
      </c>
      <c r="C1934" s="115" t="s">
        <v>317</v>
      </c>
      <c r="D1934" s="115" t="s">
        <v>45</v>
      </c>
    </row>
    <row r="1935" spans="1:4" x14ac:dyDescent="0.15">
      <c r="A1935" s="115" t="s">
        <v>845</v>
      </c>
      <c r="B1935" s="115" t="s">
        <v>227</v>
      </c>
      <c r="C1935" s="115" t="s">
        <v>363</v>
      </c>
      <c r="D1935" s="115" t="s">
        <v>78</v>
      </c>
    </row>
    <row r="1936" spans="1:4" x14ac:dyDescent="0.15">
      <c r="A1936" s="115" t="s">
        <v>845</v>
      </c>
      <c r="B1936" s="115" t="s">
        <v>227</v>
      </c>
      <c r="C1936" s="115" t="s">
        <v>369</v>
      </c>
      <c r="D1936" s="115" t="s">
        <v>80</v>
      </c>
    </row>
    <row r="1937" spans="1:4" x14ac:dyDescent="0.15">
      <c r="A1937" s="115" t="s">
        <v>845</v>
      </c>
      <c r="B1937" s="115" t="s">
        <v>227</v>
      </c>
      <c r="C1937" s="115" t="s">
        <v>374</v>
      </c>
      <c r="D1937" s="115" t="s">
        <v>83</v>
      </c>
    </row>
    <row r="1938" spans="1:4" x14ac:dyDescent="0.15">
      <c r="A1938" s="115" t="s">
        <v>845</v>
      </c>
      <c r="B1938" s="115" t="s">
        <v>227</v>
      </c>
      <c r="C1938" s="115" t="s">
        <v>753</v>
      </c>
      <c r="D1938" s="115" t="s">
        <v>87</v>
      </c>
    </row>
    <row r="1939" spans="1:4" x14ac:dyDescent="0.15">
      <c r="A1939" s="115" t="s">
        <v>845</v>
      </c>
      <c r="B1939" s="115" t="s">
        <v>227</v>
      </c>
      <c r="C1939" s="115" t="s">
        <v>373</v>
      </c>
      <c r="D1939" s="115" t="s">
        <v>82</v>
      </c>
    </row>
    <row r="1940" spans="1:4" x14ac:dyDescent="0.15">
      <c r="A1940" s="115" t="s">
        <v>845</v>
      </c>
      <c r="B1940" s="115" t="s">
        <v>227</v>
      </c>
      <c r="C1940" s="115" t="s">
        <v>380</v>
      </c>
      <c r="D1940" s="115" t="s">
        <v>86</v>
      </c>
    </row>
    <row r="1941" spans="1:4" x14ac:dyDescent="0.15">
      <c r="A1941" s="115" t="s">
        <v>845</v>
      </c>
      <c r="B1941" s="115" t="s">
        <v>227</v>
      </c>
      <c r="C1941" s="115" t="s">
        <v>376</v>
      </c>
      <c r="D1941" s="115" t="s">
        <v>84</v>
      </c>
    </row>
    <row r="1942" spans="1:4" x14ac:dyDescent="0.15">
      <c r="A1942" s="115" t="s">
        <v>845</v>
      </c>
      <c r="B1942" s="115" t="s">
        <v>227</v>
      </c>
      <c r="C1942" s="115" t="s">
        <v>379</v>
      </c>
      <c r="D1942" s="115" t="s">
        <v>85</v>
      </c>
    </row>
    <row r="1943" spans="1:4" x14ac:dyDescent="0.15">
      <c r="A1943" s="115" t="s">
        <v>845</v>
      </c>
      <c r="B1943" s="115" t="s">
        <v>227</v>
      </c>
      <c r="C1943" s="115" t="s">
        <v>371</v>
      </c>
      <c r="D1943" s="115" t="s">
        <v>81</v>
      </c>
    </row>
    <row r="1944" spans="1:4" x14ac:dyDescent="0.15">
      <c r="A1944" s="115" t="s">
        <v>845</v>
      </c>
      <c r="B1944" s="115" t="s">
        <v>227</v>
      </c>
      <c r="C1944" s="115" t="s">
        <v>382</v>
      </c>
      <c r="D1944" s="115" t="s">
        <v>88</v>
      </c>
    </row>
    <row r="1945" spans="1:4" x14ac:dyDescent="0.15">
      <c r="A1945" s="115" t="s">
        <v>845</v>
      </c>
      <c r="B1945" s="115" t="s">
        <v>227</v>
      </c>
      <c r="C1945" s="115" t="s">
        <v>384</v>
      </c>
      <c r="D1945" s="115" t="s">
        <v>89</v>
      </c>
    </row>
    <row r="1946" spans="1:4" x14ac:dyDescent="0.15">
      <c r="A1946" s="115" t="s">
        <v>845</v>
      </c>
      <c r="B1946" s="115" t="s">
        <v>227</v>
      </c>
      <c r="C1946" s="115" t="s">
        <v>385</v>
      </c>
      <c r="D1946" s="115" t="s">
        <v>90</v>
      </c>
    </row>
    <row r="1947" spans="1:4" x14ac:dyDescent="0.15">
      <c r="A1947" s="115" t="s">
        <v>845</v>
      </c>
      <c r="B1947" s="115" t="s">
        <v>227</v>
      </c>
      <c r="C1947" s="115" t="s">
        <v>389</v>
      </c>
      <c r="D1947" s="115" t="s">
        <v>92</v>
      </c>
    </row>
    <row r="1948" spans="1:4" x14ac:dyDescent="0.15">
      <c r="A1948" s="115" t="s">
        <v>845</v>
      </c>
      <c r="B1948" s="115" t="s">
        <v>227</v>
      </c>
      <c r="C1948" s="115" t="s">
        <v>387</v>
      </c>
      <c r="D1948" s="115" t="s">
        <v>91</v>
      </c>
    </row>
    <row r="1949" spans="1:4" x14ac:dyDescent="0.15">
      <c r="A1949" s="115" t="s">
        <v>845</v>
      </c>
      <c r="B1949" s="115" t="s">
        <v>227</v>
      </c>
      <c r="C1949" s="115" t="s">
        <v>391</v>
      </c>
      <c r="D1949" s="115" t="s">
        <v>93</v>
      </c>
    </row>
    <row r="1950" spans="1:4" x14ac:dyDescent="0.15">
      <c r="A1950" s="115" t="s">
        <v>845</v>
      </c>
      <c r="B1950" s="115" t="s">
        <v>227</v>
      </c>
      <c r="C1950" s="115" t="s">
        <v>393</v>
      </c>
      <c r="D1950" s="115" t="s">
        <v>94</v>
      </c>
    </row>
    <row r="1951" spans="1:4" x14ac:dyDescent="0.15">
      <c r="A1951" s="115" t="s">
        <v>845</v>
      </c>
      <c r="B1951" s="115" t="s">
        <v>227</v>
      </c>
      <c r="C1951" s="115" t="s">
        <v>402</v>
      </c>
      <c r="D1951" s="115" t="s">
        <v>100</v>
      </c>
    </row>
    <row r="1952" spans="1:4" x14ac:dyDescent="0.15">
      <c r="A1952" s="115" t="s">
        <v>845</v>
      </c>
      <c r="B1952" s="115" t="s">
        <v>227</v>
      </c>
      <c r="C1952" s="115" t="s">
        <v>296</v>
      </c>
      <c r="D1952" s="115" t="s">
        <v>30</v>
      </c>
    </row>
    <row r="1953" spans="1:4" x14ac:dyDescent="0.15">
      <c r="A1953" s="115" t="s">
        <v>845</v>
      </c>
      <c r="B1953" s="115" t="s">
        <v>227</v>
      </c>
      <c r="C1953" s="115" t="s">
        <v>394</v>
      </c>
      <c r="D1953" s="115" t="s">
        <v>95</v>
      </c>
    </row>
    <row r="1954" spans="1:4" x14ac:dyDescent="0.15">
      <c r="A1954" s="115" t="s">
        <v>845</v>
      </c>
      <c r="B1954" s="115" t="s">
        <v>227</v>
      </c>
      <c r="C1954" s="115" t="s">
        <v>515</v>
      </c>
      <c r="D1954" s="115" t="s">
        <v>169</v>
      </c>
    </row>
    <row r="1955" spans="1:4" x14ac:dyDescent="0.15">
      <c r="A1955" s="115" t="s">
        <v>845</v>
      </c>
      <c r="B1955" s="115" t="s">
        <v>227</v>
      </c>
      <c r="C1955" s="115" t="s">
        <v>395</v>
      </c>
      <c r="D1955" s="115" t="s">
        <v>97</v>
      </c>
    </row>
    <row r="1956" spans="1:4" x14ac:dyDescent="0.15">
      <c r="A1956" s="115" t="s">
        <v>845</v>
      </c>
      <c r="B1956" s="115" t="s">
        <v>227</v>
      </c>
      <c r="C1956" s="115" t="s">
        <v>400</v>
      </c>
      <c r="D1956" s="115" t="s">
        <v>99</v>
      </c>
    </row>
    <row r="1957" spans="1:4" x14ac:dyDescent="0.15">
      <c r="A1957" s="115" t="s">
        <v>845</v>
      </c>
      <c r="B1957" s="115" t="s">
        <v>227</v>
      </c>
      <c r="C1957" s="115" t="s">
        <v>404</v>
      </c>
      <c r="D1957" s="115" t="s">
        <v>101</v>
      </c>
    </row>
    <row r="1958" spans="1:4" x14ac:dyDescent="0.15">
      <c r="A1958" s="115" t="s">
        <v>845</v>
      </c>
      <c r="B1958" s="115" t="s">
        <v>227</v>
      </c>
      <c r="C1958" s="115" t="s">
        <v>408</v>
      </c>
      <c r="D1958" s="115" t="s">
        <v>103</v>
      </c>
    </row>
    <row r="1959" spans="1:4" x14ac:dyDescent="0.15">
      <c r="A1959" s="115" t="s">
        <v>845</v>
      </c>
      <c r="B1959" s="115" t="s">
        <v>227</v>
      </c>
      <c r="C1959" s="115" t="s">
        <v>410</v>
      </c>
      <c r="D1959" s="115" t="s">
        <v>105</v>
      </c>
    </row>
    <row r="1960" spans="1:4" x14ac:dyDescent="0.15">
      <c r="A1960" s="115" t="s">
        <v>845</v>
      </c>
      <c r="B1960" s="115" t="s">
        <v>227</v>
      </c>
      <c r="C1960" s="115" t="s">
        <v>411</v>
      </c>
      <c r="D1960" s="115" t="s">
        <v>106</v>
      </c>
    </row>
    <row r="1961" spans="1:4" x14ac:dyDescent="0.15">
      <c r="A1961" s="115" t="s">
        <v>845</v>
      </c>
      <c r="B1961" s="115" t="s">
        <v>227</v>
      </c>
      <c r="C1961" s="115" t="s">
        <v>516</v>
      </c>
      <c r="D1961" s="115" t="s">
        <v>170</v>
      </c>
    </row>
    <row r="1962" spans="1:4" x14ac:dyDescent="0.15">
      <c r="A1962" s="115" t="s">
        <v>845</v>
      </c>
      <c r="B1962" s="115" t="s">
        <v>227</v>
      </c>
      <c r="C1962" s="115" t="s">
        <v>757</v>
      </c>
      <c r="D1962" s="115" t="s">
        <v>107</v>
      </c>
    </row>
    <row r="1963" spans="1:4" x14ac:dyDescent="0.15">
      <c r="A1963" s="115" t="s">
        <v>845</v>
      </c>
      <c r="B1963" s="115" t="s">
        <v>227</v>
      </c>
      <c r="C1963" s="115" t="s">
        <v>513</v>
      </c>
      <c r="D1963" s="115" t="s">
        <v>168</v>
      </c>
    </row>
    <row r="1964" spans="1:4" x14ac:dyDescent="0.15">
      <c r="A1964" s="115" t="s">
        <v>845</v>
      </c>
      <c r="B1964" s="115" t="s">
        <v>227</v>
      </c>
      <c r="C1964" s="115" t="s">
        <v>409</v>
      </c>
      <c r="D1964" s="115" t="s">
        <v>104</v>
      </c>
    </row>
    <row r="1965" spans="1:4" x14ac:dyDescent="0.15">
      <c r="A1965" s="115" t="s">
        <v>845</v>
      </c>
      <c r="B1965" s="115" t="s">
        <v>227</v>
      </c>
      <c r="C1965" s="115" t="s">
        <v>412</v>
      </c>
      <c r="D1965" s="115" t="s">
        <v>108</v>
      </c>
    </row>
    <row r="1966" spans="1:4" x14ac:dyDescent="0.15">
      <c r="A1966" s="115" t="s">
        <v>845</v>
      </c>
      <c r="B1966" s="115" t="s">
        <v>227</v>
      </c>
      <c r="C1966" s="115" t="s">
        <v>414</v>
      </c>
      <c r="D1966" s="115" t="s">
        <v>109</v>
      </c>
    </row>
    <row r="1967" spans="1:4" x14ac:dyDescent="0.15">
      <c r="A1967" s="115" t="s">
        <v>845</v>
      </c>
      <c r="B1967" s="115" t="s">
        <v>227</v>
      </c>
      <c r="C1967" s="115" t="s">
        <v>406</v>
      </c>
      <c r="D1967" s="115" t="s">
        <v>102</v>
      </c>
    </row>
    <row r="1968" spans="1:4" x14ac:dyDescent="0.15">
      <c r="A1968" s="115" t="s">
        <v>845</v>
      </c>
      <c r="B1968" s="115" t="s">
        <v>227</v>
      </c>
      <c r="C1968" s="115" t="s">
        <v>416</v>
      </c>
      <c r="D1968" s="115" t="s">
        <v>207</v>
      </c>
    </row>
    <row r="1969" spans="1:4" x14ac:dyDescent="0.15">
      <c r="A1969" s="115" t="s">
        <v>845</v>
      </c>
      <c r="B1969" s="115" t="s">
        <v>227</v>
      </c>
      <c r="C1969" s="115" t="s">
        <v>763</v>
      </c>
      <c r="D1969" s="115" t="s">
        <v>171</v>
      </c>
    </row>
    <row r="1970" spans="1:4" x14ac:dyDescent="0.15">
      <c r="A1970" s="115" t="s">
        <v>845</v>
      </c>
      <c r="B1970" s="115" t="s">
        <v>227</v>
      </c>
      <c r="C1970" s="115" t="s">
        <v>440</v>
      </c>
      <c r="D1970" s="115" t="s">
        <v>124</v>
      </c>
    </row>
    <row r="1971" spans="1:4" x14ac:dyDescent="0.15">
      <c r="A1971" s="115" t="s">
        <v>845</v>
      </c>
      <c r="B1971" s="115" t="s">
        <v>227</v>
      </c>
      <c r="C1971" s="115" t="s">
        <v>758</v>
      </c>
      <c r="D1971" s="115" t="s">
        <v>122</v>
      </c>
    </row>
    <row r="1972" spans="1:4" x14ac:dyDescent="0.15">
      <c r="A1972" s="115" t="s">
        <v>845</v>
      </c>
      <c r="B1972" s="115" t="s">
        <v>227</v>
      </c>
      <c r="C1972" s="115" t="s">
        <v>435</v>
      </c>
      <c r="D1972" s="115" t="s">
        <v>121</v>
      </c>
    </row>
    <row r="1973" spans="1:4" x14ac:dyDescent="0.15">
      <c r="A1973" s="115" t="s">
        <v>845</v>
      </c>
      <c r="B1973" s="115" t="s">
        <v>227</v>
      </c>
      <c r="C1973" s="115" t="s">
        <v>419</v>
      </c>
      <c r="D1973" s="115" t="s">
        <v>110</v>
      </c>
    </row>
    <row r="1974" spans="1:4" x14ac:dyDescent="0.15">
      <c r="A1974" s="115" t="s">
        <v>845</v>
      </c>
      <c r="B1974" s="115" t="s">
        <v>227</v>
      </c>
      <c r="C1974" s="115" t="s">
        <v>423</v>
      </c>
      <c r="D1974" s="115" t="s">
        <v>113</v>
      </c>
    </row>
    <row r="1975" spans="1:4" x14ac:dyDescent="0.15">
      <c r="A1975" s="115" t="s">
        <v>845</v>
      </c>
      <c r="B1975" s="115" t="s">
        <v>227</v>
      </c>
      <c r="C1975" s="115" t="s">
        <v>431</v>
      </c>
      <c r="D1975" s="115" t="s">
        <v>119</v>
      </c>
    </row>
    <row r="1976" spans="1:4" x14ac:dyDescent="0.15">
      <c r="A1976" s="115" t="s">
        <v>845</v>
      </c>
      <c r="B1976" s="115" t="s">
        <v>227</v>
      </c>
      <c r="C1976" s="115" t="s">
        <v>427</v>
      </c>
      <c r="D1976" s="115" t="s">
        <v>116</v>
      </c>
    </row>
    <row r="1977" spans="1:4" x14ac:dyDescent="0.15">
      <c r="A1977" s="115" t="s">
        <v>845</v>
      </c>
      <c r="B1977" s="115" t="s">
        <v>227</v>
      </c>
      <c r="C1977" s="115" t="s">
        <v>458</v>
      </c>
      <c r="D1977" s="115" t="s">
        <v>217</v>
      </c>
    </row>
    <row r="1978" spans="1:4" x14ac:dyDescent="0.15">
      <c r="A1978" s="115" t="s">
        <v>845</v>
      </c>
      <c r="B1978" s="115" t="s">
        <v>227</v>
      </c>
      <c r="C1978" s="115" t="s">
        <v>424</v>
      </c>
      <c r="D1978" s="115" t="s">
        <v>114</v>
      </c>
    </row>
    <row r="1979" spans="1:4" x14ac:dyDescent="0.15">
      <c r="A1979" s="115" t="s">
        <v>845</v>
      </c>
      <c r="B1979" s="115" t="s">
        <v>227</v>
      </c>
      <c r="C1979" s="115" t="s">
        <v>425</v>
      </c>
      <c r="D1979" s="115" t="s">
        <v>115</v>
      </c>
    </row>
    <row r="1980" spans="1:4" x14ac:dyDescent="0.15">
      <c r="A1980" s="115" t="s">
        <v>845</v>
      </c>
      <c r="B1980" s="115" t="s">
        <v>227</v>
      </c>
      <c r="C1980" s="115" t="s">
        <v>443</v>
      </c>
      <c r="D1980" s="115" t="s">
        <v>126</v>
      </c>
    </row>
    <row r="1981" spans="1:4" x14ac:dyDescent="0.15">
      <c r="A1981" s="115" t="s">
        <v>845</v>
      </c>
      <c r="B1981" s="115" t="s">
        <v>227</v>
      </c>
      <c r="C1981" s="115" t="s">
        <v>439</v>
      </c>
      <c r="D1981" s="115" t="s">
        <v>208</v>
      </c>
    </row>
    <row r="1982" spans="1:4" x14ac:dyDescent="0.15">
      <c r="A1982" s="115" t="s">
        <v>845</v>
      </c>
      <c r="B1982" s="115" t="s">
        <v>227</v>
      </c>
      <c r="C1982" s="115" t="s">
        <v>437</v>
      </c>
      <c r="D1982" s="115" t="s">
        <v>123</v>
      </c>
    </row>
    <row r="1983" spans="1:4" x14ac:dyDescent="0.15">
      <c r="A1983" s="115" t="s">
        <v>845</v>
      </c>
      <c r="B1983" s="115" t="s">
        <v>227</v>
      </c>
      <c r="C1983" s="115" t="s">
        <v>760</v>
      </c>
      <c r="D1983" s="115" t="s">
        <v>135</v>
      </c>
    </row>
    <row r="1984" spans="1:4" x14ac:dyDescent="0.15">
      <c r="A1984" s="115" t="s">
        <v>845</v>
      </c>
      <c r="B1984" s="115" t="s">
        <v>227</v>
      </c>
      <c r="C1984" s="115" t="s">
        <v>442</v>
      </c>
      <c r="D1984" s="115" t="s">
        <v>125</v>
      </c>
    </row>
    <row r="1985" spans="1:4" x14ac:dyDescent="0.15">
      <c r="A1985" s="115" t="s">
        <v>845</v>
      </c>
      <c r="B1985" s="115" t="s">
        <v>227</v>
      </c>
      <c r="C1985" s="115" t="s">
        <v>428</v>
      </c>
      <c r="D1985" s="115" t="s">
        <v>117</v>
      </c>
    </row>
    <row r="1986" spans="1:4" x14ac:dyDescent="0.15">
      <c r="A1986" s="115" t="s">
        <v>845</v>
      </c>
      <c r="B1986" s="115" t="s">
        <v>227</v>
      </c>
      <c r="C1986" s="115" t="s">
        <v>429</v>
      </c>
      <c r="D1986" s="115" t="s">
        <v>118</v>
      </c>
    </row>
    <row r="1987" spans="1:4" x14ac:dyDescent="0.15">
      <c r="A1987" s="115" t="s">
        <v>845</v>
      </c>
      <c r="B1987" s="115" t="s">
        <v>227</v>
      </c>
      <c r="C1987" s="115" t="s">
        <v>420</v>
      </c>
      <c r="D1987" s="115" t="s">
        <v>111</v>
      </c>
    </row>
    <row r="1988" spans="1:4" x14ac:dyDescent="0.15">
      <c r="A1988" s="115" t="s">
        <v>845</v>
      </c>
      <c r="B1988" s="115" t="s">
        <v>227</v>
      </c>
      <c r="C1988" s="115" t="s">
        <v>421</v>
      </c>
      <c r="D1988" s="115" t="s">
        <v>112</v>
      </c>
    </row>
    <row r="1989" spans="1:4" x14ac:dyDescent="0.15">
      <c r="A1989" s="115" t="s">
        <v>845</v>
      </c>
      <c r="B1989" s="115" t="s">
        <v>227</v>
      </c>
      <c r="C1989" s="115" t="s">
        <v>445</v>
      </c>
      <c r="D1989" s="115" t="s">
        <v>127</v>
      </c>
    </row>
    <row r="1990" spans="1:4" x14ac:dyDescent="0.15">
      <c r="A1990" s="115" t="s">
        <v>845</v>
      </c>
      <c r="B1990" s="115" t="s">
        <v>227</v>
      </c>
      <c r="C1990" s="115" t="s">
        <v>759</v>
      </c>
      <c r="D1990" s="115" t="s">
        <v>130</v>
      </c>
    </row>
    <row r="1991" spans="1:4" x14ac:dyDescent="0.15">
      <c r="A1991" s="115" t="s">
        <v>845</v>
      </c>
      <c r="B1991" s="115" t="s">
        <v>227</v>
      </c>
      <c r="C1991" s="115" t="s">
        <v>455</v>
      </c>
      <c r="D1991" s="115" t="s">
        <v>133</v>
      </c>
    </row>
    <row r="1992" spans="1:4" x14ac:dyDescent="0.15">
      <c r="A1992" s="115" t="s">
        <v>845</v>
      </c>
      <c r="B1992" s="115" t="s">
        <v>227</v>
      </c>
      <c r="C1992" s="115" t="s">
        <v>456</v>
      </c>
      <c r="D1992" s="115" t="s">
        <v>134</v>
      </c>
    </row>
    <row r="1993" spans="1:4" x14ac:dyDescent="0.15">
      <c r="A1993" s="115" t="s">
        <v>845</v>
      </c>
      <c r="B1993" s="115" t="s">
        <v>227</v>
      </c>
      <c r="C1993" s="115" t="s">
        <v>453</v>
      </c>
      <c r="D1993" s="115" t="s">
        <v>132</v>
      </c>
    </row>
    <row r="1994" spans="1:4" x14ac:dyDescent="0.15">
      <c r="A1994" s="115" t="s">
        <v>845</v>
      </c>
      <c r="B1994" s="115" t="s">
        <v>227</v>
      </c>
      <c r="C1994" s="115" t="s">
        <v>449</v>
      </c>
      <c r="D1994" s="115" t="s">
        <v>129</v>
      </c>
    </row>
    <row r="1995" spans="1:4" x14ac:dyDescent="0.15">
      <c r="A1995" s="115" t="s">
        <v>845</v>
      </c>
      <c r="B1995" s="115" t="s">
        <v>227</v>
      </c>
      <c r="C1995" s="115" t="s">
        <v>460</v>
      </c>
      <c r="D1995" s="115" t="s">
        <v>136</v>
      </c>
    </row>
    <row r="1996" spans="1:4" x14ac:dyDescent="0.15">
      <c r="A1996" s="115" t="s">
        <v>845</v>
      </c>
      <c r="B1996" s="115" t="s">
        <v>227</v>
      </c>
      <c r="C1996" s="115" t="s">
        <v>448</v>
      </c>
      <c r="D1996" s="115" t="s">
        <v>128</v>
      </c>
    </row>
    <row r="1997" spans="1:4" x14ac:dyDescent="0.15">
      <c r="A1997" s="115" t="s">
        <v>845</v>
      </c>
      <c r="B1997" s="115" t="s">
        <v>227</v>
      </c>
      <c r="C1997" s="115" t="s">
        <v>446</v>
      </c>
      <c r="D1997" s="115" t="s">
        <v>447</v>
      </c>
    </row>
    <row r="1998" spans="1:4" x14ac:dyDescent="0.15">
      <c r="A1998" s="115" t="s">
        <v>845</v>
      </c>
      <c r="B1998" s="115" t="s">
        <v>227</v>
      </c>
      <c r="C1998" s="115" t="s">
        <v>451</v>
      </c>
      <c r="D1998" s="115" t="s">
        <v>131</v>
      </c>
    </row>
    <row r="1999" spans="1:4" x14ac:dyDescent="0.15">
      <c r="A1999" s="115" t="s">
        <v>845</v>
      </c>
      <c r="B1999" s="115" t="s">
        <v>227</v>
      </c>
      <c r="C1999" s="115" t="s">
        <v>462</v>
      </c>
      <c r="D1999" s="115" t="s">
        <v>137</v>
      </c>
    </row>
    <row r="2000" spans="1:4" x14ac:dyDescent="0.15">
      <c r="A2000" s="115" t="s">
        <v>845</v>
      </c>
      <c r="B2000" s="115" t="s">
        <v>227</v>
      </c>
      <c r="C2000" s="115" t="s">
        <v>463</v>
      </c>
      <c r="D2000" s="115" t="s">
        <v>138</v>
      </c>
    </row>
    <row r="2001" spans="1:4" x14ac:dyDescent="0.15">
      <c r="A2001" s="115" t="s">
        <v>845</v>
      </c>
      <c r="B2001" s="115" t="s">
        <v>227</v>
      </c>
      <c r="C2001" s="115" t="s">
        <v>466</v>
      </c>
      <c r="D2001" s="115" t="s">
        <v>140</v>
      </c>
    </row>
    <row r="2002" spans="1:4" x14ac:dyDescent="0.15">
      <c r="A2002" s="115" t="s">
        <v>845</v>
      </c>
      <c r="B2002" s="115" t="s">
        <v>227</v>
      </c>
      <c r="C2002" s="115" t="s">
        <v>471</v>
      </c>
      <c r="D2002" s="115" t="s">
        <v>143</v>
      </c>
    </row>
    <row r="2003" spans="1:4" x14ac:dyDescent="0.15">
      <c r="A2003" s="115" t="s">
        <v>845</v>
      </c>
      <c r="B2003" s="115" t="s">
        <v>227</v>
      </c>
      <c r="C2003" s="115" t="s">
        <v>473</v>
      </c>
      <c r="D2003" s="115" t="s">
        <v>144</v>
      </c>
    </row>
    <row r="2004" spans="1:4" x14ac:dyDescent="0.15">
      <c r="A2004" s="115" t="s">
        <v>845</v>
      </c>
      <c r="B2004" s="115" t="s">
        <v>227</v>
      </c>
      <c r="C2004" s="115" t="s">
        <v>465</v>
      </c>
      <c r="D2004" s="115" t="s">
        <v>139</v>
      </c>
    </row>
    <row r="2005" spans="1:4" x14ac:dyDescent="0.15">
      <c r="A2005" s="115" t="s">
        <v>845</v>
      </c>
      <c r="B2005" s="115" t="s">
        <v>227</v>
      </c>
      <c r="C2005" s="115" t="s">
        <v>468</v>
      </c>
      <c r="D2005" s="115" t="s">
        <v>141</v>
      </c>
    </row>
    <row r="2006" spans="1:4" x14ac:dyDescent="0.15">
      <c r="A2006" s="115" t="s">
        <v>845</v>
      </c>
      <c r="B2006" s="115" t="s">
        <v>227</v>
      </c>
      <c r="C2006" s="115" t="s">
        <v>475</v>
      </c>
      <c r="D2006" s="115" t="s">
        <v>145</v>
      </c>
    </row>
    <row r="2007" spans="1:4" x14ac:dyDescent="0.15">
      <c r="A2007" s="115" t="s">
        <v>845</v>
      </c>
      <c r="B2007" s="115" t="s">
        <v>227</v>
      </c>
      <c r="C2007" s="115" t="s">
        <v>478</v>
      </c>
      <c r="D2007" s="115" t="s">
        <v>147</v>
      </c>
    </row>
    <row r="2008" spans="1:4" x14ac:dyDescent="0.15">
      <c r="A2008" s="115" t="s">
        <v>845</v>
      </c>
      <c r="B2008" s="115" t="s">
        <v>227</v>
      </c>
      <c r="C2008" s="115" t="s">
        <v>755</v>
      </c>
      <c r="D2008" s="115" t="s">
        <v>754</v>
      </c>
    </row>
    <row r="2009" spans="1:4" x14ac:dyDescent="0.15">
      <c r="A2009" s="115" t="s">
        <v>845</v>
      </c>
      <c r="B2009" s="115" t="s">
        <v>227</v>
      </c>
      <c r="C2009" s="115" t="s">
        <v>477</v>
      </c>
      <c r="D2009" s="115" t="s">
        <v>146</v>
      </c>
    </row>
    <row r="2010" spans="1:4" x14ac:dyDescent="0.15">
      <c r="A2010" s="115" t="s">
        <v>845</v>
      </c>
      <c r="B2010" s="115" t="s">
        <v>227</v>
      </c>
      <c r="C2010" s="115" t="s">
        <v>469</v>
      </c>
      <c r="D2010" s="115" t="s">
        <v>142</v>
      </c>
    </row>
    <row r="2011" spans="1:4" x14ac:dyDescent="0.15">
      <c r="A2011" s="115" t="s">
        <v>845</v>
      </c>
      <c r="B2011" s="115" t="s">
        <v>227</v>
      </c>
      <c r="C2011" s="115" t="s">
        <v>767</v>
      </c>
      <c r="D2011" s="115" t="s">
        <v>200</v>
      </c>
    </row>
    <row r="2012" spans="1:4" x14ac:dyDescent="0.15">
      <c r="A2012" s="115" t="s">
        <v>845</v>
      </c>
      <c r="B2012" s="115" t="s">
        <v>227</v>
      </c>
      <c r="C2012" s="115" t="s">
        <v>748</v>
      </c>
      <c r="D2012" s="115" t="s">
        <v>65</v>
      </c>
    </row>
    <row r="2013" spans="1:4" x14ac:dyDescent="0.15">
      <c r="A2013" s="115" t="s">
        <v>845</v>
      </c>
      <c r="B2013" s="115" t="s">
        <v>227</v>
      </c>
      <c r="C2013" s="115" t="s">
        <v>480</v>
      </c>
      <c r="D2013" s="115" t="s">
        <v>148</v>
      </c>
    </row>
    <row r="2014" spans="1:4" x14ac:dyDescent="0.15">
      <c r="A2014" s="115" t="s">
        <v>845</v>
      </c>
      <c r="B2014" s="115" t="s">
        <v>227</v>
      </c>
      <c r="C2014" s="115" t="s">
        <v>481</v>
      </c>
      <c r="D2014" s="115" t="s">
        <v>149</v>
      </c>
    </row>
    <row r="2015" spans="1:4" x14ac:dyDescent="0.15">
      <c r="A2015" s="115" t="s">
        <v>845</v>
      </c>
      <c r="B2015" s="115" t="s">
        <v>227</v>
      </c>
      <c r="C2015" s="115" t="s">
        <v>483</v>
      </c>
      <c r="D2015" s="115" t="s">
        <v>150</v>
      </c>
    </row>
    <row r="2016" spans="1:4" x14ac:dyDescent="0.15">
      <c r="A2016" s="115" t="s">
        <v>845</v>
      </c>
      <c r="B2016" s="115" t="s">
        <v>227</v>
      </c>
      <c r="C2016" s="115" t="s">
        <v>486</v>
      </c>
      <c r="D2016" s="115" t="s">
        <v>151</v>
      </c>
    </row>
    <row r="2017" spans="1:4" x14ac:dyDescent="0.15">
      <c r="A2017" s="115" t="s">
        <v>845</v>
      </c>
      <c r="B2017" s="115" t="s">
        <v>227</v>
      </c>
      <c r="C2017" s="115" t="s">
        <v>493</v>
      </c>
      <c r="D2017" s="115" t="s">
        <v>155</v>
      </c>
    </row>
    <row r="2018" spans="1:4" x14ac:dyDescent="0.15">
      <c r="A2018" s="115" t="s">
        <v>845</v>
      </c>
      <c r="B2018" s="115" t="s">
        <v>227</v>
      </c>
      <c r="C2018" s="115" t="s">
        <v>518</v>
      </c>
      <c r="D2018" s="115" t="s">
        <v>173</v>
      </c>
    </row>
    <row r="2019" spans="1:4" x14ac:dyDescent="0.15">
      <c r="A2019" s="115" t="s">
        <v>845</v>
      </c>
      <c r="B2019" s="115" t="s">
        <v>227</v>
      </c>
      <c r="C2019" s="115" t="s">
        <v>495</v>
      </c>
      <c r="D2019" s="115" t="s">
        <v>156</v>
      </c>
    </row>
    <row r="2020" spans="1:4" x14ac:dyDescent="0.15">
      <c r="A2020" s="115" t="s">
        <v>845</v>
      </c>
      <c r="B2020" s="115" t="s">
        <v>227</v>
      </c>
      <c r="C2020" s="115" t="s">
        <v>501</v>
      </c>
      <c r="D2020" s="115" t="s">
        <v>160</v>
      </c>
    </row>
    <row r="2021" spans="1:4" x14ac:dyDescent="0.15">
      <c r="A2021" s="115" t="s">
        <v>845</v>
      </c>
      <c r="B2021" s="115" t="s">
        <v>227</v>
      </c>
      <c r="C2021" s="115" t="s">
        <v>507</v>
      </c>
      <c r="D2021" s="115" t="s">
        <v>164</v>
      </c>
    </row>
    <row r="2022" spans="1:4" x14ac:dyDescent="0.15">
      <c r="A2022" s="115" t="s">
        <v>845</v>
      </c>
      <c r="B2022" s="115" t="s">
        <v>227</v>
      </c>
      <c r="C2022" s="115" t="s">
        <v>500</v>
      </c>
      <c r="D2022" s="115" t="s">
        <v>159</v>
      </c>
    </row>
    <row r="2023" spans="1:4" x14ac:dyDescent="0.15">
      <c r="A2023" s="115" t="s">
        <v>845</v>
      </c>
      <c r="B2023" s="115" t="s">
        <v>227</v>
      </c>
      <c r="C2023" s="115" t="s">
        <v>334</v>
      </c>
      <c r="D2023" s="115" t="s">
        <v>56</v>
      </c>
    </row>
    <row r="2024" spans="1:4" x14ac:dyDescent="0.15">
      <c r="A2024" s="115" t="s">
        <v>845</v>
      </c>
      <c r="B2024" s="115" t="s">
        <v>227</v>
      </c>
      <c r="C2024" s="115" t="s">
        <v>488</v>
      </c>
      <c r="D2024" s="115" t="s">
        <v>153</v>
      </c>
    </row>
    <row r="2025" spans="1:4" x14ac:dyDescent="0.15">
      <c r="A2025" s="115" t="s">
        <v>845</v>
      </c>
      <c r="B2025" s="115" t="s">
        <v>227</v>
      </c>
      <c r="C2025" s="115" t="s">
        <v>508</v>
      </c>
      <c r="D2025" s="115" t="s">
        <v>165</v>
      </c>
    </row>
    <row r="2026" spans="1:4" x14ac:dyDescent="0.15">
      <c r="A2026" s="115" t="s">
        <v>845</v>
      </c>
      <c r="B2026" s="115" t="s">
        <v>227</v>
      </c>
      <c r="C2026" s="115" t="s">
        <v>496</v>
      </c>
      <c r="D2026" s="115" t="s">
        <v>157</v>
      </c>
    </row>
    <row r="2027" spans="1:4" x14ac:dyDescent="0.15">
      <c r="A2027" s="115" t="s">
        <v>845</v>
      </c>
      <c r="B2027" s="115" t="s">
        <v>227</v>
      </c>
      <c r="C2027" s="115" t="s">
        <v>511</v>
      </c>
      <c r="D2027" s="115" t="s">
        <v>209</v>
      </c>
    </row>
    <row r="2028" spans="1:4" x14ac:dyDescent="0.15">
      <c r="A2028" s="115" t="s">
        <v>845</v>
      </c>
      <c r="B2028" s="115" t="s">
        <v>227</v>
      </c>
      <c r="C2028" s="115" t="s">
        <v>490</v>
      </c>
      <c r="D2028" s="115" t="s">
        <v>154</v>
      </c>
    </row>
    <row r="2029" spans="1:4" x14ac:dyDescent="0.15">
      <c r="A2029" s="115" t="s">
        <v>845</v>
      </c>
      <c r="B2029" s="115" t="s">
        <v>227</v>
      </c>
      <c r="C2029" s="115" t="s">
        <v>520</v>
      </c>
      <c r="D2029" s="115" t="s">
        <v>174</v>
      </c>
    </row>
    <row r="2030" spans="1:4" x14ac:dyDescent="0.15">
      <c r="A2030" s="115" t="s">
        <v>845</v>
      </c>
      <c r="B2030" s="115" t="s">
        <v>227</v>
      </c>
      <c r="C2030" s="115" t="s">
        <v>503</v>
      </c>
      <c r="D2030" s="115" t="s">
        <v>162</v>
      </c>
    </row>
    <row r="2031" spans="1:4" x14ac:dyDescent="0.15">
      <c r="A2031" s="115" t="s">
        <v>845</v>
      </c>
      <c r="B2031" s="115" t="s">
        <v>227</v>
      </c>
      <c r="C2031" s="115" t="s">
        <v>505</v>
      </c>
      <c r="D2031" s="115" t="s">
        <v>163</v>
      </c>
    </row>
    <row r="2032" spans="1:4" x14ac:dyDescent="0.15">
      <c r="A2032" s="115" t="s">
        <v>845</v>
      </c>
      <c r="B2032" s="115" t="s">
        <v>227</v>
      </c>
      <c r="C2032" s="115" t="s">
        <v>522</v>
      </c>
      <c r="D2032" s="115" t="s">
        <v>175</v>
      </c>
    </row>
    <row r="2033" spans="1:4" x14ac:dyDescent="0.15">
      <c r="A2033" s="115" t="s">
        <v>845</v>
      </c>
      <c r="B2033" s="115" t="s">
        <v>227</v>
      </c>
      <c r="C2033" s="115" t="s">
        <v>340</v>
      </c>
      <c r="D2033" s="115" t="s">
        <v>216</v>
      </c>
    </row>
    <row r="2034" spans="1:4" x14ac:dyDescent="0.15">
      <c r="A2034" s="115" t="s">
        <v>845</v>
      </c>
      <c r="B2034" s="115" t="s">
        <v>227</v>
      </c>
      <c r="C2034" s="115" t="s">
        <v>762</v>
      </c>
      <c r="D2034" s="115" t="s">
        <v>161</v>
      </c>
    </row>
    <row r="2035" spans="1:4" x14ac:dyDescent="0.15">
      <c r="A2035" s="115" t="s">
        <v>845</v>
      </c>
      <c r="B2035" s="115" t="s">
        <v>227</v>
      </c>
      <c r="C2035" s="115" t="s">
        <v>498</v>
      </c>
      <c r="D2035" s="115" t="s">
        <v>158</v>
      </c>
    </row>
    <row r="2036" spans="1:4" x14ac:dyDescent="0.15">
      <c r="A2036" s="115" t="s">
        <v>845</v>
      </c>
      <c r="B2036" s="115" t="s">
        <v>227</v>
      </c>
      <c r="C2036" s="115" t="s">
        <v>526</v>
      </c>
      <c r="D2036" s="115" t="s">
        <v>177</v>
      </c>
    </row>
    <row r="2037" spans="1:4" x14ac:dyDescent="0.15">
      <c r="A2037" s="115" t="s">
        <v>845</v>
      </c>
      <c r="B2037" s="115" t="s">
        <v>227</v>
      </c>
      <c r="C2037" s="115" t="s">
        <v>765</v>
      </c>
      <c r="D2037" s="115" t="s">
        <v>187</v>
      </c>
    </row>
    <row r="2038" spans="1:4" x14ac:dyDescent="0.15">
      <c r="A2038" s="115" t="s">
        <v>845</v>
      </c>
      <c r="B2038" s="115" t="s">
        <v>227</v>
      </c>
      <c r="C2038" s="115" t="s">
        <v>301</v>
      </c>
      <c r="D2038" s="115" t="s">
        <v>35</v>
      </c>
    </row>
    <row r="2039" spans="1:4" x14ac:dyDescent="0.15">
      <c r="A2039" s="115" t="s">
        <v>845</v>
      </c>
      <c r="B2039" s="115" t="s">
        <v>227</v>
      </c>
      <c r="C2039" s="115" t="s">
        <v>538</v>
      </c>
      <c r="D2039" s="115" t="s">
        <v>181</v>
      </c>
    </row>
    <row r="2040" spans="1:4" x14ac:dyDescent="0.15">
      <c r="A2040" s="115" t="s">
        <v>845</v>
      </c>
      <c r="B2040" s="115" t="s">
        <v>227</v>
      </c>
      <c r="C2040" s="115" t="s">
        <v>535</v>
      </c>
      <c r="D2040" s="115" t="s">
        <v>180</v>
      </c>
    </row>
    <row r="2041" spans="1:4" x14ac:dyDescent="0.15">
      <c r="A2041" s="115" t="s">
        <v>845</v>
      </c>
      <c r="B2041" s="115" t="s">
        <v>227</v>
      </c>
      <c r="C2041" s="115" t="s">
        <v>532</v>
      </c>
      <c r="D2041" s="115" t="s">
        <v>178</v>
      </c>
    </row>
    <row r="2042" spans="1:4" x14ac:dyDescent="0.15">
      <c r="A2042" s="115" t="s">
        <v>845</v>
      </c>
      <c r="B2042" s="115" t="s">
        <v>227</v>
      </c>
      <c r="C2042" s="115" t="s">
        <v>546</v>
      </c>
      <c r="D2042" s="115" t="s">
        <v>186</v>
      </c>
    </row>
    <row r="2043" spans="1:4" x14ac:dyDescent="0.15">
      <c r="A2043" s="115" t="s">
        <v>845</v>
      </c>
      <c r="B2043" s="115" t="s">
        <v>227</v>
      </c>
      <c r="C2043" s="115" t="s">
        <v>537</v>
      </c>
      <c r="D2043" s="115" t="s">
        <v>212</v>
      </c>
    </row>
    <row r="2044" spans="1:4" x14ac:dyDescent="0.15">
      <c r="A2044" s="115" t="s">
        <v>845</v>
      </c>
      <c r="B2044" s="115" t="s">
        <v>227</v>
      </c>
      <c r="C2044" s="115" t="s">
        <v>539</v>
      </c>
      <c r="D2044" s="115" t="s">
        <v>182</v>
      </c>
    </row>
    <row r="2045" spans="1:4" x14ac:dyDescent="0.15">
      <c r="A2045" s="115" t="s">
        <v>845</v>
      </c>
      <c r="B2045" s="115" t="s">
        <v>227</v>
      </c>
      <c r="C2045" s="115" t="s">
        <v>540</v>
      </c>
      <c r="D2045" s="115" t="s">
        <v>183</v>
      </c>
    </row>
    <row r="2046" spans="1:4" x14ac:dyDescent="0.15">
      <c r="A2046" s="115" t="s">
        <v>845</v>
      </c>
      <c r="B2046" s="115" t="s">
        <v>227</v>
      </c>
      <c r="C2046" s="115" t="s">
        <v>542</v>
      </c>
      <c r="D2046" s="115" t="s">
        <v>184</v>
      </c>
    </row>
    <row r="2047" spans="1:4" x14ac:dyDescent="0.15">
      <c r="A2047" s="115" t="s">
        <v>845</v>
      </c>
      <c r="B2047" s="115" t="s">
        <v>227</v>
      </c>
      <c r="C2047" s="115" t="s">
        <v>544</v>
      </c>
      <c r="D2047" s="115" t="s">
        <v>185</v>
      </c>
    </row>
    <row r="2048" spans="1:4" x14ac:dyDescent="0.15">
      <c r="A2048" s="115" t="s">
        <v>845</v>
      </c>
      <c r="B2048" s="115" t="s">
        <v>227</v>
      </c>
      <c r="C2048" s="115" t="s">
        <v>547</v>
      </c>
      <c r="D2048" s="115" t="s">
        <v>188</v>
      </c>
    </row>
    <row r="2049" spans="1:4" x14ac:dyDescent="0.15">
      <c r="A2049" s="115" t="s">
        <v>845</v>
      </c>
      <c r="B2049" s="115" t="s">
        <v>227</v>
      </c>
      <c r="C2049" s="115" t="s">
        <v>529</v>
      </c>
      <c r="D2049" s="115" t="s">
        <v>764</v>
      </c>
    </row>
    <row r="2050" spans="1:4" x14ac:dyDescent="0.15">
      <c r="A2050" s="115" t="s">
        <v>845</v>
      </c>
      <c r="B2050" s="115" t="s">
        <v>227</v>
      </c>
      <c r="C2050" s="115" t="s">
        <v>534</v>
      </c>
      <c r="D2050" s="115" t="s">
        <v>179</v>
      </c>
    </row>
    <row r="2051" spans="1:4" x14ac:dyDescent="0.15">
      <c r="A2051" s="115" t="s">
        <v>845</v>
      </c>
      <c r="B2051" s="115" t="s">
        <v>227</v>
      </c>
      <c r="C2051" s="115" t="s">
        <v>548</v>
      </c>
      <c r="D2051" s="115" t="s">
        <v>189</v>
      </c>
    </row>
    <row r="2052" spans="1:4" x14ac:dyDescent="0.15">
      <c r="A2052" s="115" t="s">
        <v>845</v>
      </c>
      <c r="B2052" s="115" t="s">
        <v>227</v>
      </c>
      <c r="C2052" s="115" t="s">
        <v>549</v>
      </c>
      <c r="D2052" s="115" t="s">
        <v>190</v>
      </c>
    </row>
    <row r="2053" spans="1:4" x14ac:dyDescent="0.15">
      <c r="A2053" s="115" t="s">
        <v>845</v>
      </c>
      <c r="B2053" s="115" t="s">
        <v>227</v>
      </c>
      <c r="C2053" s="115" t="s">
        <v>556</v>
      </c>
      <c r="D2053" s="115" t="s">
        <v>194</v>
      </c>
    </row>
    <row r="2054" spans="1:4" x14ac:dyDescent="0.15">
      <c r="A2054" s="115" t="s">
        <v>845</v>
      </c>
      <c r="B2054" s="115" t="s">
        <v>227</v>
      </c>
      <c r="C2054" s="115" t="s">
        <v>554</v>
      </c>
      <c r="D2054" s="115" t="s">
        <v>193</v>
      </c>
    </row>
    <row r="2055" spans="1:4" x14ac:dyDescent="0.15">
      <c r="A2055" s="115" t="s">
        <v>845</v>
      </c>
      <c r="B2055" s="115" t="s">
        <v>227</v>
      </c>
      <c r="C2055" s="115" t="s">
        <v>558</v>
      </c>
      <c r="D2055" s="115" t="s">
        <v>195</v>
      </c>
    </row>
    <row r="2056" spans="1:4" x14ac:dyDescent="0.15">
      <c r="A2056" s="115" t="s">
        <v>845</v>
      </c>
      <c r="B2056" s="115" t="s">
        <v>227</v>
      </c>
      <c r="C2056" s="115" t="s">
        <v>517</v>
      </c>
      <c r="D2056" s="115" t="s">
        <v>172</v>
      </c>
    </row>
    <row r="2057" spans="1:4" x14ac:dyDescent="0.15">
      <c r="A2057" s="115" t="s">
        <v>845</v>
      </c>
      <c r="B2057" s="115" t="s">
        <v>227</v>
      </c>
      <c r="C2057" s="115" t="s">
        <v>560</v>
      </c>
      <c r="D2057" s="115" t="s">
        <v>197</v>
      </c>
    </row>
    <row r="2058" spans="1:4" x14ac:dyDescent="0.15">
      <c r="A2058" s="115" t="s">
        <v>845</v>
      </c>
      <c r="B2058" s="115" t="s">
        <v>227</v>
      </c>
      <c r="C2058" s="115" t="s">
        <v>739</v>
      </c>
      <c r="D2058" s="115" t="s">
        <v>738</v>
      </c>
    </row>
    <row r="2059" spans="1:4" x14ac:dyDescent="0.15">
      <c r="A2059" s="115" t="s">
        <v>845</v>
      </c>
      <c r="B2059" s="115" t="s">
        <v>227</v>
      </c>
      <c r="C2059" s="115" t="s">
        <v>766</v>
      </c>
      <c r="D2059" s="115" t="s">
        <v>199</v>
      </c>
    </row>
    <row r="2060" spans="1:4" x14ac:dyDescent="0.15">
      <c r="A2060" s="115" t="s">
        <v>845</v>
      </c>
      <c r="B2060" s="115" t="s">
        <v>227</v>
      </c>
      <c r="C2060" s="115" t="s">
        <v>563</v>
      </c>
      <c r="D2060" s="115" t="s">
        <v>198</v>
      </c>
    </row>
    <row r="2061" spans="1:4" x14ac:dyDescent="0.15">
      <c r="A2061" s="115" t="s">
        <v>845</v>
      </c>
      <c r="B2061" s="115" t="s">
        <v>227</v>
      </c>
      <c r="C2061" s="115" t="s">
        <v>559</v>
      </c>
      <c r="D2061" s="115" t="s">
        <v>196</v>
      </c>
    </row>
    <row r="2062" spans="1:4" x14ac:dyDescent="0.15">
      <c r="A2062" s="115" t="s">
        <v>845</v>
      </c>
      <c r="B2062" s="115" t="s">
        <v>227</v>
      </c>
      <c r="C2062" s="115" t="s">
        <v>487</v>
      </c>
      <c r="D2062" s="115" t="s">
        <v>152</v>
      </c>
    </row>
    <row r="2063" spans="1:4" x14ac:dyDescent="0.15">
      <c r="A2063" s="115" t="s">
        <v>845</v>
      </c>
      <c r="B2063" s="115" t="s">
        <v>227</v>
      </c>
      <c r="C2063" s="115" t="s">
        <v>756</v>
      </c>
      <c r="D2063" s="115" t="s">
        <v>98</v>
      </c>
    </row>
    <row r="2064" spans="1:4" x14ac:dyDescent="0.15">
      <c r="A2064" s="115" t="s">
        <v>845</v>
      </c>
      <c r="B2064" s="115" t="s">
        <v>227</v>
      </c>
      <c r="C2064" s="115" t="s">
        <v>565</v>
      </c>
      <c r="D2064" s="115" t="s">
        <v>201</v>
      </c>
    </row>
    <row r="2065" spans="1:4" x14ac:dyDescent="0.15">
      <c r="A2065" s="115" t="s">
        <v>845</v>
      </c>
      <c r="B2065" s="115" t="s">
        <v>227</v>
      </c>
      <c r="C2065" s="115" t="s">
        <v>509</v>
      </c>
      <c r="D2065" s="115" t="s">
        <v>166</v>
      </c>
    </row>
    <row r="2066" spans="1:4" x14ac:dyDescent="0.15">
      <c r="A2066" s="115" t="s">
        <v>845</v>
      </c>
      <c r="B2066" s="115" t="s">
        <v>227</v>
      </c>
      <c r="C2066" s="115" t="s">
        <v>567</v>
      </c>
      <c r="D2066" s="115" t="s">
        <v>202</v>
      </c>
    </row>
    <row r="2067" spans="1:4" x14ac:dyDescent="0.15">
      <c r="A2067" s="115" t="s">
        <v>845</v>
      </c>
      <c r="B2067" s="115" t="s">
        <v>227</v>
      </c>
      <c r="C2067" s="115" t="s">
        <v>568</v>
      </c>
      <c r="D2067" s="115" t="s">
        <v>203</v>
      </c>
    </row>
  </sheetData>
  <autoFilter ref="A1:D2067" xr:uid="{BF601235-9859-4B57-B34F-589B5F123649}"/>
  <pageMargins left="0.7" right="0.7" top="0.75" bottom="0.75" header="0.3" footer="0.3"/>
  <pageSetup scale="83" fitToHeight="30" orientation="portrait" horizontalDpi="204" verticalDpi="196"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BCC2-0A28-483A-8D88-1FF522D994AD}">
  <dimension ref="A1:L282"/>
  <sheetViews>
    <sheetView showGridLines="0" workbookViewId="0">
      <pane ySplit="5" topLeftCell="A6" activePane="bottomLeft" state="frozen"/>
      <selection activeCell="B1" sqref="B1"/>
      <selection pane="bottomLeft" activeCell="F30" sqref="F30"/>
    </sheetView>
  </sheetViews>
  <sheetFormatPr baseColWidth="10" defaultColWidth="9.1640625" defaultRowHeight="13" x14ac:dyDescent="0.15"/>
  <cols>
    <col min="1" max="1" width="3.6640625" style="86" customWidth="1"/>
    <col min="2" max="2" width="4" style="86" customWidth="1"/>
    <col min="3" max="3" width="37.1640625" style="82" customWidth="1"/>
    <col min="4" max="4" width="5.33203125" style="82" customWidth="1"/>
    <col min="5" max="5" width="3.33203125" style="83" customWidth="1"/>
    <col min="6" max="6" width="23" style="82" customWidth="1"/>
    <col min="7" max="7" width="21.83203125" style="112" customWidth="1"/>
    <col min="8" max="8" width="20.33203125" style="86" customWidth="1"/>
    <col min="9" max="9" width="9.33203125" style="86" customWidth="1"/>
    <col min="10" max="256" width="9.1640625" style="86"/>
    <col min="257" max="257" width="3.6640625" style="86" customWidth="1"/>
    <col min="258" max="258" width="4" style="86" customWidth="1"/>
    <col min="259" max="259" width="37.1640625" style="86" customWidth="1"/>
    <col min="260" max="260" width="5.33203125" style="86" customWidth="1"/>
    <col min="261" max="261" width="3.33203125" style="86" customWidth="1"/>
    <col min="262" max="262" width="23" style="86" customWidth="1"/>
    <col min="263" max="263" width="21.83203125" style="86" customWidth="1"/>
    <col min="264" max="264" width="20.33203125" style="86" customWidth="1"/>
    <col min="265" max="265" width="9.33203125" style="86" customWidth="1"/>
    <col min="266" max="512" width="9.1640625" style="86"/>
    <col min="513" max="513" width="3.6640625" style="86" customWidth="1"/>
    <col min="514" max="514" width="4" style="86" customWidth="1"/>
    <col min="515" max="515" width="37.1640625" style="86" customWidth="1"/>
    <col min="516" max="516" width="5.33203125" style="86" customWidth="1"/>
    <col min="517" max="517" width="3.33203125" style="86" customWidth="1"/>
    <col min="518" max="518" width="23" style="86" customWidth="1"/>
    <col min="519" max="519" width="21.83203125" style="86" customWidth="1"/>
    <col min="520" max="520" width="20.33203125" style="86" customWidth="1"/>
    <col min="521" max="521" width="9.33203125" style="86" customWidth="1"/>
    <col min="522" max="768" width="9.1640625" style="86"/>
    <col min="769" max="769" width="3.6640625" style="86" customWidth="1"/>
    <col min="770" max="770" width="4" style="86" customWidth="1"/>
    <col min="771" max="771" width="37.1640625" style="86" customWidth="1"/>
    <col min="772" max="772" width="5.33203125" style="86" customWidth="1"/>
    <col min="773" max="773" width="3.33203125" style="86" customWidth="1"/>
    <col min="774" max="774" width="23" style="86" customWidth="1"/>
    <col min="775" max="775" width="21.83203125" style="86" customWidth="1"/>
    <col min="776" max="776" width="20.33203125" style="86" customWidth="1"/>
    <col min="777" max="777" width="9.33203125" style="86" customWidth="1"/>
    <col min="778" max="1024" width="9.1640625" style="86"/>
    <col min="1025" max="1025" width="3.6640625" style="86" customWidth="1"/>
    <col min="1026" max="1026" width="4" style="86" customWidth="1"/>
    <col min="1027" max="1027" width="37.1640625" style="86" customWidth="1"/>
    <col min="1028" max="1028" width="5.33203125" style="86" customWidth="1"/>
    <col min="1029" max="1029" width="3.33203125" style="86" customWidth="1"/>
    <col min="1030" max="1030" width="23" style="86" customWidth="1"/>
    <col min="1031" max="1031" width="21.83203125" style="86" customWidth="1"/>
    <col min="1032" max="1032" width="20.33203125" style="86" customWidth="1"/>
    <col min="1033" max="1033" width="9.33203125" style="86" customWidth="1"/>
    <col min="1034" max="1280" width="9.1640625" style="86"/>
    <col min="1281" max="1281" width="3.6640625" style="86" customWidth="1"/>
    <col min="1282" max="1282" width="4" style="86" customWidth="1"/>
    <col min="1283" max="1283" width="37.1640625" style="86" customWidth="1"/>
    <col min="1284" max="1284" width="5.33203125" style="86" customWidth="1"/>
    <col min="1285" max="1285" width="3.33203125" style="86" customWidth="1"/>
    <col min="1286" max="1286" width="23" style="86" customWidth="1"/>
    <col min="1287" max="1287" width="21.83203125" style="86" customWidth="1"/>
    <col min="1288" max="1288" width="20.33203125" style="86" customWidth="1"/>
    <col min="1289" max="1289" width="9.33203125" style="86" customWidth="1"/>
    <col min="1290" max="1536" width="9.1640625" style="86"/>
    <col min="1537" max="1537" width="3.6640625" style="86" customWidth="1"/>
    <col min="1538" max="1538" width="4" style="86" customWidth="1"/>
    <col min="1539" max="1539" width="37.1640625" style="86" customWidth="1"/>
    <col min="1540" max="1540" width="5.33203125" style="86" customWidth="1"/>
    <col min="1541" max="1541" width="3.33203125" style="86" customWidth="1"/>
    <col min="1542" max="1542" width="23" style="86" customWidth="1"/>
    <col min="1543" max="1543" width="21.83203125" style="86" customWidth="1"/>
    <col min="1544" max="1544" width="20.33203125" style="86" customWidth="1"/>
    <col min="1545" max="1545" width="9.33203125" style="86" customWidth="1"/>
    <col min="1546" max="1792" width="9.1640625" style="86"/>
    <col min="1793" max="1793" width="3.6640625" style="86" customWidth="1"/>
    <col min="1794" max="1794" width="4" style="86" customWidth="1"/>
    <col min="1795" max="1795" width="37.1640625" style="86" customWidth="1"/>
    <col min="1796" max="1796" width="5.33203125" style="86" customWidth="1"/>
    <col min="1797" max="1797" width="3.33203125" style="86" customWidth="1"/>
    <col min="1798" max="1798" width="23" style="86" customWidth="1"/>
    <col min="1799" max="1799" width="21.83203125" style="86" customWidth="1"/>
    <col min="1800" max="1800" width="20.33203125" style="86" customWidth="1"/>
    <col min="1801" max="1801" width="9.33203125" style="86" customWidth="1"/>
    <col min="1802" max="2048" width="9.1640625" style="86"/>
    <col min="2049" max="2049" width="3.6640625" style="86" customWidth="1"/>
    <col min="2050" max="2050" width="4" style="86" customWidth="1"/>
    <col min="2051" max="2051" width="37.1640625" style="86" customWidth="1"/>
    <col min="2052" max="2052" width="5.33203125" style="86" customWidth="1"/>
    <col min="2053" max="2053" width="3.33203125" style="86" customWidth="1"/>
    <col min="2054" max="2054" width="23" style="86" customWidth="1"/>
    <col min="2055" max="2055" width="21.83203125" style="86" customWidth="1"/>
    <col min="2056" max="2056" width="20.33203125" style="86" customWidth="1"/>
    <col min="2057" max="2057" width="9.33203125" style="86" customWidth="1"/>
    <col min="2058" max="2304" width="9.1640625" style="86"/>
    <col min="2305" max="2305" width="3.6640625" style="86" customWidth="1"/>
    <col min="2306" max="2306" width="4" style="86" customWidth="1"/>
    <col min="2307" max="2307" width="37.1640625" style="86" customWidth="1"/>
    <col min="2308" max="2308" width="5.33203125" style="86" customWidth="1"/>
    <col min="2309" max="2309" width="3.33203125" style="86" customWidth="1"/>
    <col min="2310" max="2310" width="23" style="86" customWidth="1"/>
    <col min="2311" max="2311" width="21.83203125" style="86" customWidth="1"/>
    <col min="2312" max="2312" width="20.33203125" style="86" customWidth="1"/>
    <col min="2313" max="2313" width="9.33203125" style="86" customWidth="1"/>
    <col min="2314" max="2560" width="9.1640625" style="86"/>
    <col min="2561" max="2561" width="3.6640625" style="86" customWidth="1"/>
    <col min="2562" max="2562" width="4" style="86" customWidth="1"/>
    <col min="2563" max="2563" width="37.1640625" style="86" customWidth="1"/>
    <col min="2564" max="2564" width="5.33203125" style="86" customWidth="1"/>
    <col min="2565" max="2565" width="3.33203125" style="86" customWidth="1"/>
    <col min="2566" max="2566" width="23" style="86" customWidth="1"/>
    <col min="2567" max="2567" width="21.83203125" style="86" customWidth="1"/>
    <col min="2568" max="2568" width="20.33203125" style="86" customWidth="1"/>
    <col min="2569" max="2569" width="9.33203125" style="86" customWidth="1"/>
    <col min="2570" max="2816" width="9.1640625" style="86"/>
    <col min="2817" max="2817" width="3.6640625" style="86" customWidth="1"/>
    <col min="2818" max="2818" width="4" style="86" customWidth="1"/>
    <col min="2819" max="2819" width="37.1640625" style="86" customWidth="1"/>
    <col min="2820" max="2820" width="5.33203125" style="86" customWidth="1"/>
    <col min="2821" max="2821" width="3.33203125" style="86" customWidth="1"/>
    <col min="2822" max="2822" width="23" style="86" customWidth="1"/>
    <col min="2823" max="2823" width="21.83203125" style="86" customWidth="1"/>
    <col min="2824" max="2824" width="20.33203125" style="86" customWidth="1"/>
    <col min="2825" max="2825" width="9.33203125" style="86" customWidth="1"/>
    <col min="2826" max="3072" width="9.1640625" style="86"/>
    <col min="3073" max="3073" width="3.6640625" style="86" customWidth="1"/>
    <col min="3074" max="3074" width="4" style="86" customWidth="1"/>
    <col min="3075" max="3075" width="37.1640625" style="86" customWidth="1"/>
    <col min="3076" max="3076" width="5.33203125" style="86" customWidth="1"/>
    <col min="3077" max="3077" width="3.33203125" style="86" customWidth="1"/>
    <col min="3078" max="3078" width="23" style="86" customWidth="1"/>
    <col min="3079" max="3079" width="21.83203125" style="86" customWidth="1"/>
    <col min="3080" max="3080" width="20.33203125" style="86" customWidth="1"/>
    <col min="3081" max="3081" width="9.33203125" style="86" customWidth="1"/>
    <col min="3082" max="3328" width="9.1640625" style="86"/>
    <col min="3329" max="3329" width="3.6640625" style="86" customWidth="1"/>
    <col min="3330" max="3330" width="4" style="86" customWidth="1"/>
    <col min="3331" max="3331" width="37.1640625" style="86" customWidth="1"/>
    <col min="3332" max="3332" width="5.33203125" style="86" customWidth="1"/>
    <col min="3333" max="3333" width="3.33203125" style="86" customWidth="1"/>
    <col min="3334" max="3334" width="23" style="86" customWidth="1"/>
    <col min="3335" max="3335" width="21.83203125" style="86" customWidth="1"/>
    <col min="3336" max="3336" width="20.33203125" style="86" customWidth="1"/>
    <col min="3337" max="3337" width="9.33203125" style="86" customWidth="1"/>
    <col min="3338" max="3584" width="9.1640625" style="86"/>
    <col min="3585" max="3585" width="3.6640625" style="86" customWidth="1"/>
    <col min="3586" max="3586" width="4" style="86" customWidth="1"/>
    <col min="3587" max="3587" width="37.1640625" style="86" customWidth="1"/>
    <col min="3588" max="3588" width="5.33203125" style="86" customWidth="1"/>
    <col min="3589" max="3589" width="3.33203125" style="86" customWidth="1"/>
    <col min="3590" max="3590" width="23" style="86" customWidth="1"/>
    <col min="3591" max="3591" width="21.83203125" style="86" customWidth="1"/>
    <col min="3592" max="3592" width="20.33203125" style="86" customWidth="1"/>
    <col min="3593" max="3593" width="9.33203125" style="86" customWidth="1"/>
    <col min="3594" max="3840" width="9.1640625" style="86"/>
    <col min="3841" max="3841" width="3.6640625" style="86" customWidth="1"/>
    <col min="3842" max="3842" width="4" style="86" customWidth="1"/>
    <col min="3843" max="3843" width="37.1640625" style="86" customWidth="1"/>
    <col min="3844" max="3844" width="5.33203125" style="86" customWidth="1"/>
    <col min="3845" max="3845" width="3.33203125" style="86" customWidth="1"/>
    <col min="3846" max="3846" width="23" style="86" customWidth="1"/>
    <col min="3847" max="3847" width="21.83203125" style="86" customWidth="1"/>
    <col min="3848" max="3848" width="20.33203125" style="86" customWidth="1"/>
    <col min="3849" max="3849" width="9.33203125" style="86" customWidth="1"/>
    <col min="3850" max="4096" width="9.1640625" style="86"/>
    <col min="4097" max="4097" width="3.6640625" style="86" customWidth="1"/>
    <col min="4098" max="4098" width="4" style="86" customWidth="1"/>
    <col min="4099" max="4099" width="37.1640625" style="86" customWidth="1"/>
    <col min="4100" max="4100" width="5.33203125" style="86" customWidth="1"/>
    <col min="4101" max="4101" width="3.33203125" style="86" customWidth="1"/>
    <col min="4102" max="4102" width="23" style="86" customWidth="1"/>
    <col min="4103" max="4103" width="21.83203125" style="86" customWidth="1"/>
    <col min="4104" max="4104" width="20.33203125" style="86" customWidth="1"/>
    <col min="4105" max="4105" width="9.33203125" style="86" customWidth="1"/>
    <col min="4106" max="4352" width="9.1640625" style="86"/>
    <col min="4353" max="4353" width="3.6640625" style="86" customWidth="1"/>
    <col min="4354" max="4354" width="4" style="86" customWidth="1"/>
    <col min="4355" max="4355" width="37.1640625" style="86" customWidth="1"/>
    <col min="4356" max="4356" width="5.33203125" style="86" customWidth="1"/>
    <col min="4357" max="4357" width="3.33203125" style="86" customWidth="1"/>
    <col min="4358" max="4358" width="23" style="86" customWidth="1"/>
    <col min="4359" max="4359" width="21.83203125" style="86" customWidth="1"/>
    <col min="4360" max="4360" width="20.33203125" style="86" customWidth="1"/>
    <col min="4361" max="4361" width="9.33203125" style="86" customWidth="1"/>
    <col min="4362" max="4608" width="9.1640625" style="86"/>
    <col min="4609" max="4609" width="3.6640625" style="86" customWidth="1"/>
    <col min="4610" max="4610" width="4" style="86" customWidth="1"/>
    <col min="4611" max="4611" width="37.1640625" style="86" customWidth="1"/>
    <col min="4612" max="4612" width="5.33203125" style="86" customWidth="1"/>
    <col min="4613" max="4613" width="3.33203125" style="86" customWidth="1"/>
    <col min="4614" max="4614" width="23" style="86" customWidth="1"/>
    <col min="4615" max="4615" width="21.83203125" style="86" customWidth="1"/>
    <col min="4616" max="4616" width="20.33203125" style="86" customWidth="1"/>
    <col min="4617" max="4617" width="9.33203125" style="86" customWidth="1"/>
    <col min="4618" max="4864" width="9.1640625" style="86"/>
    <col min="4865" max="4865" width="3.6640625" style="86" customWidth="1"/>
    <col min="4866" max="4866" width="4" style="86" customWidth="1"/>
    <col min="4867" max="4867" width="37.1640625" style="86" customWidth="1"/>
    <col min="4868" max="4868" width="5.33203125" style="86" customWidth="1"/>
    <col min="4869" max="4869" width="3.33203125" style="86" customWidth="1"/>
    <col min="4870" max="4870" width="23" style="86" customWidth="1"/>
    <col min="4871" max="4871" width="21.83203125" style="86" customWidth="1"/>
    <col min="4872" max="4872" width="20.33203125" style="86" customWidth="1"/>
    <col min="4873" max="4873" width="9.33203125" style="86" customWidth="1"/>
    <col min="4874" max="5120" width="9.1640625" style="86"/>
    <col min="5121" max="5121" width="3.6640625" style="86" customWidth="1"/>
    <col min="5122" max="5122" width="4" style="86" customWidth="1"/>
    <col min="5123" max="5123" width="37.1640625" style="86" customWidth="1"/>
    <col min="5124" max="5124" width="5.33203125" style="86" customWidth="1"/>
    <col min="5125" max="5125" width="3.33203125" style="86" customWidth="1"/>
    <col min="5126" max="5126" width="23" style="86" customWidth="1"/>
    <col min="5127" max="5127" width="21.83203125" style="86" customWidth="1"/>
    <col min="5128" max="5128" width="20.33203125" style="86" customWidth="1"/>
    <col min="5129" max="5129" width="9.33203125" style="86" customWidth="1"/>
    <col min="5130" max="5376" width="9.1640625" style="86"/>
    <col min="5377" max="5377" width="3.6640625" style="86" customWidth="1"/>
    <col min="5378" max="5378" width="4" style="86" customWidth="1"/>
    <col min="5379" max="5379" width="37.1640625" style="86" customWidth="1"/>
    <col min="5380" max="5380" width="5.33203125" style="86" customWidth="1"/>
    <col min="5381" max="5381" width="3.33203125" style="86" customWidth="1"/>
    <col min="5382" max="5382" width="23" style="86" customWidth="1"/>
    <col min="5383" max="5383" width="21.83203125" style="86" customWidth="1"/>
    <col min="5384" max="5384" width="20.33203125" style="86" customWidth="1"/>
    <col min="5385" max="5385" width="9.33203125" style="86" customWidth="1"/>
    <col min="5386" max="5632" width="9.1640625" style="86"/>
    <col min="5633" max="5633" width="3.6640625" style="86" customWidth="1"/>
    <col min="5634" max="5634" width="4" style="86" customWidth="1"/>
    <col min="5635" max="5635" width="37.1640625" style="86" customWidth="1"/>
    <col min="5636" max="5636" width="5.33203125" style="86" customWidth="1"/>
    <col min="5637" max="5637" width="3.33203125" style="86" customWidth="1"/>
    <col min="5638" max="5638" width="23" style="86" customWidth="1"/>
    <col min="5639" max="5639" width="21.83203125" style="86" customWidth="1"/>
    <col min="5640" max="5640" width="20.33203125" style="86" customWidth="1"/>
    <col min="5641" max="5641" width="9.33203125" style="86" customWidth="1"/>
    <col min="5642" max="5888" width="9.1640625" style="86"/>
    <col min="5889" max="5889" width="3.6640625" style="86" customWidth="1"/>
    <col min="5890" max="5890" width="4" style="86" customWidth="1"/>
    <col min="5891" max="5891" width="37.1640625" style="86" customWidth="1"/>
    <col min="5892" max="5892" width="5.33203125" style="86" customWidth="1"/>
    <col min="5893" max="5893" width="3.33203125" style="86" customWidth="1"/>
    <col min="5894" max="5894" width="23" style="86" customWidth="1"/>
    <col min="5895" max="5895" width="21.83203125" style="86" customWidth="1"/>
    <col min="5896" max="5896" width="20.33203125" style="86" customWidth="1"/>
    <col min="5897" max="5897" width="9.33203125" style="86" customWidth="1"/>
    <col min="5898" max="6144" width="9.1640625" style="86"/>
    <col min="6145" max="6145" width="3.6640625" style="86" customWidth="1"/>
    <col min="6146" max="6146" width="4" style="86" customWidth="1"/>
    <col min="6147" max="6147" width="37.1640625" style="86" customWidth="1"/>
    <col min="6148" max="6148" width="5.33203125" style="86" customWidth="1"/>
    <col min="6149" max="6149" width="3.33203125" style="86" customWidth="1"/>
    <col min="6150" max="6150" width="23" style="86" customWidth="1"/>
    <col min="6151" max="6151" width="21.83203125" style="86" customWidth="1"/>
    <col min="6152" max="6152" width="20.33203125" style="86" customWidth="1"/>
    <col min="6153" max="6153" width="9.33203125" style="86" customWidth="1"/>
    <col min="6154" max="6400" width="9.1640625" style="86"/>
    <col min="6401" max="6401" width="3.6640625" style="86" customWidth="1"/>
    <col min="6402" max="6402" width="4" style="86" customWidth="1"/>
    <col min="6403" max="6403" width="37.1640625" style="86" customWidth="1"/>
    <col min="6404" max="6404" width="5.33203125" style="86" customWidth="1"/>
    <col min="6405" max="6405" width="3.33203125" style="86" customWidth="1"/>
    <col min="6406" max="6406" width="23" style="86" customWidth="1"/>
    <col min="6407" max="6407" width="21.83203125" style="86" customWidth="1"/>
    <col min="6408" max="6408" width="20.33203125" style="86" customWidth="1"/>
    <col min="6409" max="6409" width="9.33203125" style="86" customWidth="1"/>
    <col min="6410" max="6656" width="9.1640625" style="86"/>
    <col min="6657" max="6657" width="3.6640625" style="86" customWidth="1"/>
    <col min="6658" max="6658" width="4" style="86" customWidth="1"/>
    <col min="6659" max="6659" width="37.1640625" style="86" customWidth="1"/>
    <col min="6660" max="6660" width="5.33203125" style="86" customWidth="1"/>
    <col min="6661" max="6661" width="3.33203125" style="86" customWidth="1"/>
    <col min="6662" max="6662" width="23" style="86" customWidth="1"/>
    <col min="6663" max="6663" width="21.83203125" style="86" customWidth="1"/>
    <col min="6664" max="6664" width="20.33203125" style="86" customWidth="1"/>
    <col min="6665" max="6665" width="9.33203125" style="86" customWidth="1"/>
    <col min="6666" max="6912" width="9.1640625" style="86"/>
    <col min="6913" max="6913" width="3.6640625" style="86" customWidth="1"/>
    <col min="6914" max="6914" width="4" style="86" customWidth="1"/>
    <col min="6915" max="6915" width="37.1640625" style="86" customWidth="1"/>
    <col min="6916" max="6916" width="5.33203125" style="86" customWidth="1"/>
    <col min="6917" max="6917" width="3.33203125" style="86" customWidth="1"/>
    <col min="6918" max="6918" width="23" style="86" customWidth="1"/>
    <col min="6919" max="6919" width="21.83203125" style="86" customWidth="1"/>
    <col min="6920" max="6920" width="20.33203125" style="86" customWidth="1"/>
    <col min="6921" max="6921" width="9.33203125" style="86" customWidth="1"/>
    <col min="6922" max="7168" width="9.1640625" style="86"/>
    <col min="7169" max="7169" width="3.6640625" style="86" customWidth="1"/>
    <col min="7170" max="7170" width="4" style="86" customWidth="1"/>
    <col min="7171" max="7171" width="37.1640625" style="86" customWidth="1"/>
    <col min="7172" max="7172" width="5.33203125" style="86" customWidth="1"/>
    <col min="7173" max="7173" width="3.33203125" style="86" customWidth="1"/>
    <col min="7174" max="7174" width="23" style="86" customWidth="1"/>
    <col min="7175" max="7175" width="21.83203125" style="86" customWidth="1"/>
    <col min="7176" max="7176" width="20.33203125" style="86" customWidth="1"/>
    <col min="7177" max="7177" width="9.33203125" style="86" customWidth="1"/>
    <col min="7178" max="7424" width="9.1640625" style="86"/>
    <col min="7425" max="7425" width="3.6640625" style="86" customWidth="1"/>
    <col min="7426" max="7426" width="4" style="86" customWidth="1"/>
    <col min="7427" max="7427" width="37.1640625" style="86" customWidth="1"/>
    <col min="7428" max="7428" width="5.33203125" style="86" customWidth="1"/>
    <col min="7429" max="7429" width="3.33203125" style="86" customWidth="1"/>
    <col min="7430" max="7430" width="23" style="86" customWidth="1"/>
    <col min="7431" max="7431" width="21.83203125" style="86" customWidth="1"/>
    <col min="7432" max="7432" width="20.33203125" style="86" customWidth="1"/>
    <col min="7433" max="7433" width="9.33203125" style="86" customWidth="1"/>
    <col min="7434" max="7680" width="9.1640625" style="86"/>
    <col min="7681" max="7681" width="3.6640625" style="86" customWidth="1"/>
    <col min="7682" max="7682" width="4" style="86" customWidth="1"/>
    <col min="7683" max="7683" width="37.1640625" style="86" customWidth="1"/>
    <col min="7684" max="7684" width="5.33203125" style="86" customWidth="1"/>
    <col min="7685" max="7685" width="3.33203125" style="86" customWidth="1"/>
    <col min="7686" max="7686" width="23" style="86" customWidth="1"/>
    <col min="7687" max="7687" width="21.83203125" style="86" customWidth="1"/>
    <col min="7688" max="7688" width="20.33203125" style="86" customWidth="1"/>
    <col min="7689" max="7689" width="9.33203125" style="86" customWidth="1"/>
    <col min="7690" max="7936" width="9.1640625" style="86"/>
    <col min="7937" max="7937" width="3.6640625" style="86" customWidth="1"/>
    <col min="7938" max="7938" width="4" style="86" customWidth="1"/>
    <col min="7939" max="7939" width="37.1640625" style="86" customWidth="1"/>
    <col min="7940" max="7940" width="5.33203125" style="86" customWidth="1"/>
    <col min="7941" max="7941" width="3.33203125" style="86" customWidth="1"/>
    <col min="7942" max="7942" width="23" style="86" customWidth="1"/>
    <col min="7943" max="7943" width="21.83203125" style="86" customWidth="1"/>
    <col min="7944" max="7944" width="20.33203125" style="86" customWidth="1"/>
    <col min="7945" max="7945" width="9.33203125" style="86" customWidth="1"/>
    <col min="7946" max="8192" width="9.1640625" style="86"/>
    <col min="8193" max="8193" width="3.6640625" style="86" customWidth="1"/>
    <col min="8194" max="8194" width="4" style="86" customWidth="1"/>
    <col min="8195" max="8195" width="37.1640625" style="86" customWidth="1"/>
    <col min="8196" max="8196" width="5.33203125" style="86" customWidth="1"/>
    <col min="8197" max="8197" width="3.33203125" style="86" customWidth="1"/>
    <col min="8198" max="8198" width="23" style="86" customWidth="1"/>
    <col min="8199" max="8199" width="21.83203125" style="86" customWidth="1"/>
    <col min="8200" max="8200" width="20.33203125" style="86" customWidth="1"/>
    <col min="8201" max="8201" width="9.33203125" style="86" customWidth="1"/>
    <col min="8202" max="8448" width="9.1640625" style="86"/>
    <col min="8449" max="8449" width="3.6640625" style="86" customWidth="1"/>
    <col min="8450" max="8450" width="4" style="86" customWidth="1"/>
    <col min="8451" max="8451" width="37.1640625" style="86" customWidth="1"/>
    <col min="8452" max="8452" width="5.33203125" style="86" customWidth="1"/>
    <col min="8453" max="8453" width="3.33203125" style="86" customWidth="1"/>
    <col min="8454" max="8454" width="23" style="86" customWidth="1"/>
    <col min="8455" max="8455" width="21.83203125" style="86" customWidth="1"/>
    <col min="8456" max="8456" width="20.33203125" style="86" customWidth="1"/>
    <col min="8457" max="8457" width="9.33203125" style="86" customWidth="1"/>
    <col min="8458" max="8704" width="9.1640625" style="86"/>
    <col min="8705" max="8705" width="3.6640625" style="86" customWidth="1"/>
    <col min="8706" max="8706" width="4" style="86" customWidth="1"/>
    <col min="8707" max="8707" width="37.1640625" style="86" customWidth="1"/>
    <col min="8708" max="8708" width="5.33203125" style="86" customWidth="1"/>
    <col min="8709" max="8709" width="3.33203125" style="86" customWidth="1"/>
    <col min="8710" max="8710" width="23" style="86" customWidth="1"/>
    <col min="8711" max="8711" width="21.83203125" style="86" customWidth="1"/>
    <col min="8712" max="8712" width="20.33203125" style="86" customWidth="1"/>
    <col min="8713" max="8713" width="9.33203125" style="86" customWidth="1"/>
    <col min="8714" max="8960" width="9.1640625" style="86"/>
    <col min="8961" max="8961" width="3.6640625" style="86" customWidth="1"/>
    <col min="8962" max="8962" width="4" style="86" customWidth="1"/>
    <col min="8963" max="8963" width="37.1640625" style="86" customWidth="1"/>
    <col min="8964" max="8964" width="5.33203125" style="86" customWidth="1"/>
    <col min="8965" max="8965" width="3.33203125" style="86" customWidth="1"/>
    <col min="8966" max="8966" width="23" style="86" customWidth="1"/>
    <col min="8967" max="8967" width="21.83203125" style="86" customWidth="1"/>
    <col min="8968" max="8968" width="20.33203125" style="86" customWidth="1"/>
    <col min="8969" max="8969" width="9.33203125" style="86" customWidth="1"/>
    <col min="8970" max="9216" width="9.1640625" style="86"/>
    <col min="9217" max="9217" width="3.6640625" style="86" customWidth="1"/>
    <col min="9218" max="9218" width="4" style="86" customWidth="1"/>
    <col min="9219" max="9219" width="37.1640625" style="86" customWidth="1"/>
    <col min="9220" max="9220" width="5.33203125" style="86" customWidth="1"/>
    <col min="9221" max="9221" width="3.33203125" style="86" customWidth="1"/>
    <col min="9222" max="9222" width="23" style="86" customWidth="1"/>
    <col min="9223" max="9223" width="21.83203125" style="86" customWidth="1"/>
    <col min="9224" max="9224" width="20.33203125" style="86" customWidth="1"/>
    <col min="9225" max="9225" width="9.33203125" style="86" customWidth="1"/>
    <col min="9226" max="9472" width="9.1640625" style="86"/>
    <col min="9473" max="9473" width="3.6640625" style="86" customWidth="1"/>
    <col min="9474" max="9474" width="4" style="86" customWidth="1"/>
    <col min="9475" max="9475" width="37.1640625" style="86" customWidth="1"/>
    <col min="9476" max="9476" width="5.33203125" style="86" customWidth="1"/>
    <col min="9477" max="9477" width="3.33203125" style="86" customWidth="1"/>
    <col min="9478" max="9478" width="23" style="86" customWidth="1"/>
    <col min="9479" max="9479" width="21.83203125" style="86" customWidth="1"/>
    <col min="9480" max="9480" width="20.33203125" style="86" customWidth="1"/>
    <col min="9481" max="9481" width="9.33203125" style="86" customWidth="1"/>
    <col min="9482" max="9728" width="9.1640625" style="86"/>
    <col min="9729" max="9729" width="3.6640625" style="86" customWidth="1"/>
    <col min="9730" max="9730" width="4" style="86" customWidth="1"/>
    <col min="9731" max="9731" width="37.1640625" style="86" customWidth="1"/>
    <col min="9732" max="9732" width="5.33203125" style="86" customWidth="1"/>
    <col min="9733" max="9733" width="3.33203125" style="86" customWidth="1"/>
    <col min="9734" max="9734" width="23" style="86" customWidth="1"/>
    <col min="9735" max="9735" width="21.83203125" style="86" customWidth="1"/>
    <col min="9736" max="9736" width="20.33203125" style="86" customWidth="1"/>
    <col min="9737" max="9737" width="9.33203125" style="86" customWidth="1"/>
    <col min="9738" max="9984" width="9.1640625" style="86"/>
    <col min="9985" max="9985" width="3.6640625" style="86" customWidth="1"/>
    <col min="9986" max="9986" width="4" style="86" customWidth="1"/>
    <col min="9987" max="9987" width="37.1640625" style="86" customWidth="1"/>
    <col min="9988" max="9988" width="5.33203125" style="86" customWidth="1"/>
    <col min="9989" max="9989" width="3.33203125" style="86" customWidth="1"/>
    <col min="9990" max="9990" width="23" style="86" customWidth="1"/>
    <col min="9991" max="9991" width="21.83203125" style="86" customWidth="1"/>
    <col min="9992" max="9992" width="20.33203125" style="86" customWidth="1"/>
    <col min="9993" max="9993" width="9.33203125" style="86" customWidth="1"/>
    <col min="9994" max="10240" width="9.1640625" style="86"/>
    <col min="10241" max="10241" width="3.6640625" style="86" customWidth="1"/>
    <col min="10242" max="10242" width="4" style="86" customWidth="1"/>
    <col min="10243" max="10243" width="37.1640625" style="86" customWidth="1"/>
    <col min="10244" max="10244" width="5.33203125" style="86" customWidth="1"/>
    <col min="10245" max="10245" width="3.33203125" style="86" customWidth="1"/>
    <col min="10246" max="10246" width="23" style="86" customWidth="1"/>
    <col min="10247" max="10247" width="21.83203125" style="86" customWidth="1"/>
    <col min="10248" max="10248" width="20.33203125" style="86" customWidth="1"/>
    <col min="10249" max="10249" width="9.33203125" style="86" customWidth="1"/>
    <col min="10250" max="10496" width="9.1640625" style="86"/>
    <col min="10497" max="10497" width="3.6640625" style="86" customWidth="1"/>
    <col min="10498" max="10498" width="4" style="86" customWidth="1"/>
    <col min="10499" max="10499" width="37.1640625" style="86" customWidth="1"/>
    <col min="10500" max="10500" width="5.33203125" style="86" customWidth="1"/>
    <col min="10501" max="10501" width="3.33203125" style="86" customWidth="1"/>
    <col min="10502" max="10502" width="23" style="86" customWidth="1"/>
    <col min="10503" max="10503" width="21.83203125" style="86" customWidth="1"/>
    <col min="10504" max="10504" width="20.33203125" style="86" customWidth="1"/>
    <col min="10505" max="10505" width="9.33203125" style="86" customWidth="1"/>
    <col min="10506" max="10752" width="9.1640625" style="86"/>
    <col min="10753" max="10753" width="3.6640625" style="86" customWidth="1"/>
    <col min="10754" max="10754" width="4" style="86" customWidth="1"/>
    <col min="10755" max="10755" width="37.1640625" style="86" customWidth="1"/>
    <col min="10756" max="10756" width="5.33203125" style="86" customWidth="1"/>
    <col min="10757" max="10757" width="3.33203125" style="86" customWidth="1"/>
    <col min="10758" max="10758" width="23" style="86" customWidth="1"/>
    <col min="10759" max="10759" width="21.83203125" style="86" customWidth="1"/>
    <col min="10760" max="10760" width="20.33203125" style="86" customWidth="1"/>
    <col min="10761" max="10761" width="9.33203125" style="86" customWidth="1"/>
    <col min="10762" max="11008" width="9.1640625" style="86"/>
    <col min="11009" max="11009" width="3.6640625" style="86" customWidth="1"/>
    <col min="11010" max="11010" width="4" style="86" customWidth="1"/>
    <col min="11011" max="11011" width="37.1640625" style="86" customWidth="1"/>
    <col min="11012" max="11012" width="5.33203125" style="86" customWidth="1"/>
    <col min="11013" max="11013" width="3.33203125" style="86" customWidth="1"/>
    <col min="11014" max="11014" width="23" style="86" customWidth="1"/>
    <col min="11015" max="11015" width="21.83203125" style="86" customWidth="1"/>
    <col min="11016" max="11016" width="20.33203125" style="86" customWidth="1"/>
    <col min="11017" max="11017" width="9.33203125" style="86" customWidth="1"/>
    <col min="11018" max="11264" width="9.1640625" style="86"/>
    <col min="11265" max="11265" width="3.6640625" style="86" customWidth="1"/>
    <col min="11266" max="11266" width="4" style="86" customWidth="1"/>
    <col min="11267" max="11267" width="37.1640625" style="86" customWidth="1"/>
    <col min="11268" max="11268" width="5.33203125" style="86" customWidth="1"/>
    <col min="11269" max="11269" width="3.33203125" style="86" customWidth="1"/>
    <col min="11270" max="11270" width="23" style="86" customWidth="1"/>
    <col min="11271" max="11271" width="21.83203125" style="86" customWidth="1"/>
    <col min="11272" max="11272" width="20.33203125" style="86" customWidth="1"/>
    <col min="11273" max="11273" width="9.33203125" style="86" customWidth="1"/>
    <col min="11274" max="11520" width="9.1640625" style="86"/>
    <col min="11521" max="11521" width="3.6640625" style="86" customWidth="1"/>
    <col min="11522" max="11522" width="4" style="86" customWidth="1"/>
    <col min="11523" max="11523" width="37.1640625" style="86" customWidth="1"/>
    <col min="11524" max="11524" width="5.33203125" style="86" customWidth="1"/>
    <col min="11525" max="11525" width="3.33203125" style="86" customWidth="1"/>
    <col min="11526" max="11526" width="23" style="86" customWidth="1"/>
    <col min="11527" max="11527" width="21.83203125" style="86" customWidth="1"/>
    <col min="11528" max="11528" width="20.33203125" style="86" customWidth="1"/>
    <col min="11529" max="11529" width="9.33203125" style="86" customWidth="1"/>
    <col min="11530" max="11776" width="9.1640625" style="86"/>
    <col min="11777" max="11777" width="3.6640625" style="86" customWidth="1"/>
    <col min="11778" max="11778" width="4" style="86" customWidth="1"/>
    <col min="11779" max="11779" width="37.1640625" style="86" customWidth="1"/>
    <col min="11780" max="11780" width="5.33203125" style="86" customWidth="1"/>
    <col min="11781" max="11781" width="3.33203125" style="86" customWidth="1"/>
    <col min="11782" max="11782" width="23" style="86" customWidth="1"/>
    <col min="11783" max="11783" width="21.83203125" style="86" customWidth="1"/>
    <col min="11784" max="11784" width="20.33203125" style="86" customWidth="1"/>
    <col min="11785" max="11785" width="9.33203125" style="86" customWidth="1"/>
    <col min="11786" max="12032" width="9.1640625" style="86"/>
    <col min="12033" max="12033" width="3.6640625" style="86" customWidth="1"/>
    <col min="12034" max="12034" width="4" style="86" customWidth="1"/>
    <col min="12035" max="12035" width="37.1640625" style="86" customWidth="1"/>
    <col min="12036" max="12036" width="5.33203125" style="86" customWidth="1"/>
    <col min="12037" max="12037" width="3.33203125" style="86" customWidth="1"/>
    <col min="12038" max="12038" width="23" style="86" customWidth="1"/>
    <col min="12039" max="12039" width="21.83203125" style="86" customWidth="1"/>
    <col min="12040" max="12040" width="20.33203125" style="86" customWidth="1"/>
    <col min="12041" max="12041" width="9.33203125" style="86" customWidth="1"/>
    <col min="12042" max="12288" width="9.1640625" style="86"/>
    <col min="12289" max="12289" width="3.6640625" style="86" customWidth="1"/>
    <col min="12290" max="12290" width="4" style="86" customWidth="1"/>
    <col min="12291" max="12291" width="37.1640625" style="86" customWidth="1"/>
    <col min="12292" max="12292" width="5.33203125" style="86" customWidth="1"/>
    <col min="12293" max="12293" width="3.33203125" style="86" customWidth="1"/>
    <col min="12294" max="12294" width="23" style="86" customWidth="1"/>
    <col min="12295" max="12295" width="21.83203125" style="86" customWidth="1"/>
    <col min="12296" max="12296" width="20.33203125" style="86" customWidth="1"/>
    <col min="12297" max="12297" width="9.33203125" style="86" customWidth="1"/>
    <col min="12298" max="12544" width="9.1640625" style="86"/>
    <col min="12545" max="12545" width="3.6640625" style="86" customWidth="1"/>
    <col min="12546" max="12546" width="4" style="86" customWidth="1"/>
    <col min="12547" max="12547" width="37.1640625" style="86" customWidth="1"/>
    <col min="12548" max="12548" width="5.33203125" style="86" customWidth="1"/>
    <col min="12549" max="12549" width="3.33203125" style="86" customWidth="1"/>
    <col min="12550" max="12550" width="23" style="86" customWidth="1"/>
    <col min="12551" max="12551" width="21.83203125" style="86" customWidth="1"/>
    <col min="12552" max="12552" width="20.33203125" style="86" customWidth="1"/>
    <col min="12553" max="12553" width="9.33203125" style="86" customWidth="1"/>
    <col min="12554" max="12800" width="9.1640625" style="86"/>
    <col min="12801" max="12801" width="3.6640625" style="86" customWidth="1"/>
    <col min="12802" max="12802" width="4" style="86" customWidth="1"/>
    <col min="12803" max="12803" width="37.1640625" style="86" customWidth="1"/>
    <col min="12804" max="12804" width="5.33203125" style="86" customWidth="1"/>
    <col min="12805" max="12805" width="3.33203125" style="86" customWidth="1"/>
    <col min="12806" max="12806" width="23" style="86" customWidth="1"/>
    <col min="12807" max="12807" width="21.83203125" style="86" customWidth="1"/>
    <col min="12808" max="12808" width="20.33203125" style="86" customWidth="1"/>
    <col min="12809" max="12809" width="9.33203125" style="86" customWidth="1"/>
    <col min="12810" max="13056" width="9.1640625" style="86"/>
    <col min="13057" max="13057" width="3.6640625" style="86" customWidth="1"/>
    <col min="13058" max="13058" width="4" style="86" customWidth="1"/>
    <col min="13059" max="13059" width="37.1640625" style="86" customWidth="1"/>
    <col min="13060" max="13060" width="5.33203125" style="86" customWidth="1"/>
    <col min="13061" max="13061" width="3.33203125" style="86" customWidth="1"/>
    <col min="13062" max="13062" width="23" style="86" customWidth="1"/>
    <col min="13063" max="13063" width="21.83203125" style="86" customWidth="1"/>
    <col min="13064" max="13064" width="20.33203125" style="86" customWidth="1"/>
    <col min="13065" max="13065" width="9.33203125" style="86" customWidth="1"/>
    <col min="13066" max="13312" width="9.1640625" style="86"/>
    <col min="13313" max="13313" width="3.6640625" style="86" customWidth="1"/>
    <col min="13314" max="13314" width="4" style="86" customWidth="1"/>
    <col min="13315" max="13315" width="37.1640625" style="86" customWidth="1"/>
    <col min="13316" max="13316" width="5.33203125" style="86" customWidth="1"/>
    <col min="13317" max="13317" width="3.33203125" style="86" customWidth="1"/>
    <col min="13318" max="13318" width="23" style="86" customWidth="1"/>
    <col min="13319" max="13319" width="21.83203125" style="86" customWidth="1"/>
    <col min="13320" max="13320" width="20.33203125" style="86" customWidth="1"/>
    <col min="13321" max="13321" width="9.33203125" style="86" customWidth="1"/>
    <col min="13322" max="13568" width="9.1640625" style="86"/>
    <col min="13569" max="13569" width="3.6640625" style="86" customWidth="1"/>
    <col min="13570" max="13570" width="4" style="86" customWidth="1"/>
    <col min="13571" max="13571" width="37.1640625" style="86" customWidth="1"/>
    <col min="13572" max="13572" width="5.33203125" style="86" customWidth="1"/>
    <col min="13573" max="13573" width="3.33203125" style="86" customWidth="1"/>
    <col min="13574" max="13574" width="23" style="86" customWidth="1"/>
    <col min="13575" max="13575" width="21.83203125" style="86" customWidth="1"/>
    <col min="13576" max="13576" width="20.33203125" style="86" customWidth="1"/>
    <col min="13577" max="13577" width="9.33203125" style="86" customWidth="1"/>
    <col min="13578" max="13824" width="9.1640625" style="86"/>
    <col min="13825" max="13825" width="3.6640625" style="86" customWidth="1"/>
    <col min="13826" max="13826" width="4" style="86" customWidth="1"/>
    <col min="13827" max="13827" width="37.1640625" style="86" customWidth="1"/>
    <col min="13828" max="13828" width="5.33203125" style="86" customWidth="1"/>
    <col min="13829" max="13829" width="3.33203125" style="86" customWidth="1"/>
    <col min="13830" max="13830" width="23" style="86" customWidth="1"/>
    <col min="13831" max="13831" width="21.83203125" style="86" customWidth="1"/>
    <col min="13832" max="13832" width="20.33203125" style="86" customWidth="1"/>
    <col min="13833" max="13833" width="9.33203125" style="86" customWidth="1"/>
    <col min="13834" max="14080" width="9.1640625" style="86"/>
    <col min="14081" max="14081" width="3.6640625" style="86" customWidth="1"/>
    <col min="14082" max="14082" width="4" style="86" customWidth="1"/>
    <col min="14083" max="14083" width="37.1640625" style="86" customWidth="1"/>
    <col min="14084" max="14084" width="5.33203125" style="86" customWidth="1"/>
    <col min="14085" max="14085" width="3.33203125" style="86" customWidth="1"/>
    <col min="14086" max="14086" width="23" style="86" customWidth="1"/>
    <col min="14087" max="14087" width="21.83203125" style="86" customWidth="1"/>
    <col min="14088" max="14088" width="20.33203125" style="86" customWidth="1"/>
    <col min="14089" max="14089" width="9.33203125" style="86" customWidth="1"/>
    <col min="14090" max="14336" width="9.1640625" style="86"/>
    <col min="14337" max="14337" width="3.6640625" style="86" customWidth="1"/>
    <col min="14338" max="14338" width="4" style="86" customWidth="1"/>
    <col min="14339" max="14339" width="37.1640625" style="86" customWidth="1"/>
    <col min="14340" max="14340" width="5.33203125" style="86" customWidth="1"/>
    <col min="14341" max="14341" width="3.33203125" style="86" customWidth="1"/>
    <col min="14342" max="14342" width="23" style="86" customWidth="1"/>
    <col min="14343" max="14343" width="21.83203125" style="86" customWidth="1"/>
    <col min="14344" max="14344" width="20.33203125" style="86" customWidth="1"/>
    <col min="14345" max="14345" width="9.33203125" style="86" customWidth="1"/>
    <col min="14346" max="14592" width="9.1640625" style="86"/>
    <col min="14593" max="14593" width="3.6640625" style="86" customWidth="1"/>
    <col min="14594" max="14594" width="4" style="86" customWidth="1"/>
    <col min="14595" max="14595" width="37.1640625" style="86" customWidth="1"/>
    <col min="14596" max="14596" width="5.33203125" style="86" customWidth="1"/>
    <col min="14597" max="14597" width="3.33203125" style="86" customWidth="1"/>
    <col min="14598" max="14598" width="23" style="86" customWidth="1"/>
    <col min="14599" max="14599" width="21.83203125" style="86" customWidth="1"/>
    <col min="14600" max="14600" width="20.33203125" style="86" customWidth="1"/>
    <col min="14601" max="14601" width="9.33203125" style="86" customWidth="1"/>
    <col min="14602" max="14848" width="9.1640625" style="86"/>
    <col min="14849" max="14849" width="3.6640625" style="86" customWidth="1"/>
    <col min="14850" max="14850" width="4" style="86" customWidth="1"/>
    <col min="14851" max="14851" width="37.1640625" style="86" customWidth="1"/>
    <col min="14852" max="14852" width="5.33203125" style="86" customWidth="1"/>
    <col min="14853" max="14853" width="3.33203125" style="86" customWidth="1"/>
    <col min="14854" max="14854" width="23" style="86" customWidth="1"/>
    <col min="14855" max="14855" width="21.83203125" style="86" customWidth="1"/>
    <col min="14856" max="14856" width="20.33203125" style="86" customWidth="1"/>
    <col min="14857" max="14857" width="9.33203125" style="86" customWidth="1"/>
    <col min="14858" max="15104" width="9.1640625" style="86"/>
    <col min="15105" max="15105" width="3.6640625" style="86" customWidth="1"/>
    <col min="15106" max="15106" width="4" style="86" customWidth="1"/>
    <col min="15107" max="15107" width="37.1640625" style="86" customWidth="1"/>
    <col min="15108" max="15108" width="5.33203125" style="86" customWidth="1"/>
    <col min="15109" max="15109" width="3.33203125" style="86" customWidth="1"/>
    <col min="15110" max="15110" width="23" style="86" customWidth="1"/>
    <col min="15111" max="15111" width="21.83203125" style="86" customWidth="1"/>
    <col min="15112" max="15112" width="20.33203125" style="86" customWidth="1"/>
    <col min="15113" max="15113" width="9.33203125" style="86" customWidth="1"/>
    <col min="15114" max="15360" width="9.1640625" style="86"/>
    <col min="15361" max="15361" width="3.6640625" style="86" customWidth="1"/>
    <col min="15362" max="15362" width="4" style="86" customWidth="1"/>
    <col min="15363" max="15363" width="37.1640625" style="86" customWidth="1"/>
    <col min="15364" max="15364" width="5.33203125" style="86" customWidth="1"/>
    <col min="15365" max="15365" width="3.33203125" style="86" customWidth="1"/>
    <col min="15366" max="15366" width="23" style="86" customWidth="1"/>
    <col min="15367" max="15367" width="21.83203125" style="86" customWidth="1"/>
    <col min="15368" max="15368" width="20.33203125" style="86" customWidth="1"/>
    <col min="15369" max="15369" width="9.33203125" style="86" customWidth="1"/>
    <col min="15370" max="15616" width="9.1640625" style="86"/>
    <col min="15617" max="15617" width="3.6640625" style="86" customWidth="1"/>
    <col min="15618" max="15618" width="4" style="86" customWidth="1"/>
    <col min="15619" max="15619" width="37.1640625" style="86" customWidth="1"/>
    <col min="15620" max="15620" width="5.33203125" style="86" customWidth="1"/>
    <col min="15621" max="15621" width="3.33203125" style="86" customWidth="1"/>
    <col min="15622" max="15622" width="23" style="86" customWidth="1"/>
    <col min="15623" max="15623" width="21.83203125" style="86" customWidth="1"/>
    <col min="15624" max="15624" width="20.33203125" style="86" customWidth="1"/>
    <col min="15625" max="15625" width="9.33203125" style="86" customWidth="1"/>
    <col min="15626" max="15872" width="9.1640625" style="86"/>
    <col min="15873" max="15873" width="3.6640625" style="86" customWidth="1"/>
    <col min="15874" max="15874" width="4" style="86" customWidth="1"/>
    <col min="15875" max="15875" width="37.1640625" style="86" customWidth="1"/>
    <col min="15876" max="15876" width="5.33203125" style="86" customWidth="1"/>
    <col min="15877" max="15877" width="3.33203125" style="86" customWidth="1"/>
    <col min="15878" max="15878" width="23" style="86" customWidth="1"/>
    <col min="15879" max="15879" width="21.83203125" style="86" customWidth="1"/>
    <col min="15880" max="15880" width="20.33203125" style="86" customWidth="1"/>
    <col min="15881" max="15881" width="9.33203125" style="86" customWidth="1"/>
    <col min="15882" max="16128" width="9.1640625" style="86"/>
    <col min="16129" max="16129" width="3.6640625" style="86" customWidth="1"/>
    <col min="16130" max="16130" width="4" style="86" customWidth="1"/>
    <col min="16131" max="16131" width="37.1640625" style="86" customWidth="1"/>
    <col min="16132" max="16132" width="5.33203125" style="86" customWidth="1"/>
    <col min="16133" max="16133" width="3.33203125" style="86" customWidth="1"/>
    <col min="16134" max="16134" width="23" style="86" customWidth="1"/>
    <col min="16135" max="16135" width="21.83203125" style="86" customWidth="1"/>
    <col min="16136" max="16136" width="20.33203125" style="86" customWidth="1"/>
    <col min="16137" max="16137" width="9.33203125" style="86" customWidth="1"/>
    <col min="16138" max="16384" width="9.1640625" style="86"/>
  </cols>
  <sheetData>
    <row r="1" spans="1:9" s="79" customFormat="1" ht="15.5" customHeight="1" x14ac:dyDescent="0.15">
      <c r="A1" s="73" t="s">
        <v>710</v>
      </c>
      <c r="B1" s="73"/>
      <c r="C1" s="74"/>
      <c r="D1" s="75"/>
      <c r="E1" s="76"/>
      <c r="F1" s="77"/>
      <c r="G1" s="78"/>
    </row>
    <row r="2" spans="1:9" ht="6" customHeight="1" x14ac:dyDescent="0.2">
      <c r="A2" s="80"/>
      <c r="B2" s="80"/>
      <c r="C2" s="81"/>
      <c r="F2" s="84"/>
      <c r="G2" s="85"/>
    </row>
    <row r="3" spans="1:9" s="82" customFormat="1" ht="10" customHeight="1" x14ac:dyDescent="0.15">
      <c r="A3" s="84" t="s">
        <v>711</v>
      </c>
      <c r="B3" s="84"/>
      <c r="C3" s="84"/>
      <c r="D3" s="84" t="s">
        <v>213</v>
      </c>
      <c r="E3" s="83"/>
      <c r="F3" s="84"/>
      <c r="G3" s="85"/>
    </row>
    <row r="4" spans="1:9" s="82" customFormat="1" ht="10" customHeight="1" x14ac:dyDescent="0.15">
      <c r="A4" s="84"/>
      <c r="B4" s="84"/>
      <c r="C4" s="84"/>
      <c r="D4" s="84"/>
      <c r="E4" s="83"/>
      <c r="F4" s="84"/>
      <c r="G4" s="85"/>
    </row>
    <row r="5" spans="1:9" s="91" customFormat="1" ht="10" customHeight="1" x14ac:dyDescent="0.15">
      <c r="A5" s="87" t="s">
        <v>712</v>
      </c>
      <c r="B5" s="87" t="s">
        <v>712</v>
      </c>
      <c r="C5" s="88" t="s">
        <v>713</v>
      </c>
      <c r="D5" s="88" t="s">
        <v>714</v>
      </c>
      <c r="E5" s="89" t="s">
        <v>715</v>
      </c>
      <c r="F5" s="88" t="s">
        <v>716</v>
      </c>
      <c r="G5" s="90" t="s">
        <v>717</v>
      </c>
      <c r="H5" s="88" t="s">
        <v>718</v>
      </c>
      <c r="I5" s="88" t="s">
        <v>719</v>
      </c>
    </row>
    <row r="6" spans="1:9" s="91" customFormat="1" ht="5" customHeight="1" x14ac:dyDescent="0.15">
      <c r="A6" s="92" t="s">
        <v>712</v>
      </c>
      <c r="B6" s="92" t="s">
        <v>712</v>
      </c>
      <c r="C6" s="92" t="s">
        <v>712</v>
      </c>
      <c r="D6" s="92" t="s">
        <v>712</v>
      </c>
      <c r="E6" s="93" t="s">
        <v>712</v>
      </c>
      <c r="F6" s="92" t="s">
        <v>712</v>
      </c>
      <c r="G6" s="94" t="s">
        <v>712</v>
      </c>
      <c r="H6" s="95" t="s">
        <v>712</v>
      </c>
      <c r="I6" s="95" t="s">
        <v>712</v>
      </c>
    </row>
    <row r="7" spans="1:9" s="91" customFormat="1" ht="11.25" customHeight="1" x14ac:dyDescent="0.15">
      <c r="A7" s="96">
        <v>1</v>
      </c>
      <c r="B7" s="97"/>
      <c r="C7" s="91" t="s">
        <v>0</v>
      </c>
      <c r="D7" s="91" t="s">
        <v>240</v>
      </c>
      <c r="E7" s="98"/>
      <c r="F7" s="91" t="s">
        <v>598</v>
      </c>
      <c r="G7" s="99" t="s">
        <v>720</v>
      </c>
      <c r="H7" s="91" t="s">
        <v>721</v>
      </c>
      <c r="I7" s="91" t="s">
        <v>722</v>
      </c>
    </row>
    <row r="8" spans="1:9" s="91" customFormat="1" ht="11.25" customHeight="1" x14ac:dyDescent="0.15">
      <c r="A8" s="96">
        <v>2</v>
      </c>
      <c r="B8" s="97"/>
      <c r="C8" s="91" t="s">
        <v>1</v>
      </c>
      <c r="D8" s="91" t="s">
        <v>245</v>
      </c>
      <c r="E8" s="98"/>
      <c r="F8" s="91" t="s">
        <v>723</v>
      </c>
      <c r="G8" s="99" t="s">
        <v>724</v>
      </c>
      <c r="H8" s="91" t="s">
        <v>725</v>
      </c>
      <c r="I8" s="91" t="s">
        <v>726</v>
      </c>
    </row>
    <row r="9" spans="1:9" s="91" customFormat="1" ht="11.25" customHeight="1" x14ac:dyDescent="0.15">
      <c r="A9" s="96">
        <v>3</v>
      </c>
      <c r="B9" s="97"/>
      <c r="C9" s="91" t="s">
        <v>2</v>
      </c>
      <c r="D9" s="91" t="s">
        <v>247</v>
      </c>
      <c r="E9" s="98"/>
      <c r="F9" s="91" t="s">
        <v>727</v>
      </c>
      <c r="G9" s="99" t="s">
        <v>724</v>
      </c>
      <c r="H9" s="91" t="s">
        <v>725</v>
      </c>
      <c r="I9" s="91" t="s">
        <v>726</v>
      </c>
    </row>
    <row r="10" spans="1:9" s="91" customFormat="1" ht="11.25" customHeight="1" x14ac:dyDescent="0.15">
      <c r="A10" s="96">
        <v>4</v>
      </c>
      <c r="B10" s="97"/>
      <c r="C10" s="91" t="s">
        <v>3</v>
      </c>
      <c r="D10" s="91" t="s">
        <v>728</v>
      </c>
      <c r="E10" s="98"/>
      <c r="F10" s="91" t="s">
        <v>729</v>
      </c>
      <c r="G10" s="99" t="s">
        <v>724</v>
      </c>
      <c r="H10" s="91" t="s">
        <v>730</v>
      </c>
      <c r="I10" s="91" t="s">
        <v>726</v>
      </c>
    </row>
    <row r="11" spans="1:9" s="91" customFormat="1" ht="11.25" customHeight="1" x14ac:dyDescent="0.15">
      <c r="A11" s="96">
        <v>5</v>
      </c>
      <c r="B11" s="97"/>
      <c r="C11" s="91" t="s">
        <v>4</v>
      </c>
      <c r="D11" s="91" t="s">
        <v>731</v>
      </c>
      <c r="E11" s="98"/>
      <c r="F11" s="91" t="s">
        <v>723</v>
      </c>
      <c r="G11" s="99" t="s">
        <v>732</v>
      </c>
      <c r="H11" s="91" t="s">
        <v>730</v>
      </c>
      <c r="I11" s="91" t="s">
        <v>726</v>
      </c>
    </row>
    <row r="12" spans="1:9" s="91" customFormat="1" ht="11.25" customHeight="1" x14ac:dyDescent="0.15">
      <c r="A12" s="96">
        <v>6</v>
      </c>
      <c r="B12" s="97"/>
      <c r="C12" s="91" t="s">
        <v>5</v>
      </c>
      <c r="D12" s="91" t="s">
        <v>249</v>
      </c>
      <c r="E12" s="98"/>
      <c r="F12" s="91" t="s">
        <v>599</v>
      </c>
      <c r="G12" s="99" t="s">
        <v>733</v>
      </c>
      <c r="H12" s="91" t="s">
        <v>725</v>
      </c>
    </row>
    <row r="13" spans="1:9" s="91" customFormat="1" ht="11.25" customHeight="1" x14ac:dyDescent="0.15">
      <c r="A13" s="96">
        <v>7</v>
      </c>
      <c r="B13" s="97"/>
      <c r="C13" s="91" t="s">
        <v>6</v>
      </c>
      <c r="D13" s="91" t="s">
        <v>250</v>
      </c>
      <c r="E13" s="98"/>
      <c r="F13" s="91" t="s">
        <v>734</v>
      </c>
      <c r="G13" s="99" t="s">
        <v>732</v>
      </c>
      <c r="H13" s="91" t="s">
        <v>725</v>
      </c>
      <c r="I13" s="91" t="s">
        <v>726</v>
      </c>
    </row>
    <row r="14" spans="1:9" s="91" customFormat="1" ht="11.25" customHeight="1" x14ac:dyDescent="0.15">
      <c r="A14" s="96">
        <v>8</v>
      </c>
      <c r="B14" s="97"/>
      <c r="C14" s="91" t="s">
        <v>7</v>
      </c>
      <c r="D14" s="100" t="s">
        <v>251</v>
      </c>
      <c r="E14" s="98"/>
      <c r="F14" s="91" t="s">
        <v>734</v>
      </c>
      <c r="G14" s="101" t="s">
        <v>724</v>
      </c>
      <c r="H14" s="91" t="s">
        <v>725</v>
      </c>
      <c r="I14" s="91" t="s">
        <v>726</v>
      </c>
    </row>
    <row r="15" spans="1:9" s="91" customFormat="1" ht="11.25" customHeight="1" x14ac:dyDescent="0.15">
      <c r="A15" s="96">
        <v>9</v>
      </c>
      <c r="B15" s="97"/>
      <c r="C15" s="91" t="s">
        <v>8</v>
      </c>
      <c r="D15" s="91" t="s">
        <v>253</v>
      </c>
      <c r="E15" s="98"/>
      <c r="F15" s="91" t="s">
        <v>723</v>
      </c>
      <c r="G15" s="99" t="s">
        <v>724</v>
      </c>
      <c r="H15" s="91" t="s">
        <v>725</v>
      </c>
      <c r="I15" s="91" t="s">
        <v>726</v>
      </c>
    </row>
    <row r="16" spans="1:9" s="91" customFormat="1" ht="11.25" customHeight="1" x14ac:dyDescent="0.15">
      <c r="A16" s="96">
        <v>10</v>
      </c>
      <c r="B16" s="97"/>
      <c r="C16" s="91" t="s">
        <v>9</v>
      </c>
      <c r="D16" s="91" t="s">
        <v>256</v>
      </c>
      <c r="E16" s="98"/>
      <c r="F16" s="91" t="s">
        <v>734</v>
      </c>
      <c r="G16" s="99" t="s">
        <v>732</v>
      </c>
      <c r="H16" s="91" t="s">
        <v>730</v>
      </c>
      <c r="I16" s="91" t="s">
        <v>726</v>
      </c>
    </row>
    <row r="17" spans="1:9" s="91" customFormat="1" ht="11.25" customHeight="1" x14ac:dyDescent="0.15">
      <c r="A17" s="96">
        <v>11</v>
      </c>
      <c r="B17" s="97"/>
      <c r="C17" s="91" t="s">
        <v>10</v>
      </c>
      <c r="D17" s="91" t="s">
        <v>258</v>
      </c>
      <c r="E17" s="98"/>
      <c r="F17" s="91" t="s">
        <v>729</v>
      </c>
      <c r="G17" s="99" t="s">
        <v>732</v>
      </c>
      <c r="H17" s="91" t="s">
        <v>730</v>
      </c>
      <c r="I17" s="91" t="s">
        <v>726</v>
      </c>
    </row>
    <row r="18" spans="1:9" s="91" customFormat="1" ht="11.25" customHeight="1" x14ac:dyDescent="0.15">
      <c r="A18" s="96">
        <v>12</v>
      </c>
      <c r="B18" s="97"/>
      <c r="C18" s="91" t="s">
        <v>11</v>
      </c>
      <c r="D18" s="91" t="s">
        <v>260</v>
      </c>
      <c r="E18" s="98"/>
      <c r="F18" s="91" t="s">
        <v>723</v>
      </c>
      <c r="G18" s="99" t="s">
        <v>732</v>
      </c>
      <c r="H18" s="91" t="s">
        <v>730</v>
      </c>
      <c r="I18" s="91" t="s">
        <v>735</v>
      </c>
    </row>
    <row r="19" spans="1:9" s="91" customFormat="1" ht="11.25" customHeight="1" x14ac:dyDescent="0.15">
      <c r="A19" s="96">
        <v>13</v>
      </c>
      <c r="B19" s="97"/>
      <c r="C19" s="91" t="s">
        <v>12</v>
      </c>
      <c r="D19" s="91" t="s">
        <v>262</v>
      </c>
      <c r="E19" s="98"/>
      <c r="F19" s="91" t="s">
        <v>723</v>
      </c>
      <c r="G19" s="99" t="s">
        <v>724</v>
      </c>
      <c r="H19" s="91" t="s">
        <v>725</v>
      </c>
      <c r="I19" s="91" t="s">
        <v>726</v>
      </c>
    </row>
    <row r="20" spans="1:9" s="91" customFormat="1" ht="11.25" customHeight="1" x14ac:dyDescent="0.15">
      <c r="A20" s="96">
        <v>14</v>
      </c>
      <c r="B20" s="97"/>
      <c r="C20" s="91" t="s">
        <v>13</v>
      </c>
      <c r="D20" s="91" t="s">
        <v>264</v>
      </c>
      <c r="E20" s="98"/>
      <c r="F20" s="91" t="s">
        <v>734</v>
      </c>
      <c r="G20" s="99" t="s">
        <v>732</v>
      </c>
      <c r="H20" s="91" t="s">
        <v>730</v>
      </c>
      <c r="I20" s="91" t="s">
        <v>726</v>
      </c>
    </row>
    <row r="21" spans="1:9" s="91" customFormat="1" ht="11.25" customHeight="1" x14ac:dyDescent="0.15">
      <c r="A21" s="96">
        <v>15</v>
      </c>
      <c r="B21" s="97"/>
      <c r="C21" s="91" t="s">
        <v>14</v>
      </c>
      <c r="D21" s="91" t="s">
        <v>267</v>
      </c>
      <c r="E21" s="98"/>
      <c r="F21" s="91" t="s">
        <v>727</v>
      </c>
      <c r="G21" s="99" t="s">
        <v>732</v>
      </c>
      <c r="H21" s="91" t="s">
        <v>730</v>
      </c>
    </row>
    <row r="22" spans="1:9" s="91" customFormat="1" ht="11.25" customHeight="1" x14ac:dyDescent="0.15">
      <c r="A22" s="96">
        <v>16</v>
      </c>
      <c r="B22" s="97"/>
      <c r="C22" s="91" t="s">
        <v>15</v>
      </c>
      <c r="D22" s="91" t="s">
        <v>269</v>
      </c>
      <c r="E22" s="98"/>
      <c r="F22" s="91" t="s">
        <v>598</v>
      </c>
      <c r="G22" s="99" t="s">
        <v>733</v>
      </c>
      <c r="H22" s="91" t="s">
        <v>721</v>
      </c>
      <c r="I22" s="91" t="s">
        <v>726</v>
      </c>
    </row>
    <row r="23" spans="1:9" s="91" customFormat="1" ht="11.25" customHeight="1" x14ac:dyDescent="0.15">
      <c r="A23" s="96">
        <v>17</v>
      </c>
      <c r="B23" s="97"/>
      <c r="C23" s="91" t="s">
        <v>16</v>
      </c>
      <c r="D23" s="91" t="s">
        <v>270</v>
      </c>
      <c r="E23" s="98"/>
      <c r="F23" s="91" t="s">
        <v>734</v>
      </c>
      <c r="G23" s="99" t="s">
        <v>732</v>
      </c>
      <c r="H23" s="91" t="s">
        <v>730</v>
      </c>
      <c r="I23" s="91" t="s">
        <v>726</v>
      </c>
    </row>
    <row r="24" spans="1:9" s="91" customFormat="1" ht="11.25" customHeight="1" x14ac:dyDescent="0.15">
      <c r="A24" s="96">
        <v>18</v>
      </c>
      <c r="B24" s="97"/>
      <c r="C24" s="91" t="s">
        <v>17</v>
      </c>
      <c r="D24" s="91" t="s">
        <v>272</v>
      </c>
      <c r="E24" s="98"/>
      <c r="F24" s="91" t="s">
        <v>723</v>
      </c>
      <c r="G24" s="99" t="s">
        <v>724</v>
      </c>
      <c r="H24" s="91" t="s">
        <v>725</v>
      </c>
      <c r="I24" s="91" t="s">
        <v>726</v>
      </c>
    </row>
    <row r="25" spans="1:9" s="91" customFormat="1" ht="11.25" customHeight="1" x14ac:dyDescent="0.15">
      <c r="A25" s="96">
        <v>19</v>
      </c>
      <c r="B25" s="97"/>
      <c r="C25" s="91" t="s">
        <v>18</v>
      </c>
      <c r="D25" s="91" t="s">
        <v>274</v>
      </c>
      <c r="E25" s="98"/>
      <c r="F25" s="91" t="s">
        <v>723</v>
      </c>
      <c r="G25" s="99" t="s">
        <v>732</v>
      </c>
      <c r="H25" s="91" t="s">
        <v>730</v>
      </c>
      <c r="I25" s="91" t="s">
        <v>735</v>
      </c>
    </row>
    <row r="26" spans="1:9" s="91" customFormat="1" ht="11.25" customHeight="1" x14ac:dyDescent="0.15">
      <c r="A26" s="96">
        <v>20</v>
      </c>
      <c r="B26" s="97"/>
      <c r="C26" s="91" t="s">
        <v>19</v>
      </c>
      <c r="D26" s="91" t="s">
        <v>276</v>
      </c>
      <c r="E26" s="98"/>
      <c r="F26" s="91" t="s">
        <v>734</v>
      </c>
      <c r="G26" s="99" t="s">
        <v>724</v>
      </c>
      <c r="H26" s="91" t="s">
        <v>725</v>
      </c>
      <c r="I26" s="91" t="s">
        <v>726</v>
      </c>
    </row>
    <row r="27" spans="1:9" s="91" customFormat="1" ht="11.25" customHeight="1" x14ac:dyDescent="0.15">
      <c r="A27" s="96">
        <v>21</v>
      </c>
      <c r="B27" s="97"/>
      <c r="C27" s="91" t="s">
        <v>20</v>
      </c>
      <c r="D27" s="91" t="s">
        <v>278</v>
      </c>
      <c r="E27" s="98"/>
      <c r="F27" s="91" t="s">
        <v>599</v>
      </c>
      <c r="G27" s="99" t="s">
        <v>720</v>
      </c>
      <c r="H27" s="91" t="s">
        <v>721</v>
      </c>
      <c r="I27" s="91" t="s">
        <v>722</v>
      </c>
    </row>
    <row r="28" spans="1:9" s="91" customFormat="1" ht="11.25" customHeight="1" x14ac:dyDescent="0.15">
      <c r="A28" s="96">
        <v>22</v>
      </c>
      <c r="B28" s="97"/>
      <c r="C28" s="91" t="s">
        <v>21</v>
      </c>
      <c r="D28" s="91" t="s">
        <v>736</v>
      </c>
      <c r="E28" s="98"/>
      <c r="F28" s="91" t="s">
        <v>737</v>
      </c>
      <c r="G28" s="99" t="s">
        <v>732</v>
      </c>
      <c r="H28" s="91" t="s">
        <v>730</v>
      </c>
      <c r="I28" s="91" t="s">
        <v>726</v>
      </c>
    </row>
    <row r="29" spans="1:9" s="91" customFormat="1" ht="11.25" customHeight="1" x14ac:dyDescent="0.15">
      <c r="A29" s="96">
        <v>23</v>
      </c>
      <c r="B29" s="97"/>
      <c r="C29" s="91" t="s">
        <v>22</v>
      </c>
      <c r="D29" s="91" t="s">
        <v>279</v>
      </c>
      <c r="E29" s="98"/>
      <c r="F29" s="91" t="s">
        <v>598</v>
      </c>
      <c r="G29" s="99" t="s">
        <v>733</v>
      </c>
      <c r="H29" s="91" t="s">
        <v>721</v>
      </c>
      <c r="I29" s="91" t="s">
        <v>726</v>
      </c>
    </row>
    <row r="30" spans="1:9" s="91" customFormat="1" ht="11.25" customHeight="1" x14ac:dyDescent="0.15">
      <c r="A30" s="96">
        <v>24</v>
      </c>
      <c r="B30" s="97"/>
      <c r="C30" s="91" t="s">
        <v>23</v>
      </c>
      <c r="D30" s="91" t="s">
        <v>281</v>
      </c>
      <c r="E30" s="98"/>
      <c r="F30" s="91" t="s">
        <v>734</v>
      </c>
      <c r="G30" s="99" t="s">
        <v>733</v>
      </c>
      <c r="H30" s="91" t="s">
        <v>725</v>
      </c>
      <c r="I30" s="91" t="s">
        <v>722</v>
      </c>
    </row>
    <row r="31" spans="1:9" s="91" customFormat="1" ht="11.25" customHeight="1" x14ac:dyDescent="0.15">
      <c r="A31" s="96">
        <v>25</v>
      </c>
      <c r="B31" s="97"/>
      <c r="C31" s="91" t="s">
        <v>24</v>
      </c>
      <c r="D31" s="91" t="s">
        <v>283</v>
      </c>
      <c r="E31" s="98"/>
      <c r="F31" s="91" t="s">
        <v>723</v>
      </c>
      <c r="G31" s="99" t="s">
        <v>724</v>
      </c>
      <c r="H31" s="91" t="s">
        <v>725</v>
      </c>
      <c r="I31" s="91" t="s">
        <v>726</v>
      </c>
    </row>
    <row r="32" spans="1:9" s="91" customFormat="1" ht="11.25" customHeight="1" x14ac:dyDescent="0.15">
      <c r="A32" s="96">
        <v>26</v>
      </c>
      <c r="B32" s="97"/>
      <c r="C32" s="91" t="s">
        <v>25</v>
      </c>
      <c r="D32" s="91" t="s">
        <v>285</v>
      </c>
      <c r="E32" s="98"/>
      <c r="F32" s="91" t="s">
        <v>599</v>
      </c>
      <c r="G32" s="99" t="s">
        <v>724</v>
      </c>
      <c r="H32" s="91" t="s">
        <v>725</v>
      </c>
      <c r="I32" s="91" t="s">
        <v>726</v>
      </c>
    </row>
    <row r="33" spans="1:9" s="91" customFormat="1" ht="11.25" customHeight="1" x14ac:dyDescent="0.15">
      <c r="A33" s="96">
        <v>27</v>
      </c>
      <c r="B33" s="97"/>
      <c r="C33" s="91" t="s">
        <v>26</v>
      </c>
      <c r="D33" s="91" t="s">
        <v>286</v>
      </c>
      <c r="E33" s="98"/>
      <c r="F33" s="91" t="s">
        <v>734</v>
      </c>
      <c r="G33" s="99" t="s">
        <v>724</v>
      </c>
      <c r="H33" s="91" t="s">
        <v>725</v>
      </c>
      <c r="I33" s="91" t="s">
        <v>726</v>
      </c>
    </row>
    <row r="34" spans="1:9" s="91" customFormat="1" ht="11.25" customHeight="1" x14ac:dyDescent="0.15">
      <c r="A34" s="96">
        <v>28</v>
      </c>
      <c r="B34" s="97"/>
      <c r="C34" s="91" t="s">
        <v>738</v>
      </c>
      <c r="D34" s="91" t="s">
        <v>739</v>
      </c>
      <c r="E34" s="98"/>
      <c r="F34" s="91" t="s">
        <v>734</v>
      </c>
      <c r="G34" s="99" t="s">
        <v>732</v>
      </c>
      <c r="H34" s="91" t="s">
        <v>730</v>
      </c>
    </row>
    <row r="35" spans="1:9" s="91" customFormat="1" ht="11.25" customHeight="1" x14ac:dyDescent="0.15">
      <c r="A35" s="96">
        <v>29</v>
      </c>
      <c r="B35" s="97"/>
      <c r="C35" s="91" t="s">
        <v>205</v>
      </c>
      <c r="D35" s="91" t="s">
        <v>288</v>
      </c>
      <c r="E35" s="98"/>
      <c r="F35" s="91" t="s">
        <v>729</v>
      </c>
      <c r="G35" s="99" t="s">
        <v>732</v>
      </c>
      <c r="H35" s="91" t="s">
        <v>730</v>
      </c>
      <c r="I35" s="91" t="s">
        <v>726</v>
      </c>
    </row>
    <row r="36" spans="1:9" s="91" customFormat="1" ht="11.25" customHeight="1" x14ac:dyDescent="0.15">
      <c r="A36" s="96">
        <v>30</v>
      </c>
      <c r="B36" s="97"/>
      <c r="C36" s="91" t="s">
        <v>27</v>
      </c>
      <c r="D36" s="91" t="s">
        <v>290</v>
      </c>
      <c r="E36" s="98"/>
      <c r="F36" s="91" t="s">
        <v>723</v>
      </c>
      <c r="G36" s="99" t="s">
        <v>724</v>
      </c>
      <c r="H36" s="91" t="s">
        <v>725</v>
      </c>
      <c r="I36" s="91" t="s">
        <v>726</v>
      </c>
    </row>
    <row r="37" spans="1:9" s="91" customFormat="1" ht="11.25" customHeight="1" x14ac:dyDescent="0.15">
      <c r="A37" s="96">
        <v>31</v>
      </c>
      <c r="B37" s="97"/>
      <c r="C37" s="91" t="s">
        <v>28</v>
      </c>
      <c r="D37" s="91" t="s">
        <v>292</v>
      </c>
      <c r="E37" s="98"/>
      <c r="F37" s="91" t="s">
        <v>599</v>
      </c>
      <c r="G37" s="99" t="s">
        <v>720</v>
      </c>
      <c r="H37" s="91" t="s">
        <v>721</v>
      </c>
      <c r="I37" s="91" t="s">
        <v>722</v>
      </c>
    </row>
    <row r="38" spans="1:9" s="91" customFormat="1" ht="11.25" customHeight="1" x14ac:dyDescent="0.15">
      <c r="A38" s="96">
        <v>32</v>
      </c>
      <c r="B38" s="97"/>
      <c r="C38" s="91" t="s">
        <v>29</v>
      </c>
      <c r="D38" s="91" t="s">
        <v>293</v>
      </c>
      <c r="E38" s="98"/>
      <c r="F38" s="91" t="s">
        <v>599</v>
      </c>
      <c r="G38" s="99" t="s">
        <v>720</v>
      </c>
      <c r="H38" s="91" t="s">
        <v>721</v>
      </c>
      <c r="I38" s="91" t="s">
        <v>722</v>
      </c>
    </row>
    <row r="39" spans="1:9" s="91" customFormat="1" ht="11.25" customHeight="1" x14ac:dyDescent="0.15">
      <c r="A39" s="96">
        <v>33</v>
      </c>
      <c r="B39" s="97"/>
      <c r="C39" s="91" t="s">
        <v>210</v>
      </c>
      <c r="D39" s="91" t="s">
        <v>294</v>
      </c>
      <c r="E39" s="98"/>
      <c r="F39" s="91" t="s">
        <v>599</v>
      </c>
      <c r="G39" s="99" t="s">
        <v>733</v>
      </c>
      <c r="H39" s="91" t="s">
        <v>740</v>
      </c>
      <c r="I39" s="91" t="s">
        <v>726</v>
      </c>
    </row>
    <row r="40" spans="1:9" s="91" customFormat="1" ht="11.25" customHeight="1" x14ac:dyDescent="0.15">
      <c r="A40" s="96">
        <v>34</v>
      </c>
      <c r="B40" s="97"/>
      <c r="C40" s="91" t="s">
        <v>30</v>
      </c>
      <c r="D40" s="91" t="s">
        <v>296</v>
      </c>
      <c r="E40" s="98"/>
      <c r="F40" s="91" t="s">
        <v>729</v>
      </c>
      <c r="G40" s="99" t="s">
        <v>733</v>
      </c>
      <c r="H40" s="91" t="s">
        <v>721</v>
      </c>
      <c r="I40" s="91" t="s">
        <v>726</v>
      </c>
    </row>
    <row r="41" spans="1:9" s="91" customFormat="1" ht="11.25" customHeight="1" x14ac:dyDescent="0.15">
      <c r="A41" s="96">
        <v>35</v>
      </c>
      <c r="B41" s="97"/>
      <c r="C41" s="91" t="s">
        <v>31</v>
      </c>
      <c r="D41" s="91" t="s">
        <v>297</v>
      </c>
      <c r="E41" s="98"/>
      <c r="F41" s="91" t="s">
        <v>599</v>
      </c>
      <c r="G41" s="99" t="s">
        <v>733</v>
      </c>
      <c r="H41" s="91" t="s">
        <v>740</v>
      </c>
      <c r="I41" s="91" t="s">
        <v>722</v>
      </c>
    </row>
    <row r="42" spans="1:9" s="91" customFormat="1" ht="11.25" customHeight="1" x14ac:dyDescent="0.15">
      <c r="A42" s="96">
        <v>36</v>
      </c>
      <c r="B42" s="97"/>
      <c r="C42" s="91" t="s">
        <v>32</v>
      </c>
      <c r="D42" s="91" t="s">
        <v>298</v>
      </c>
      <c r="E42" s="98"/>
      <c r="F42" s="91" t="s">
        <v>737</v>
      </c>
      <c r="G42" s="99" t="s">
        <v>732</v>
      </c>
      <c r="H42" s="91" t="s">
        <v>730</v>
      </c>
      <c r="I42" s="91" t="s">
        <v>726</v>
      </c>
    </row>
    <row r="43" spans="1:9" s="91" customFormat="1" ht="11.25" customHeight="1" x14ac:dyDescent="0.15">
      <c r="A43" s="96">
        <v>37</v>
      </c>
      <c r="B43" s="97"/>
      <c r="C43" s="91" t="s">
        <v>33</v>
      </c>
      <c r="D43" s="91" t="s">
        <v>741</v>
      </c>
      <c r="E43" s="98"/>
      <c r="F43" s="91" t="s">
        <v>734</v>
      </c>
      <c r="G43" s="99" t="s">
        <v>732</v>
      </c>
      <c r="H43" s="91" t="s">
        <v>730</v>
      </c>
      <c r="I43" s="91" t="s">
        <v>726</v>
      </c>
    </row>
    <row r="44" spans="1:9" s="91" customFormat="1" ht="11.25" customHeight="1" x14ac:dyDescent="0.15">
      <c r="A44" s="96">
        <v>38</v>
      </c>
      <c r="B44" s="97"/>
      <c r="C44" s="91" t="s">
        <v>34</v>
      </c>
      <c r="D44" s="91" t="s">
        <v>300</v>
      </c>
      <c r="E44" s="98"/>
      <c r="F44" s="91" t="s">
        <v>599</v>
      </c>
      <c r="G44" s="99" t="s">
        <v>720</v>
      </c>
      <c r="H44" s="91" t="s">
        <v>721</v>
      </c>
      <c r="I44" s="91" t="s">
        <v>722</v>
      </c>
    </row>
    <row r="45" spans="1:9" s="91" customFormat="1" ht="11.25" customHeight="1" x14ac:dyDescent="0.15">
      <c r="A45" s="96">
        <v>39</v>
      </c>
      <c r="B45" s="97"/>
      <c r="C45" s="91" t="s">
        <v>35</v>
      </c>
      <c r="D45" s="91" t="s">
        <v>301</v>
      </c>
      <c r="E45" s="98"/>
      <c r="F45" s="91" t="s">
        <v>599</v>
      </c>
      <c r="G45" s="99" t="s">
        <v>720</v>
      </c>
      <c r="H45" s="91" t="s">
        <v>721</v>
      </c>
      <c r="I45" s="91" t="s">
        <v>722</v>
      </c>
    </row>
    <row r="46" spans="1:9" s="91" customFormat="1" ht="11.25" customHeight="1" x14ac:dyDescent="0.15">
      <c r="A46" s="96">
        <v>40</v>
      </c>
      <c r="B46" s="97"/>
      <c r="C46" s="91" t="s">
        <v>36</v>
      </c>
      <c r="D46" s="91" t="s">
        <v>742</v>
      </c>
      <c r="E46" s="98"/>
      <c r="F46" s="91" t="s">
        <v>723</v>
      </c>
      <c r="G46" s="99" t="s">
        <v>732</v>
      </c>
      <c r="H46" s="91" t="s">
        <v>730</v>
      </c>
      <c r="I46" s="91" t="s">
        <v>726</v>
      </c>
    </row>
    <row r="47" spans="1:9" s="91" customFormat="1" ht="11.25" customHeight="1" x14ac:dyDescent="0.15">
      <c r="A47" s="96">
        <v>41</v>
      </c>
      <c r="B47" s="97"/>
      <c r="C47" s="91" t="s">
        <v>37</v>
      </c>
      <c r="D47" s="91" t="s">
        <v>302</v>
      </c>
      <c r="E47" s="98"/>
      <c r="F47" s="91" t="s">
        <v>734</v>
      </c>
      <c r="G47" s="99" t="s">
        <v>732</v>
      </c>
      <c r="H47" s="91" t="s">
        <v>725</v>
      </c>
      <c r="I47" s="91" t="s">
        <v>726</v>
      </c>
    </row>
    <row r="48" spans="1:9" s="91" customFormat="1" ht="11.25" customHeight="1" x14ac:dyDescent="0.15">
      <c r="A48" s="96">
        <v>42</v>
      </c>
      <c r="B48" s="97"/>
      <c r="C48" s="91" t="s">
        <v>38</v>
      </c>
      <c r="D48" s="91" t="s">
        <v>304</v>
      </c>
      <c r="E48" s="98"/>
      <c r="F48" s="91" t="s">
        <v>729</v>
      </c>
      <c r="G48" s="99" t="s">
        <v>724</v>
      </c>
      <c r="H48" s="91" t="s">
        <v>725</v>
      </c>
      <c r="I48" s="91" t="s">
        <v>726</v>
      </c>
    </row>
    <row r="49" spans="1:9" s="91" customFormat="1" ht="11.25" customHeight="1" x14ac:dyDescent="0.15">
      <c r="A49" s="96">
        <v>43</v>
      </c>
      <c r="B49" s="97"/>
      <c r="C49" s="91" t="s">
        <v>39</v>
      </c>
      <c r="D49" s="91" t="s">
        <v>306</v>
      </c>
      <c r="E49" s="98"/>
      <c r="F49" s="91" t="s">
        <v>734</v>
      </c>
      <c r="G49" s="99" t="s">
        <v>724</v>
      </c>
      <c r="H49" s="91" t="s">
        <v>725</v>
      </c>
      <c r="I49" s="91" t="s">
        <v>726</v>
      </c>
    </row>
    <row r="50" spans="1:9" s="91" customFormat="1" ht="11.25" customHeight="1" x14ac:dyDescent="0.15">
      <c r="A50" s="96">
        <v>44</v>
      </c>
      <c r="B50" s="97"/>
      <c r="C50" s="91" t="s">
        <v>40</v>
      </c>
      <c r="D50" s="100" t="s">
        <v>308</v>
      </c>
      <c r="E50" s="98"/>
      <c r="F50" s="91" t="s">
        <v>599</v>
      </c>
      <c r="G50" s="101" t="s">
        <v>733</v>
      </c>
      <c r="H50" s="91" t="s">
        <v>721</v>
      </c>
      <c r="I50" s="91" t="s">
        <v>722</v>
      </c>
    </row>
    <row r="51" spans="1:9" s="91" customFormat="1" ht="11.25" customHeight="1" x14ac:dyDescent="0.15">
      <c r="A51" s="96">
        <v>45</v>
      </c>
      <c r="B51" s="97"/>
      <c r="C51" s="91" t="s">
        <v>41</v>
      </c>
      <c r="D51" s="91" t="s">
        <v>309</v>
      </c>
      <c r="E51" s="98"/>
      <c r="F51" s="91" t="s">
        <v>599</v>
      </c>
      <c r="G51" s="99" t="s">
        <v>720</v>
      </c>
      <c r="H51" s="91" t="s">
        <v>721</v>
      </c>
      <c r="I51" s="91" t="s">
        <v>722</v>
      </c>
    </row>
    <row r="52" spans="1:9" s="91" customFormat="1" ht="11.25" customHeight="1" x14ac:dyDescent="0.15">
      <c r="A52" s="96">
        <v>46</v>
      </c>
      <c r="B52" s="97"/>
      <c r="C52" s="91" t="s">
        <v>42</v>
      </c>
      <c r="D52" s="91" t="s">
        <v>311</v>
      </c>
      <c r="E52" s="98"/>
      <c r="F52" s="91" t="s">
        <v>599</v>
      </c>
      <c r="G52" s="99" t="s">
        <v>733</v>
      </c>
      <c r="H52" s="91" t="s">
        <v>740</v>
      </c>
      <c r="I52" s="91" t="s">
        <v>722</v>
      </c>
    </row>
    <row r="53" spans="1:9" s="91" customFormat="1" ht="11.25" customHeight="1" x14ac:dyDescent="0.15">
      <c r="A53" s="96">
        <v>47</v>
      </c>
      <c r="B53" s="97"/>
      <c r="C53" s="91" t="s">
        <v>43</v>
      </c>
      <c r="D53" s="91" t="s">
        <v>313</v>
      </c>
      <c r="E53" s="98"/>
      <c r="F53" s="91" t="s">
        <v>734</v>
      </c>
      <c r="G53" s="99" t="s">
        <v>724</v>
      </c>
      <c r="H53" s="91" t="s">
        <v>725</v>
      </c>
      <c r="I53" s="91" t="s">
        <v>726</v>
      </c>
    </row>
    <row r="54" spans="1:9" s="91" customFormat="1" ht="11.25" customHeight="1" x14ac:dyDescent="0.15">
      <c r="A54" s="96">
        <v>48</v>
      </c>
      <c r="B54" s="97"/>
      <c r="C54" s="91" t="s">
        <v>316</v>
      </c>
      <c r="D54" s="91" t="s">
        <v>315</v>
      </c>
      <c r="E54" s="98"/>
      <c r="F54" s="91" t="s">
        <v>599</v>
      </c>
      <c r="G54" s="99" t="s">
        <v>733</v>
      </c>
      <c r="H54" s="91" t="s">
        <v>721</v>
      </c>
      <c r="I54" s="91" t="s">
        <v>722</v>
      </c>
    </row>
    <row r="55" spans="1:9" s="91" customFormat="1" ht="11.25" customHeight="1" x14ac:dyDescent="0.15">
      <c r="A55" s="96">
        <v>49</v>
      </c>
      <c r="B55" s="97"/>
      <c r="C55" s="91" t="s">
        <v>45</v>
      </c>
      <c r="D55" s="91" t="s">
        <v>317</v>
      </c>
      <c r="E55" s="98"/>
      <c r="F55" s="91" t="s">
        <v>723</v>
      </c>
      <c r="G55" s="99" t="s">
        <v>732</v>
      </c>
      <c r="H55" s="91" t="s">
        <v>725</v>
      </c>
      <c r="I55" s="91" t="s">
        <v>726</v>
      </c>
    </row>
    <row r="56" spans="1:9" s="91" customFormat="1" ht="11.25" customHeight="1" x14ac:dyDescent="0.15">
      <c r="A56" s="96">
        <v>50</v>
      </c>
      <c r="B56" s="97"/>
      <c r="C56" s="91" t="s">
        <v>46</v>
      </c>
      <c r="D56" s="91" t="s">
        <v>743</v>
      </c>
      <c r="E56" s="98"/>
      <c r="F56" s="91" t="s">
        <v>734</v>
      </c>
      <c r="G56" s="99" t="s">
        <v>724</v>
      </c>
      <c r="H56" s="91" t="s">
        <v>730</v>
      </c>
      <c r="I56" s="91" t="s">
        <v>726</v>
      </c>
    </row>
    <row r="57" spans="1:9" s="91" customFormat="1" ht="11.25" customHeight="1" x14ac:dyDescent="0.15">
      <c r="A57" s="96">
        <v>51</v>
      </c>
      <c r="B57" s="97"/>
      <c r="C57" s="91" t="s">
        <v>744</v>
      </c>
      <c r="D57" s="91" t="s">
        <v>745</v>
      </c>
      <c r="E57" s="98"/>
      <c r="F57" s="91" t="s">
        <v>734</v>
      </c>
      <c r="G57" s="99" t="s">
        <v>732</v>
      </c>
      <c r="H57" s="91" t="s">
        <v>730</v>
      </c>
    </row>
    <row r="58" spans="1:9" s="91" customFormat="1" ht="11.25" customHeight="1" x14ac:dyDescent="0.15">
      <c r="A58" s="96">
        <v>52</v>
      </c>
      <c r="B58" s="97"/>
      <c r="C58" s="91" t="s">
        <v>48</v>
      </c>
      <c r="D58" s="91" t="s">
        <v>319</v>
      </c>
      <c r="E58" s="98"/>
      <c r="F58" s="91" t="s">
        <v>723</v>
      </c>
      <c r="G58" s="99" t="s">
        <v>732</v>
      </c>
      <c r="H58" s="91" t="s">
        <v>730</v>
      </c>
      <c r="I58" s="91" t="s">
        <v>735</v>
      </c>
    </row>
    <row r="59" spans="1:9" s="91" customFormat="1" ht="11.25" customHeight="1" x14ac:dyDescent="0.15">
      <c r="A59" s="96">
        <v>53</v>
      </c>
      <c r="B59" s="97"/>
      <c r="C59" s="91" t="s">
        <v>49</v>
      </c>
      <c r="D59" s="91" t="s">
        <v>321</v>
      </c>
      <c r="E59" s="98"/>
      <c r="F59" s="91" t="s">
        <v>723</v>
      </c>
      <c r="G59" s="99" t="s">
        <v>732</v>
      </c>
      <c r="H59" s="91" t="s">
        <v>730</v>
      </c>
      <c r="I59" s="91" t="s">
        <v>726</v>
      </c>
    </row>
    <row r="60" spans="1:9" s="91" customFormat="1" ht="11.25" customHeight="1" x14ac:dyDescent="0.15">
      <c r="A60" s="96">
        <v>54</v>
      </c>
      <c r="B60" s="97"/>
      <c r="C60" s="91" t="s">
        <v>50</v>
      </c>
      <c r="D60" s="91" t="s">
        <v>323</v>
      </c>
      <c r="E60" s="98"/>
      <c r="F60" s="91" t="s">
        <v>723</v>
      </c>
      <c r="G60" s="99" t="s">
        <v>732</v>
      </c>
      <c r="H60" s="91" t="s">
        <v>730</v>
      </c>
      <c r="I60" s="91" t="s">
        <v>726</v>
      </c>
    </row>
    <row r="61" spans="1:9" s="91" customFormat="1" ht="11.25" customHeight="1" x14ac:dyDescent="0.15">
      <c r="A61" s="96">
        <v>55</v>
      </c>
      <c r="B61" s="97"/>
      <c r="C61" s="91" t="s">
        <v>51</v>
      </c>
      <c r="D61" s="91" t="s">
        <v>325</v>
      </c>
      <c r="E61" s="98"/>
      <c r="F61" s="91" t="s">
        <v>727</v>
      </c>
      <c r="G61" s="99" t="s">
        <v>733</v>
      </c>
      <c r="H61" s="91" t="s">
        <v>721</v>
      </c>
      <c r="I61" s="91" t="s">
        <v>726</v>
      </c>
    </row>
    <row r="62" spans="1:9" s="91" customFormat="1" ht="11.25" customHeight="1" x14ac:dyDescent="0.15">
      <c r="A62" s="96">
        <v>56</v>
      </c>
      <c r="B62" s="97"/>
      <c r="C62" s="91" t="s">
        <v>52</v>
      </c>
      <c r="D62" s="91" t="s">
        <v>326</v>
      </c>
      <c r="E62" s="98"/>
      <c r="F62" s="91" t="s">
        <v>734</v>
      </c>
      <c r="G62" s="99" t="s">
        <v>724</v>
      </c>
      <c r="H62" s="91" t="s">
        <v>740</v>
      </c>
      <c r="I62" s="91" t="s">
        <v>726</v>
      </c>
    </row>
    <row r="63" spans="1:9" s="91" customFormat="1" ht="11.25" customHeight="1" x14ac:dyDescent="0.15">
      <c r="A63" s="96">
        <v>57</v>
      </c>
      <c r="B63" s="97"/>
      <c r="C63" s="91" t="s">
        <v>53</v>
      </c>
      <c r="D63" s="91" t="s">
        <v>327</v>
      </c>
      <c r="E63" s="98"/>
      <c r="F63" s="91" t="s">
        <v>734</v>
      </c>
      <c r="G63" s="99" t="s">
        <v>724</v>
      </c>
      <c r="H63" s="91" t="s">
        <v>725</v>
      </c>
      <c r="I63" s="91" t="s">
        <v>726</v>
      </c>
    </row>
    <row r="64" spans="1:9" s="91" customFormat="1" ht="11.25" customHeight="1" x14ac:dyDescent="0.15">
      <c r="A64" s="96">
        <v>58</v>
      </c>
      <c r="B64" s="97"/>
      <c r="C64" s="91" t="s">
        <v>54</v>
      </c>
      <c r="D64" s="91" t="s">
        <v>329</v>
      </c>
      <c r="E64" s="98"/>
      <c r="F64" s="91" t="s">
        <v>734</v>
      </c>
      <c r="G64" s="99" t="s">
        <v>724</v>
      </c>
      <c r="H64" s="91" t="s">
        <v>725</v>
      </c>
      <c r="I64" s="91" t="s">
        <v>726</v>
      </c>
    </row>
    <row r="65" spans="1:9" s="91" customFormat="1" ht="11.25" customHeight="1" x14ac:dyDescent="0.15">
      <c r="A65" s="96">
        <v>59</v>
      </c>
      <c r="B65" s="97"/>
      <c r="C65" s="91" t="s">
        <v>55</v>
      </c>
      <c r="D65" s="91" t="s">
        <v>331</v>
      </c>
      <c r="E65" s="98"/>
      <c r="F65" s="91" t="s">
        <v>727</v>
      </c>
      <c r="G65" s="99" t="s">
        <v>733</v>
      </c>
      <c r="H65" s="91" t="s">
        <v>725</v>
      </c>
      <c r="I65" s="91" t="s">
        <v>726</v>
      </c>
    </row>
    <row r="66" spans="1:9" s="91" customFormat="1" ht="11.25" customHeight="1" x14ac:dyDescent="0.15">
      <c r="A66" s="96">
        <v>60</v>
      </c>
      <c r="B66" s="97"/>
      <c r="C66" s="91" t="s">
        <v>56</v>
      </c>
      <c r="D66" s="91" t="s">
        <v>334</v>
      </c>
      <c r="E66" s="98"/>
      <c r="F66" s="91" t="s">
        <v>734</v>
      </c>
      <c r="G66" s="99" t="s">
        <v>733</v>
      </c>
      <c r="H66" s="91" t="s">
        <v>725</v>
      </c>
      <c r="I66" s="91" t="s">
        <v>726</v>
      </c>
    </row>
    <row r="67" spans="1:9" s="91" customFormat="1" ht="11.25" customHeight="1" x14ac:dyDescent="0.15">
      <c r="A67" s="96">
        <v>61</v>
      </c>
      <c r="B67" s="97"/>
      <c r="C67" s="91" t="s">
        <v>57</v>
      </c>
      <c r="D67" s="91" t="s">
        <v>336</v>
      </c>
      <c r="E67" s="98"/>
      <c r="F67" s="91" t="s">
        <v>599</v>
      </c>
      <c r="G67" s="99" t="s">
        <v>724</v>
      </c>
      <c r="H67" s="91" t="s">
        <v>725</v>
      </c>
      <c r="I67" s="91" t="s">
        <v>726</v>
      </c>
    </row>
    <row r="68" spans="1:9" s="91" customFormat="1" ht="11.25" customHeight="1" x14ac:dyDescent="0.15">
      <c r="A68" s="96">
        <v>62</v>
      </c>
      <c r="B68" s="97"/>
      <c r="C68" s="91" t="s">
        <v>58</v>
      </c>
      <c r="D68" s="91" t="s">
        <v>337</v>
      </c>
      <c r="E68" s="98"/>
      <c r="F68" s="91" t="s">
        <v>599</v>
      </c>
      <c r="G68" s="99" t="s">
        <v>720</v>
      </c>
      <c r="H68" s="91" t="s">
        <v>721</v>
      </c>
      <c r="I68" s="91" t="s">
        <v>722</v>
      </c>
    </row>
    <row r="69" spans="1:9" s="91" customFormat="1" ht="11.25" customHeight="1" x14ac:dyDescent="0.15">
      <c r="A69" s="96">
        <v>63</v>
      </c>
      <c r="B69" s="97"/>
      <c r="C69" s="91" t="s">
        <v>59</v>
      </c>
      <c r="D69" s="91" t="s">
        <v>338</v>
      </c>
      <c r="E69" s="98"/>
      <c r="F69" s="91" t="s">
        <v>723</v>
      </c>
      <c r="G69" s="99" t="s">
        <v>732</v>
      </c>
      <c r="H69" s="91" t="s">
        <v>730</v>
      </c>
      <c r="I69" s="91" t="s">
        <v>735</v>
      </c>
    </row>
    <row r="70" spans="1:9" s="91" customFormat="1" ht="11.25" customHeight="1" x14ac:dyDescent="0.15">
      <c r="A70" s="96">
        <v>64</v>
      </c>
      <c r="B70" s="97"/>
      <c r="C70" s="91" t="s">
        <v>216</v>
      </c>
      <c r="D70" s="91" t="s">
        <v>340</v>
      </c>
      <c r="E70" s="98"/>
      <c r="F70" s="91" t="s">
        <v>599</v>
      </c>
      <c r="G70" s="99" t="s">
        <v>733</v>
      </c>
      <c r="H70" s="91" t="s">
        <v>725</v>
      </c>
      <c r="I70" s="91" t="s">
        <v>726</v>
      </c>
    </row>
    <row r="71" spans="1:9" s="91" customFormat="1" ht="11.25" customHeight="1" x14ac:dyDescent="0.15">
      <c r="A71" s="96">
        <v>65</v>
      </c>
      <c r="B71" s="97"/>
      <c r="C71" s="91" t="s">
        <v>60</v>
      </c>
      <c r="D71" s="91" t="s">
        <v>341</v>
      </c>
      <c r="E71" s="98"/>
      <c r="F71" s="91" t="s">
        <v>599</v>
      </c>
      <c r="G71" s="99" t="s">
        <v>720</v>
      </c>
      <c r="H71" s="91" t="s">
        <v>721</v>
      </c>
      <c r="I71" s="91" t="s">
        <v>722</v>
      </c>
    </row>
    <row r="72" spans="1:9" s="91" customFormat="1" ht="11.25" customHeight="1" x14ac:dyDescent="0.15">
      <c r="A72" s="96">
        <v>66</v>
      </c>
      <c r="B72" s="97"/>
      <c r="C72" s="91" t="s">
        <v>746</v>
      </c>
      <c r="D72" s="91" t="s">
        <v>747</v>
      </c>
      <c r="E72" s="98"/>
      <c r="F72" s="91" t="s">
        <v>723</v>
      </c>
      <c r="G72" s="99" t="s">
        <v>732</v>
      </c>
      <c r="H72" s="91" t="s">
        <v>730</v>
      </c>
      <c r="I72" s="91" t="s">
        <v>726</v>
      </c>
    </row>
    <row r="73" spans="1:9" s="91" customFormat="1" ht="11.25" customHeight="1" x14ac:dyDescent="0.15">
      <c r="A73" s="96">
        <v>67</v>
      </c>
      <c r="B73" s="97"/>
      <c r="C73" s="91" t="s">
        <v>62</v>
      </c>
      <c r="D73" s="100" t="s">
        <v>342</v>
      </c>
      <c r="E73" s="98"/>
      <c r="F73" s="91" t="s">
        <v>729</v>
      </c>
      <c r="G73" s="99" t="s">
        <v>724</v>
      </c>
      <c r="H73" s="100" t="s">
        <v>740</v>
      </c>
      <c r="I73" s="91" t="s">
        <v>726</v>
      </c>
    </row>
    <row r="74" spans="1:9" s="91" customFormat="1" ht="11.25" customHeight="1" x14ac:dyDescent="0.15">
      <c r="A74" s="96">
        <v>68</v>
      </c>
      <c r="B74" s="97"/>
      <c r="C74" s="91" t="s">
        <v>63</v>
      </c>
      <c r="D74" s="91" t="s">
        <v>344</v>
      </c>
      <c r="E74" s="98"/>
      <c r="F74" s="91" t="s">
        <v>723</v>
      </c>
      <c r="G74" s="99" t="s">
        <v>732</v>
      </c>
      <c r="H74" s="91" t="s">
        <v>730</v>
      </c>
      <c r="I74" s="91" t="s">
        <v>735</v>
      </c>
    </row>
    <row r="75" spans="1:9" s="91" customFormat="1" ht="11.25" customHeight="1" x14ac:dyDescent="0.15">
      <c r="A75" s="96">
        <v>69</v>
      </c>
      <c r="B75" s="97"/>
      <c r="C75" s="91" t="s">
        <v>64</v>
      </c>
      <c r="D75" s="91" t="s">
        <v>346</v>
      </c>
      <c r="E75" s="98"/>
      <c r="F75" s="91" t="s">
        <v>723</v>
      </c>
      <c r="G75" s="99" t="s">
        <v>732</v>
      </c>
      <c r="H75" s="91" t="s">
        <v>730</v>
      </c>
      <c r="I75" s="91" t="s">
        <v>735</v>
      </c>
    </row>
    <row r="76" spans="1:9" s="91" customFormat="1" ht="11.25" customHeight="1" x14ac:dyDescent="0.15">
      <c r="A76" s="96">
        <v>70</v>
      </c>
      <c r="B76" s="97"/>
      <c r="C76" s="91" t="s">
        <v>65</v>
      </c>
      <c r="D76" s="91" t="s">
        <v>748</v>
      </c>
      <c r="E76" s="98"/>
      <c r="F76" s="91" t="s">
        <v>729</v>
      </c>
      <c r="G76" s="99" t="s">
        <v>732</v>
      </c>
      <c r="H76" s="91" t="s">
        <v>730</v>
      </c>
      <c r="I76" s="91" t="s">
        <v>726</v>
      </c>
    </row>
    <row r="77" spans="1:9" s="91" customFormat="1" ht="11.25" customHeight="1" x14ac:dyDescent="0.15">
      <c r="A77" s="96">
        <v>71</v>
      </c>
      <c r="B77" s="97"/>
      <c r="C77" s="91" t="s">
        <v>66</v>
      </c>
      <c r="D77" s="91" t="s">
        <v>348</v>
      </c>
      <c r="E77" s="98"/>
      <c r="F77" s="91" t="s">
        <v>599</v>
      </c>
      <c r="G77" s="99" t="s">
        <v>724</v>
      </c>
      <c r="H77" s="91" t="s">
        <v>725</v>
      </c>
      <c r="I77" s="91" t="s">
        <v>726</v>
      </c>
    </row>
    <row r="78" spans="1:9" s="91" customFormat="1" ht="11.25" customHeight="1" x14ac:dyDescent="0.15">
      <c r="A78" s="96">
        <v>72</v>
      </c>
      <c r="B78" s="97"/>
      <c r="C78" s="91" t="s">
        <v>67</v>
      </c>
      <c r="D78" s="91" t="s">
        <v>349</v>
      </c>
      <c r="E78" s="98"/>
      <c r="F78" s="91" t="s">
        <v>599</v>
      </c>
      <c r="G78" s="99" t="s">
        <v>720</v>
      </c>
      <c r="H78" s="91" t="s">
        <v>721</v>
      </c>
      <c r="I78" s="91" t="s">
        <v>722</v>
      </c>
    </row>
    <row r="79" spans="1:9" s="91" customFormat="1" ht="11.25" customHeight="1" x14ac:dyDescent="0.15">
      <c r="A79" s="96">
        <v>73</v>
      </c>
      <c r="B79" s="97"/>
      <c r="C79" s="91" t="s">
        <v>68</v>
      </c>
      <c r="D79" s="100" t="s">
        <v>351</v>
      </c>
      <c r="E79" s="98"/>
      <c r="F79" s="91" t="s">
        <v>723</v>
      </c>
      <c r="G79" s="101" t="s">
        <v>724</v>
      </c>
      <c r="H79" s="91" t="s">
        <v>725</v>
      </c>
      <c r="I79" s="91" t="s">
        <v>726</v>
      </c>
    </row>
    <row r="80" spans="1:9" s="91" customFormat="1" ht="11.25" customHeight="1" x14ac:dyDescent="0.15">
      <c r="A80" s="96">
        <v>74</v>
      </c>
      <c r="B80" s="97"/>
      <c r="C80" s="91" t="s">
        <v>69</v>
      </c>
      <c r="D80" s="91" t="s">
        <v>353</v>
      </c>
      <c r="E80" s="98"/>
      <c r="F80" s="91" t="s">
        <v>723</v>
      </c>
      <c r="G80" s="99" t="s">
        <v>732</v>
      </c>
      <c r="H80" s="91" t="s">
        <v>730</v>
      </c>
      <c r="I80" s="91" t="s">
        <v>735</v>
      </c>
    </row>
    <row r="81" spans="1:9" s="91" customFormat="1" ht="11.25" customHeight="1" x14ac:dyDescent="0.15">
      <c r="A81" s="96">
        <v>75</v>
      </c>
      <c r="B81" s="97"/>
      <c r="C81" s="91" t="s">
        <v>70</v>
      </c>
      <c r="D81" s="91" t="s">
        <v>355</v>
      </c>
      <c r="E81" s="98"/>
      <c r="F81" s="91" t="s">
        <v>599</v>
      </c>
      <c r="G81" s="99" t="s">
        <v>733</v>
      </c>
      <c r="H81" s="91" t="s">
        <v>721</v>
      </c>
      <c r="I81" s="91" t="s">
        <v>722</v>
      </c>
    </row>
    <row r="82" spans="1:9" s="91" customFormat="1" ht="11.25" customHeight="1" x14ac:dyDescent="0.15">
      <c r="A82" s="96">
        <v>76</v>
      </c>
      <c r="B82" s="97"/>
      <c r="C82" s="91" t="s">
        <v>749</v>
      </c>
      <c r="D82" s="91" t="s">
        <v>750</v>
      </c>
      <c r="E82" s="98"/>
      <c r="F82" s="91" t="s">
        <v>723</v>
      </c>
      <c r="G82" s="99" t="s">
        <v>732</v>
      </c>
      <c r="H82" s="91" t="s">
        <v>730</v>
      </c>
    </row>
    <row r="83" spans="1:9" s="91" customFormat="1" ht="11.25" customHeight="1" x14ac:dyDescent="0.15">
      <c r="A83" s="96">
        <v>77</v>
      </c>
      <c r="B83" s="97"/>
      <c r="C83" s="91" t="s">
        <v>71</v>
      </c>
      <c r="D83" s="91" t="s">
        <v>356</v>
      </c>
      <c r="E83" s="98"/>
      <c r="F83" s="91" t="s">
        <v>723</v>
      </c>
      <c r="G83" s="99" t="s">
        <v>732</v>
      </c>
      <c r="H83" s="91" t="s">
        <v>730</v>
      </c>
      <c r="I83" s="91" t="s">
        <v>735</v>
      </c>
    </row>
    <row r="84" spans="1:9" s="91" customFormat="1" ht="11.25" customHeight="1" x14ac:dyDescent="0.15">
      <c r="A84" s="96">
        <v>78</v>
      </c>
      <c r="B84" s="97"/>
      <c r="C84" s="91" t="s">
        <v>72</v>
      </c>
      <c r="D84" s="91" t="s">
        <v>751</v>
      </c>
      <c r="E84" s="98"/>
      <c r="F84" s="91" t="s">
        <v>723</v>
      </c>
      <c r="G84" s="99" t="s">
        <v>732</v>
      </c>
      <c r="H84" s="91" t="s">
        <v>730</v>
      </c>
      <c r="I84" s="91" t="s">
        <v>726</v>
      </c>
    </row>
    <row r="85" spans="1:9" s="91" customFormat="1" ht="11.25" customHeight="1" x14ac:dyDescent="0.15">
      <c r="A85" s="96">
        <v>79</v>
      </c>
      <c r="B85" s="97"/>
      <c r="C85" s="91" t="s">
        <v>73</v>
      </c>
      <c r="D85" s="91" t="s">
        <v>358</v>
      </c>
      <c r="E85" s="98"/>
      <c r="F85" s="91" t="s">
        <v>734</v>
      </c>
      <c r="G85" s="99" t="s">
        <v>724</v>
      </c>
      <c r="H85" s="91" t="s">
        <v>740</v>
      </c>
      <c r="I85" s="91" t="s">
        <v>726</v>
      </c>
    </row>
    <row r="86" spans="1:9" s="91" customFormat="1" ht="11.25" customHeight="1" x14ac:dyDescent="0.15">
      <c r="A86" s="96">
        <v>80</v>
      </c>
      <c r="B86" s="97"/>
      <c r="C86" s="91" t="s">
        <v>74</v>
      </c>
      <c r="D86" s="91" t="s">
        <v>752</v>
      </c>
      <c r="E86" s="98"/>
      <c r="F86" s="91" t="s">
        <v>729</v>
      </c>
      <c r="G86" s="99" t="s">
        <v>732</v>
      </c>
      <c r="H86" s="91" t="s">
        <v>730</v>
      </c>
      <c r="I86" s="91" t="s">
        <v>726</v>
      </c>
    </row>
    <row r="87" spans="1:9" s="91" customFormat="1" ht="11.25" customHeight="1" x14ac:dyDescent="0.15">
      <c r="A87" s="96">
        <v>81</v>
      </c>
      <c r="B87" s="97"/>
      <c r="C87" s="91" t="s">
        <v>75</v>
      </c>
      <c r="D87" s="91" t="s">
        <v>359</v>
      </c>
      <c r="E87" s="98"/>
      <c r="F87" s="91" t="s">
        <v>734</v>
      </c>
      <c r="G87" s="99" t="s">
        <v>724</v>
      </c>
      <c r="H87" s="91" t="s">
        <v>725</v>
      </c>
      <c r="I87" s="91" t="s">
        <v>726</v>
      </c>
    </row>
    <row r="88" spans="1:9" s="91" customFormat="1" ht="11.25" customHeight="1" x14ac:dyDescent="0.15">
      <c r="A88" s="96">
        <v>82</v>
      </c>
      <c r="B88" s="97"/>
      <c r="C88" s="91" t="s">
        <v>76</v>
      </c>
      <c r="D88" s="91" t="s">
        <v>360</v>
      </c>
      <c r="E88" s="98"/>
      <c r="F88" s="91" t="s">
        <v>599</v>
      </c>
      <c r="G88" s="99" t="s">
        <v>720</v>
      </c>
      <c r="H88" s="91" t="s">
        <v>721</v>
      </c>
      <c r="I88" s="91" t="s">
        <v>722</v>
      </c>
    </row>
    <row r="89" spans="1:9" s="91" customFormat="1" ht="11.25" customHeight="1" x14ac:dyDescent="0.15">
      <c r="A89" s="96">
        <v>83</v>
      </c>
      <c r="B89" s="97"/>
      <c r="C89" s="91" t="s">
        <v>211</v>
      </c>
      <c r="D89" s="91" t="s">
        <v>361</v>
      </c>
      <c r="E89" s="98"/>
      <c r="F89" s="91" t="s">
        <v>599</v>
      </c>
      <c r="G89" s="99" t="s">
        <v>720</v>
      </c>
      <c r="H89" s="91" t="s">
        <v>721</v>
      </c>
      <c r="I89" s="91" t="s">
        <v>722</v>
      </c>
    </row>
    <row r="90" spans="1:9" s="91" customFormat="1" ht="11.25" customHeight="1" x14ac:dyDescent="0.15">
      <c r="A90" s="96">
        <v>84</v>
      </c>
      <c r="B90" s="97"/>
      <c r="C90" s="91" t="s">
        <v>77</v>
      </c>
      <c r="D90" s="91" t="s">
        <v>362</v>
      </c>
      <c r="E90" s="98"/>
      <c r="F90" s="91" t="s">
        <v>734</v>
      </c>
      <c r="G90" s="99" t="s">
        <v>724</v>
      </c>
      <c r="H90" s="91" t="s">
        <v>721</v>
      </c>
      <c r="I90" s="91" t="s">
        <v>722</v>
      </c>
    </row>
    <row r="91" spans="1:9" s="91" customFormat="1" ht="11.25" customHeight="1" x14ac:dyDescent="0.15">
      <c r="A91" s="96">
        <v>85</v>
      </c>
      <c r="B91" s="97"/>
      <c r="C91" s="91" t="s">
        <v>78</v>
      </c>
      <c r="D91" s="91" t="s">
        <v>363</v>
      </c>
      <c r="E91" s="98"/>
      <c r="F91" s="91" t="s">
        <v>734</v>
      </c>
      <c r="G91" s="99" t="s">
        <v>720</v>
      </c>
      <c r="H91" s="91" t="s">
        <v>721</v>
      </c>
      <c r="I91" s="91" t="s">
        <v>722</v>
      </c>
    </row>
    <row r="92" spans="1:9" s="91" customFormat="1" ht="11.25" customHeight="1" x14ac:dyDescent="0.15">
      <c r="A92" s="96">
        <v>86</v>
      </c>
      <c r="B92" s="97"/>
      <c r="C92" s="91" t="s">
        <v>79</v>
      </c>
      <c r="D92" s="91" t="s">
        <v>364</v>
      </c>
      <c r="E92" s="98"/>
      <c r="F92" s="91" t="s">
        <v>734</v>
      </c>
      <c r="G92" s="99" t="s">
        <v>733</v>
      </c>
      <c r="H92" s="91" t="s">
        <v>721</v>
      </c>
      <c r="I92" s="91" t="s">
        <v>722</v>
      </c>
    </row>
    <row r="93" spans="1:9" s="91" customFormat="1" ht="11.25" customHeight="1" x14ac:dyDescent="0.15">
      <c r="A93" s="96">
        <v>87</v>
      </c>
      <c r="B93" s="97"/>
      <c r="C93" s="91" t="s">
        <v>206</v>
      </c>
      <c r="D93" s="91" t="s">
        <v>366</v>
      </c>
      <c r="E93" s="98"/>
      <c r="F93" s="91" t="s">
        <v>729</v>
      </c>
      <c r="G93" s="99" t="s">
        <v>732</v>
      </c>
      <c r="H93" s="91" t="s">
        <v>730</v>
      </c>
      <c r="I93" s="91" t="s">
        <v>726</v>
      </c>
    </row>
    <row r="94" spans="1:9" s="91" customFormat="1" ht="11.25" customHeight="1" x14ac:dyDescent="0.15">
      <c r="A94" s="96">
        <v>88</v>
      </c>
      <c r="B94" s="97"/>
      <c r="C94" s="91" t="s">
        <v>80</v>
      </c>
      <c r="D94" s="91" t="s">
        <v>369</v>
      </c>
      <c r="E94" s="98"/>
      <c r="F94" s="91" t="s">
        <v>723</v>
      </c>
      <c r="G94" s="99" t="s">
        <v>732</v>
      </c>
      <c r="H94" s="91" t="s">
        <v>730</v>
      </c>
      <c r="I94" s="91" t="s">
        <v>726</v>
      </c>
    </row>
    <row r="95" spans="1:9" s="91" customFormat="1" ht="11.25" customHeight="1" x14ac:dyDescent="0.15">
      <c r="A95" s="96">
        <v>89</v>
      </c>
      <c r="B95" s="97"/>
      <c r="C95" s="91" t="s">
        <v>81</v>
      </c>
      <c r="D95" s="91" t="s">
        <v>371</v>
      </c>
      <c r="E95" s="98"/>
      <c r="F95" s="91" t="s">
        <v>723</v>
      </c>
      <c r="G95" s="99" t="s">
        <v>732</v>
      </c>
      <c r="H95" s="91" t="s">
        <v>730</v>
      </c>
      <c r="I95" s="91" t="s">
        <v>726</v>
      </c>
    </row>
    <row r="96" spans="1:9" s="91" customFormat="1" ht="11.25" customHeight="1" x14ac:dyDescent="0.15">
      <c r="A96" s="96">
        <v>90</v>
      </c>
      <c r="B96" s="97"/>
      <c r="C96" s="91" t="s">
        <v>82</v>
      </c>
      <c r="D96" s="91" t="s">
        <v>373</v>
      </c>
      <c r="E96" s="98"/>
      <c r="F96" s="91" t="s">
        <v>598</v>
      </c>
      <c r="G96" s="99" t="s">
        <v>733</v>
      </c>
      <c r="H96" s="91" t="s">
        <v>725</v>
      </c>
      <c r="I96" s="91" t="s">
        <v>726</v>
      </c>
    </row>
    <row r="97" spans="1:9" s="91" customFormat="1" ht="11.25" customHeight="1" x14ac:dyDescent="0.15">
      <c r="A97" s="96">
        <v>91</v>
      </c>
      <c r="B97" s="97"/>
      <c r="C97" s="91" t="s">
        <v>83</v>
      </c>
      <c r="D97" s="91" t="s">
        <v>374</v>
      </c>
      <c r="E97" s="98"/>
      <c r="F97" s="91" t="s">
        <v>729</v>
      </c>
      <c r="G97" s="99" t="s">
        <v>733</v>
      </c>
      <c r="H97" s="91" t="s">
        <v>725</v>
      </c>
      <c r="I97" s="91" t="s">
        <v>726</v>
      </c>
    </row>
    <row r="98" spans="1:9" s="91" customFormat="1" ht="11.25" customHeight="1" x14ac:dyDescent="0.15">
      <c r="A98" s="96">
        <v>92</v>
      </c>
      <c r="B98" s="97"/>
      <c r="C98" s="91" t="s">
        <v>84</v>
      </c>
      <c r="D98" s="91" t="s">
        <v>376</v>
      </c>
      <c r="E98" s="98"/>
      <c r="F98" s="91" t="s">
        <v>727</v>
      </c>
      <c r="G98" s="99" t="s">
        <v>724</v>
      </c>
      <c r="H98" s="91" t="s">
        <v>725</v>
      </c>
      <c r="I98" s="91" t="s">
        <v>726</v>
      </c>
    </row>
    <row r="99" spans="1:9" s="91" customFormat="1" ht="11.25" customHeight="1" x14ac:dyDescent="0.15">
      <c r="A99" s="96">
        <v>93</v>
      </c>
      <c r="B99" s="97"/>
      <c r="C99" s="91" t="s">
        <v>85</v>
      </c>
      <c r="D99" s="91" t="s">
        <v>379</v>
      </c>
      <c r="E99" s="98"/>
      <c r="F99" s="91" t="s">
        <v>727</v>
      </c>
      <c r="G99" s="99" t="s">
        <v>724</v>
      </c>
      <c r="H99" s="91" t="s">
        <v>725</v>
      </c>
      <c r="I99" s="91" t="s">
        <v>726</v>
      </c>
    </row>
    <row r="100" spans="1:9" s="91" customFormat="1" ht="11.25" customHeight="1" x14ac:dyDescent="0.15">
      <c r="A100" s="96">
        <v>94</v>
      </c>
      <c r="B100" s="97"/>
      <c r="C100" s="91" t="s">
        <v>86</v>
      </c>
      <c r="D100" s="91" t="s">
        <v>380</v>
      </c>
      <c r="E100" s="98"/>
      <c r="F100" s="91" t="s">
        <v>723</v>
      </c>
      <c r="G100" s="99" t="s">
        <v>732</v>
      </c>
      <c r="H100" s="91" t="s">
        <v>730</v>
      </c>
      <c r="I100" s="91" t="s">
        <v>735</v>
      </c>
    </row>
    <row r="101" spans="1:9" s="91" customFormat="1" ht="11.25" customHeight="1" x14ac:dyDescent="0.15">
      <c r="A101" s="96">
        <v>95</v>
      </c>
      <c r="B101" s="97"/>
      <c r="C101" s="91" t="s">
        <v>87</v>
      </c>
      <c r="D101" s="91" t="s">
        <v>753</v>
      </c>
      <c r="E101" s="98"/>
      <c r="F101" s="91" t="s">
        <v>723</v>
      </c>
      <c r="G101" s="99" t="s">
        <v>732</v>
      </c>
      <c r="H101" s="91" t="s">
        <v>730</v>
      </c>
      <c r="I101" s="91" t="s">
        <v>726</v>
      </c>
    </row>
    <row r="102" spans="1:9" s="91" customFormat="1" ht="11.25" customHeight="1" x14ac:dyDescent="0.15">
      <c r="A102" s="96">
        <v>96</v>
      </c>
      <c r="B102" s="97"/>
      <c r="C102" s="91" t="s">
        <v>88</v>
      </c>
      <c r="D102" s="91" t="s">
        <v>382</v>
      </c>
      <c r="E102" s="98"/>
      <c r="F102" s="91" t="s">
        <v>727</v>
      </c>
      <c r="G102" s="99" t="s">
        <v>732</v>
      </c>
      <c r="H102" s="91" t="s">
        <v>730</v>
      </c>
      <c r="I102" s="91" t="s">
        <v>726</v>
      </c>
    </row>
    <row r="103" spans="1:9" s="91" customFormat="1" ht="11.25" customHeight="1" x14ac:dyDescent="0.15">
      <c r="A103" s="96">
        <v>97</v>
      </c>
      <c r="B103" s="97"/>
      <c r="C103" s="91" t="s">
        <v>89</v>
      </c>
      <c r="D103" s="91" t="s">
        <v>384</v>
      </c>
      <c r="E103" s="98"/>
      <c r="F103" s="91" t="s">
        <v>723</v>
      </c>
      <c r="G103" s="99" t="s">
        <v>732</v>
      </c>
      <c r="H103" s="91" t="s">
        <v>730</v>
      </c>
      <c r="I103" s="91" t="s">
        <v>735</v>
      </c>
    </row>
    <row r="104" spans="1:9" s="91" customFormat="1" ht="11.25" customHeight="1" x14ac:dyDescent="0.15">
      <c r="A104" s="96">
        <v>98</v>
      </c>
      <c r="B104" s="97"/>
      <c r="C104" s="91" t="s">
        <v>90</v>
      </c>
      <c r="D104" s="91" t="s">
        <v>385</v>
      </c>
      <c r="E104" s="98"/>
      <c r="F104" s="91" t="s">
        <v>734</v>
      </c>
      <c r="G104" s="99" t="s">
        <v>724</v>
      </c>
      <c r="H104" s="91" t="s">
        <v>725</v>
      </c>
      <c r="I104" s="91" t="s">
        <v>726</v>
      </c>
    </row>
    <row r="105" spans="1:9" s="91" customFormat="1" ht="11.25" customHeight="1" x14ac:dyDescent="0.15">
      <c r="A105" s="96">
        <v>99</v>
      </c>
      <c r="B105" s="97"/>
      <c r="C105" s="91" t="s">
        <v>91</v>
      </c>
      <c r="D105" s="91" t="s">
        <v>387</v>
      </c>
      <c r="E105" s="98"/>
      <c r="F105" s="91" t="s">
        <v>729</v>
      </c>
      <c r="G105" s="99" t="s">
        <v>732</v>
      </c>
      <c r="H105" s="91" t="s">
        <v>730</v>
      </c>
      <c r="I105" s="91" t="s">
        <v>726</v>
      </c>
    </row>
    <row r="106" spans="1:9" s="91" customFormat="1" ht="11.25" customHeight="1" x14ac:dyDescent="0.15">
      <c r="A106" s="96">
        <v>100</v>
      </c>
      <c r="B106" s="97"/>
      <c r="C106" s="91" t="s">
        <v>92</v>
      </c>
      <c r="D106" s="91" t="s">
        <v>389</v>
      </c>
      <c r="E106" s="98"/>
      <c r="F106" s="91" t="s">
        <v>727</v>
      </c>
      <c r="G106" s="99" t="s">
        <v>724</v>
      </c>
      <c r="H106" s="91" t="s">
        <v>725</v>
      </c>
      <c r="I106" s="91" t="s">
        <v>726</v>
      </c>
    </row>
    <row r="107" spans="1:9" s="91" customFormat="1" ht="11.25" customHeight="1" x14ac:dyDescent="0.15">
      <c r="A107" s="96">
        <v>101</v>
      </c>
      <c r="B107" s="97"/>
      <c r="C107" s="91" t="s">
        <v>93</v>
      </c>
      <c r="D107" s="91" t="s">
        <v>391</v>
      </c>
      <c r="E107" s="98"/>
      <c r="F107" s="91" t="s">
        <v>723</v>
      </c>
      <c r="G107" s="99" t="s">
        <v>724</v>
      </c>
      <c r="H107" s="91" t="s">
        <v>725</v>
      </c>
      <c r="I107" s="91" t="s">
        <v>726</v>
      </c>
    </row>
    <row r="108" spans="1:9" s="91" customFormat="1" ht="11.25" customHeight="1" x14ac:dyDescent="0.15">
      <c r="A108" s="96">
        <v>102</v>
      </c>
      <c r="B108" s="97"/>
      <c r="C108" s="91" t="s">
        <v>94</v>
      </c>
      <c r="D108" s="91" t="s">
        <v>393</v>
      </c>
      <c r="E108" s="98"/>
      <c r="F108" s="91" t="s">
        <v>599</v>
      </c>
      <c r="G108" s="99" t="s">
        <v>733</v>
      </c>
      <c r="H108" s="91" t="s">
        <v>740</v>
      </c>
    </row>
    <row r="109" spans="1:9" s="91" customFormat="1" ht="11.25" customHeight="1" x14ac:dyDescent="0.15">
      <c r="A109" s="96">
        <v>103</v>
      </c>
      <c r="B109" s="97"/>
      <c r="C109" s="91" t="s">
        <v>95</v>
      </c>
      <c r="D109" s="91" t="s">
        <v>394</v>
      </c>
      <c r="E109" s="98"/>
      <c r="F109" s="91" t="s">
        <v>729</v>
      </c>
      <c r="G109" s="99" t="s">
        <v>733</v>
      </c>
      <c r="H109" s="91" t="s">
        <v>721</v>
      </c>
      <c r="I109" s="91" t="s">
        <v>726</v>
      </c>
    </row>
    <row r="110" spans="1:9" s="91" customFormat="1" ht="11.25" customHeight="1" x14ac:dyDescent="0.15">
      <c r="A110" s="96">
        <v>104</v>
      </c>
      <c r="B110" s="97"/>
      <c r="C110" s="91" t="s">
        <v>754</v>
      </c>
      <c r="D110" s="91" t="s">
        <v>755</v>
      </c>
      <c r="E110" s="98"/>
      <c r="F110" s="91" t="s">
        <v>729</v>
      </c>
      <c r="G110" s="99" t="s">
        <v>720</v>
      </c>
      <c r="H110" s="91" t="s">
        <v>730</v>
      </c>
      <c r="I110" s="91" t="s">
        <v>726</v>
      </c>
    </row>
    <row r="111" spans="1:9" s="91" customFormat="1" ht="11.25" customHeight="1" x14ac:dyDescent="0.15">
      <c r="A111" s="96">
        <v>105</v>
      </c>
      <c r="B111" s="97"/>
      <c r="C111" s="91" t="s">
        <v>97</v>
      </c>
      <c r="D111" s="91" t="s">
        <v>395</v>
      </c>
      <c r="E111" s="98"/>
      <c r="F111" s="91" t="s">
        <v>729</v>
      </c>
      <c r="G111" s="99" t="s">
        <v>732</v>
      </c>
      <c r="H111" s="91" t="s">
        <v>730</v>
      </c>
      <c r="I111" s="91" t="s">
        <v>726</v>
      </c>
    </row>
    <row r="112" spans="1:9" s="91" customFormat="1" ht="11.25" customHeight="1" x14ac:dyDescent="0.15">
      <c r="A112" s="96">
        <v>106</v>
      </c>
      <c r="B112" s="97"/>
      <c r="C112" s="91" t="s">
        <v>98</v>
      </c>
      <c r="D112" s="100" t="s">
        <v>756</v>
      </c>
      <c r="E112" s="98"/>
      <c r="F112" s="91" t="s">
        <v>723</v>
      </c>
      <c r="G112" s="101" t="s">
        <v>724</v>
      </c>
      <c r="H112" s="91" t="s">
        <v>721</v>
      </c>
    </row>
    <row r="113" spans="1:9" s="91" customFormat="1" ht="11.25" customHeight="1" x14ac:dyDescent="0.15">
      <c r="A113" s="96">
        <v>107</v>
      </c>
      <c r="B113" s="97"/>
      <c r="C113" s="91" t="s">
        <v>99</v>
      </c>
      <c r="D113" s="91" t="s">
        <v>400</v>
      </c>
      <c r="E113" s="98"/>
      <c r="F113" s="91" t="s">
        <v>727</v>
      </c>
      <c r="G113" s="99" t="s">
        <v>732</v>
      </c>
      <c r="H113" s="91" t="s">
        <v>730</v>
      </c>
      <c r="I113" s="91" t="s">
        <v>726</v>
      </c>
    </row>
    <row r="114" spans="1:9" s="91" customFormat="1" ht="11.25" customHeight="1" x14ac:dyDescent="0.15">
      <c r="A114" s="96">
        <v>108</v>
      </c>
      <c r="B114" s="97"/>
      <c r="C114" s="91" t="s">
        <v>100</v>
      </c>
      <c r="D114" s="91" t="s">
        <v>402</v>
      </c>
      <c r="E114" s="98"/>
      <c r="F114" s="91" t="s">
        <v>723</v>
      </c>
      <c r="G114" s="99" t="s">
        <v>733</v>
      </c>
      <c r="H114" s="91" t="s">
        <v>721</v>
      </c>
    </row>
    <row r="115" spans="1:9" s="91" customFormat="1" ht="11.25" customHeight="1" x14ac:dyDescent="0.15">
      <c r="A115" s="96">
        <v>109</v>
      </c>
      <c r="B115" s="97"/>
      <c r="C115" s="91" t="s">
        <v>101</v>
      </c>
      <c r="D115" s="91" t="s">
        <v>404</v>
      </c>
      <c r="E115" s="98"/>
      <c r="F115" s="91" t="s">
        <v>729</v>
      </c>
      <c r="G115" s="99" t="s">
        <v>733</v>
      </c>
      <c r="H115" s="91" t="s">
        <v>721</v>
      </c>
    </row>
    <row r="116" spans="1:9" s="91" customFormat="1" ht="11.25" customHeight="1" x14ac:dyDescent="0.15">
      <c r="A116" s="96">
        <v>110</v>
      </c>
      <c r="B116" s="97"/>
      <c r="C116" s="91" t="s">
        <v>102</v>
      </c>
      <c r="D116" s="91" t="s">
        <v>406</v>
      </c>
      <c r="E116" s="98"/>
      <c r="F116" s="91" t="s">
        <v>723</v>
      </c>
      <c r="G116" s="99" t="s">
        <v>732</v>
      </c>
      <c r="H116" s="91" t="s">
        <v>730</v>
      </c>
      <c r="I116" s="91" t="s">
        <v>735</v>
      </c>
    </row>
    <row r="117" spans="1:9" s="91" customFormat="1" ht="11.25" customHeight="1" x14ac:dyDescent="0.15">
      <c r="A117" s="96">
        <v>111</v>
      </c>
      <c r="B117" s="97"/>
      <c r="C117" s="91" t="s">
        <v>103</v>
      </c>
      <c r="D117" s="91" t="s">
        <v>408</v>
      </c>
      <c r="E117" s="98"/>
      <c r="F117" s="91" t="s">
        <v>727</v>
      </c>
      <c r="G117" s="99" t="s">
        <v>724</v>
      </c>
      <c r="H117" s="91" t="s">
        <v>725</v>
      </c>
      <c r="I117" s="91" t="s">
        <v>726</v>
      </c>
    </row>
    <row r="118" spans="1:9" s="91" customFormat="1" ht="11.25" customHeight="1" x14ac:dyDescent="0.15">
      <c r="A118" s="96">
        <v>112</v>
      </c>
      <c r="B118" s="97"/>
      <c r="C118" s="91" t="s">
        <v>104</v>
      </c>
      <c r="D118" s="91" t="s">
        <v>409</v>
      </c>
      <c r="E118" s="98"/>
      <c r="F118" s="91" t="s">
        <v>599</v>
      </c>
      <c r="G118" s="99" t="s">
        <v>733</v>
      </c>
      <c r="H118" s="91" t="s">
        <v>721</v>
      </c>
      <c r="I118" s="91" t="s">
        <v>726</v>
      </c>
    </row>
    <row r="119" spans="1:9" s="91" customFormat="1" ht="11.25" customHeight="1" x14ac:dyDescent="0.15">
      <c r="A119" s="96">
        <v>113</v>
      </c>
      <c r="B119" s="97"/>
      <c r="C119" s="91" t="s">
        <v>105</v>
      </c>
      <c r="D119" s="91" t="s">
        <v>410</v>
      </c>
      <c r="E119" s="98"/>
      <c r="F119" s="91" t="s">
        <v>599</v>
      </c>
      <c r="G119" s="99" t="s">
        <v>720</v>
      </c>
      <c r="H119" s="91" t="s">
        <v>721</v>
      </c>
      <c r="I119" s="91" t="s">
        <v>722</v>
      </c>
    </row>
    <row r="120" spans="1:9" s="91" customFormat="1" ht="11.25" customHeight="1" x14ac:dyDescent="0.15">
      <c r="A120" s="96">
        <v>114</v>
      </c>
      <c r="B120" s="97"/>
      <c r="C120" s="91" t="s">
        <v>106</v>
      </c>
      <c r="D120" s="91" t="s">
        <v>411</v>
      </c>
      <c r="E120" s="98"/>
      <c r="F120" s="91" t="s">
        <v>727</v>
      </c>
      <c r="G120" s="99" t="s">
        <v>724</v>
      </c>
      <c r="H120" s="91" t="s">
        <v>725</v>
      </c>
      <c r="I120" s="91" t="s">
        <v>726</v>
      </c>
    </row>
    <row r="121" spans="1:9" s="91" customFormat="1" ht="11.25" customHeight="1" x14ac:dyDescent="0.15">
      <c r="A121" s="96">
        <v>115</v>
      </c>
      <c r="B121" s="97"/>
      <c r="C121" s="91" t="s">
        <v>107</v>
      </c>
      <c r="D121" s="91" t="s">
        <v>757</v>
      </c>
      <c r="E121" s="98"/>
      <c r="F121" s="91" t="s">
        <v>723</v>
      </c>
      <c r="G121" s="99" t="s">
        <v>732</v>
      </c>
      <c r="H121" s="91" t="s">
        <v>730</v>
      </c>
      <c r="I121" s="91" t="s">
        <v>726</v>
      </c>
    </row>
    <row r="122" spans="1:9" s="91" customFormat="1" ht="11.25" customHeight="1" x14ac:dyDescent="0.15">
      <c r="A122" s="96">
        <v>116</v>
      </c>
      <c r="B122" s="97"/>
      <c r="C122" s="91" t="s">
        <v>108</v>
      </c>
      <c r="D122" s="91" t="s">
        <v>412</v>
      </c>
      <c r="E122" s="98"/>
      <c r="F122" s="91" t="s">
        <v>723</v>
      </c>
      <c r="G122" s="99" t="s">
        <v>732</v>
      </c>
      <c r="H122" s="91" t="s">
        <v>730</v>
      </c>
      <c r="I122" s="91" t="s">
        <v>735</v>
      </c>
    </row>
    <row r="123" spans="1:9" s="91" customFormat="1" ht="11.25" customHeight="1" x14ac:dyDescent="0.15">
      <c r="A123" s="96">
        <v>117</v>
      </c>
      <c r="B123" s="97"/>
      <c r="C123" s="91" t="s">
        <v>109</v>
      </c>
      <c r="D123" s="91" t="s">
        <v>414</v>
      </c>
      <c r="E123" s="98"/>
      <c r="F123" s="91" t="s">
        <v>723</v>
      </c>
      <c r="G123" s="99" t="s">
        <v>732</v>
      </c>
      <c r="H123" s="91" t="s">
        <v>730</v>
      </c>
      <c r="I123" s="91" t="s">
        <v>735</v>
      </c>
    </row>
    <row r="124" spans="1:9" s="91" customFormat="1" ht="11.25" customHeight="1" x14ac:dyDescent="0.15">
      <c r="A124" s="96">
        <v>118</v>
      </c>
      <c r="B124" s="97"/>
      <c r="C124" s="91" t="s">
        <v>207</v>
      </c>
      <c r="D124" s="91" t="s">
        <v>416</v>
      </c>
      <c r="E124" s="98"/>
      <c r="F124" s="91" t="s">
        <v>729</v>
      </c>
      <c r="G124" s="99" t="s">
        <v>732</v>
      </c>
      <c r="H124" s="91" t="s">
        <v>730</v>
      </c>
      <c r="I124" s="91" t="s">
        <v>726</v>
      </c>
    </row>
    <row r="125" spans="1:9" s="91" customFormat="1" ht="11.25" customHeight="1" x14ac:dyDescent="0.15">
      <c r="A125" s="96">
        <v>119</v>
      </c>
      <c r="B125" s="97"/>
      <c r="C125" s="91" t="s">
        <v>110</v>
      </c>
      <c r="D125" s="91" t="s">
        <v>419</v>
      </c>
      <c r="E125" s="98"/>
      <c r="F125" s="91" t="s">
        <v>599</v>
      </c>
      <c r="G125" s="99" t="s">
        <v>720</v>
      </c>
      <c r="H125" s="91" t="s">
        <v>721</v>
      </c>
      <c r="I125" s="91" t="s">
        <v>722</v>
      </c>
    </row>
    <row r="126" spans="1:9" s="91" customFormat="1" ht="11.25" customHeight="1" x14ac:dyDescent="0.15">
      <c r="A126" s="96">
        <v>120</v>
      </c>
      <c r="B126" s="97"/>
      <c r="C126" s="91" t="s">
        <v>111</v>
      </c>
      <c r="D126" s="91" t="s">
        <v>420</v>
      </c>
      <c r="E126" s="98"/>
      <c r="F126" s="91" t="s">
        <v>599</v>
      </c>
      <c r="G126" s="99" t="s">
        <v>720</v>
      </c>
      <c r="H126" s="91" t="s">
        <v>721</v>
      </c>
      <c r="I126" s="91" t="s">
        <v>722</v>
      </c>
    </row>
    <row r="127" spans="1:9" s="91" customFormat="1" ht="11.25" customHeight="1" x14ac:dyDescent="0.15">
      <c r="A127" s="96">
        <v>121</v>
      </c>
      <c r="B127" s="97"/>
      <c r="C127" s="91" t="s">
        <v>112</v>
      </c>
      <c r="D127" s="91" t="s">
        <v>421</v>
      </c>
      <c r="E127" s="98"/>
      <c r="F127" s="91" t="s">
        <v>729</v>
      </c>
      <c r="G127" s="99" t="s">
        <v>724</v>
      </c>
      <c r="H127" s="91" t="s">
        <v>725</v>
      </c>
      <c r="I127" s="91" t="s">
        <v>726</v>
      </c>
    </row>
    <row r="128" spans="1:9" s="91" customFormat="1" ht="11.25" customHeight="1" x14ac:dyDescent="0.15">
      <c r="A128" s="96">
        <v>122</v>
      </c>
      <c r="B128" s="97"/>
      <c r="C128" s="91" t="s">
        <v>113</v>
      </c>
      <c r="D128" s="91" t="s">
        <v>423</v>
      </c>
      <c r="E128" s="98"/>
      <c r="F128" s="91" t="s">
        <v>598</v>
      </c>
      <c r="G128" s="99" t="s">
        <v>724</v>
      </c>
      <c r="H128" s="91" t="s">
        <v>721</v>
      </c>
    </row>
    <row r="129" spans="1:9" s="91" customFormat="1" ht="11.25" customHeight="1" x14ac:dyDescent="0.15">
      <c r="A129" s="96">
        <v>123</v>
      </c>
      <c r="B129" s="97"/>
      <c r="C129" s="91" t="s">
        <v>114</v>
      </c>
      <c r="D129" s="91" t="s">
        <v>424</v>
      </c>
      <c r="E129" s="98"/>
      <c r="F129" s="91" t="s">
        <v>599</v>
      </c>
      <c r="G129" s="99" t="s">
        <v>720</v>
      </c>
      <c r="H129" s="91" t="s">
        <v>721</v>
      </c>
      <c r="I129" s="91" t="s">
        <v>722</v>
      </c>
    </row>
    <row r="130" spans="1:9" s="91" customFormat="1" ht="11.25" customHeight="1" x14ac:dyDescent="0.15">
      <c r="A130" s="96">
        <v>124</v>
      </c>
      <c r="B130" s="97"/>
      <c r="C130" s="91" t="s">
        <v>115</v>
      </c>
      <c r="D130" s="91" t="s">
        <v>425</v>
      </c>
      <c r="E130" s="98"/>
      <c r="F130" s="91" t="s">
        <v>727</v>
      </c>
      <c r="G130" s="99" t="s">
        <v>732</v>
      </c>
      <c r="H130" s="91" t="s">
        <v>730</v>
      </c>
      <c r="I130" s="91" t="s">
        <v>735</v>
      </c>
    </row>
    <row r="131" spans="1:9" s="91" customFormat="1" ht="11.25" customHeight="1" x14ac:dyDescent="0.15">
      <c r="A131" s="96">
        <v>125</v>
      </c>
      <c r="B131" s="97"/>
      <c r="C131" s="91" t="s">
        <v>116</v>
      </c>
      <c r="D131" s="91" t="s">
        <v>427</v>
      </c>
      <c r="E131" s="98"/>
      <c r="F131" s="91" t="s">
        <v>729</v>
      </c>
      <c r="G131" s="99" t="s">
        <v>724</v>
      </c>
      <c r="H131" s="91" t="s">
        <v>721</v>
      </c>
      <c r="I131" s="91" t="s">
        <v>726</v>
      </c>
    </row>
    <row r="132" spans="1:9" s="91" customFormat="1" ht="11.25" customHeight="1" x14ac:dyDescent="0.15">
      <c r="A132" s="96">
        <v>126</v>
      </c>
      <c r="B132" s="97"/>
      <c r="C132" s="91" t="s">
        <v>117</v>
      </c>
      <c r="D132" s="91" t="s">
        <v>428</v>
      </c>
      <c r="E132" s="98"/>
      <c r="F132" s="91" t="s">
        <v>599</v>
      </c>
      <c r="G132" s="99" t="s">
        <v>733</v>
      </c>
      <c r="H132" s="91" t="s">
        <v>721</v>
      </c>
      <c r="I132" s="91" t="s">
        <v>722</v>
      </c>
    </row>
    <row r="133" spans="1:9" s="91" customFormat="1" ht="11.25" customHeight="1" x14ac:dyDescent="0.15">
      <c r="A133" s="96">
        <v>127</v>
      </c>
      <c r="B133" s="97"/>
      <c r="C133" s="91" t="s">
        <v>118</v>
      </c>
      <c r="D133" s="91" t="s">
        <v>429</v>
      </c>
      <c r="E133" s="98"/>
      <c r="F133" s="91" t="s">
        <v>599</v>
      </c>
      <c r="G133" s="99" t="s">
        <v>724</v>
      </c>
      <c r="H133" s="91" t="s">
        <v>725</v>
      </c>
      <c r="I133" s="91" t="s">
        <v>726</v>
      </c>
    </row>
    <row r="134" spans="1:9" s="91" customFormat="1" ht="11.25" customHeight="1" x14ac:dyDescent="0.15">
      <c r="A134" s="96">
        <v>128</v>
      </c>
      <c r="B134" s="97"/>
      <c r="C134" s="91" t="s">
        <v>119</v>
      </c>
      <c r="D134" s="91" t="s">
        <v>431</v>
      </c>
      <c r="E134" s="98"/>
      <c r="F134" s="91" t="s">
        <v>734</v>
      </c>
      <c r="G134" s="99" t="s">
        <v>724</v>
      </c>
      <c r="H134" s="91" t="s">
        <v>725</v>
      </c>
      <c r="I134" s="91" t="s">
        <v>726</v>
      </c>
    </row>
    <row r="135" spans="1:9" s="91" customFormat="1" ht="11.25" customHeight="1" x14ac:dyDescent="0.15">
      <c r="A135" s="96">
        <v>129</v>
      </c>
      <c r="B135" s="97"/>
      <c r="C135" s="91" t="s">
        <v>120</v>
      </c>
      <c r="D135" s="91" t="s">
        <v>433</v>
      </c>
      <c r="E135" s="98"/>
      <c r="F135" s="91" t="s">
        <v>729</v>
      </c>
      <c r="G135" s="99" t="s">
        <v>733</v>
      </c>
      <c r="H135" s="91" t="s">
        <v>721</v>
      </c>
      <c r="I135" s="91" t="s">
        <v>726</v>
      </c>
    </row>
    <row r="136" spans="1:9" s="91" customFormat="1" ht="11.25" customHeight="1" x14ac:dyDescent="0.15">
      <c r="A136" s="96">
        <v>130</v>
      </c>
      <c r="B136" s="97"/>
      <c r="C136" s="91" t="s">
        <v>121</v>
      </c>
      <c r="D136" s="91" t="s">
        <v>435</v>
      </c>
      <c r="E136" s="98"/>
      <c r="F136" s="91" t="s">
        <v>723</v>
      </c>
      <c r="G136" s="99" t="s">
        <v>733</v>
      </c>
      <c r="H136" s="91" t="s">
        <v>740</v>
      </c>
      <c r="I136" s="91" t="s">
        <v>726</v>
      </c>
    </row>
    <row r="137" spans="1:9" s="91" customFormat="1" ht="11.25" customHeight="1" x14ac:dyDescent="0.15">
      <c r="A137" s="96">
        <v>131</v>
      </c>
      <c r="B137" s="97"/>
      <c r="C137" s="91" t="s">
        <v>122</v>
      </c>
      <c r="D137" s="91" t="s">
        <v>758</v>
      </c>
      <c r="E137" s="98"/>
      <c r="F137" s="91" t="s">
        <v>723</v>
      </c>
      <c r="G137" s="99" t="s">
        <v>732</v>
      </c>
      <c r="H137" s="91" t="s">
        <v>730</v>
      </c>
      <c r="I137" s="91" t="s">
        <v>726</v>
      </c>
    </row>
    <row r="138" spans="1:9" s="91" customFormat="1" ht="11.25" customHeight="1" x14ac:dyDescent="0.15">
      <c r="A138" s="96">
        <v>132</v>
      </c>
      <c r="B138" s="97"/>
      <c r="C138" s="91" t="s">
        <v>123</v>
      </c>
      <c r="D138" s="91" t="s">
        <v>437</v>
      </c>
      <c r="E138" s="98"/>
      <c r="F138" s="91" t="s">
        <v>729</v>
      </c>
      <c r="G138" s="99" t="s">
        <v>733</v>
      </c>
      <c r="H138" s="91" t="s">
        <v>740</v>
      </c>
      <c r="I138" s="91" t="s">
        <v>726</v>
      </c>
    </row>
    <row r="139" spans="1:9" s="91" customFormat="1" ht="11.25" customHeight="1" x14ac:dyDescent="0.15">
      <c r="A139" s="96">
        <v>133</v>
      </c>
      <c r="B139" s="97"/>
      <c r="C139" s="91" t="s">
        <v>208</v>
      </c>
      <c r="D139" s="91" t="s">
        <v>439</v>
      </c>
      <c r="E139" s="98"/>
      <c r="F139" s="91" t="s">
        <v>723</v>
      </c>
      <c r="G139" s="99" t="s">
        <v>724</v>
      </c>
      <c r="H139" s="91" t="s">
        <v>725</v>
      </c>
      <c r="I139" s="91" t="s">
        <v>726</v>
      </c>
    </row>
    <row r="140" spans="1:9" s="91" customFormat="1" ht="11.25" customHeight="1" x14ac:dyDescent="0.15">
      <c r="A140" s="96">
        <v>134</v>
      </c>
      <c r="B140" s="97"/>
      <c r="C140" s="91" t="s">
        <v>124</v>
      </c>
      <c r="D140" s="91" t="s">
        <v>440</v>
      </c>
      <c r="E140" s="98"/>
      <c r="F140" s="91" t="s">
        <v>727</v>
      </c>
      <c r="G140" s="99" t="s">
        <v>733</v>
      </c>
      <c r="H140" s="91" t="s">
        <v>725</v>
      </c>
      <c r="I140" s="91" t="s">
        <v>726</v>
      </c>
    </row>
    <row r="141" spans="1:9" s="91" customFormat="1" ht="11.25" customHeight="1" x14ac:dyDescent="0.15">
      <c r="A141" s="96">
        <v>135</v>
      </c>
      <c r="B141" s="97"/>
      <c r="C141" s="91" t="s">
        <v>125</v>
      </c>
      <c r="D141" s="91" t="s">
        <v>442</v>
      </c>
      <c r="E141" s="98"/>
      <c r="F141" s="91" t="s">
        <v>599</v>
      </c>
      <c r="G141" s="99" t="s">
        <v>720</v>
      </c>
      <c r="H141" s="91" t="s">
        <v>721</v>
      </c>
      <c r="I141" s="91" t="s">
        <v>722</v>
      </c>
    </row>
    <row r="142" spans="1:9" s="91" customFormat="1" ht="11.25" customHeight="1" x14ac:dyDescent="0.15">
      <c r="A142" s="96">
        <v>136</v>
      </c>
      <c r="B142" s="97"/>
      <c r="C142" s="91" t="s">
        <v>126</v>
      </c>
      <c r="D142" s="91" t="s">
        <v>443</v>
      </c>
      <c r="E142" s="98"/>
      <c r="F142" s="91" t="s">
        <v>729</v>
      </c>
      <c r="G142" s="99" t="s">
        <v>733</v>
      </c>
      <c r="H142" s="91" t="s">
        <v>721</v>
      </c>
    </row>
    <row r="143" spans="1:9" s="91" customFormat="1" ht="11.25" customHeight="1" x14ac:dyDescent="0.15">
      <c r="A143" s="96">
        <v>137</v>
      </c>
      <c r="B143" s="97"/>
      <c r="C143" s="91" t="s">
        <v>127</v>
      </c>
      <c r="D143" s="91" t="s">
        <v>445</v>
      </c>
      <c r="E143" s="98"/>
      <c r="F143" s="91" t="s">
        <v>599</v>
      </c>
      <c r="G143" s="99" t="s">
        <v>724</v>
      </c>
      <c r="H143" s="91" t="s">
        <v>725</v>
      </c>
      <c r="I143" s="91" t="s">
        <v>726</v>
      </c>
    </row>
    <row r="144" spans="1:9" s="91" customFormat="1" ht="11.25" customHeight="1" x14ac:dyDescent="0.15">
      <c r="A144" s="96">
        <v>138</v>
      </c>
      <c r="B144" s="97"/>
      <c r="C144" s="91" t="s">
        <v>447</v>
      </c>
      <c r="D144" s="91" t="s">
        <v>446</v>
      </c>
      <c r="E144" s="98"/>
      <c r="F144" s="91" t="s">
        <v>729</v>
      </c>
      <c r="G144" s="99" t="s">
        <v>724</v>
      </c>
      <c r="H144" s="99" t="s">
        <v>725</v>
      </c>
    </row>
    <row r="145" spans="1:9" s="91" customFormat="1" ht="11.25" customHeight="1" x14ac:dyDescent="0.15">
      <c r="A145" s="96">
        <v>139</v>
      </c>
      <c r="B145" s="97"/>
      <c r="C145" s="91" t="s">
        <v>128</v>
      </c>
      <c r="D145" s="91" t="s">
        <v>448</v>
      </c>
      <c r="E145" s="98"/>
      <c r="F145" s="91" t="s">
        <v>598</v>
      </c>
      <c r="G145" s="99" t="s">
        <v>720</v>
      </c>
      <c r="H145" s="91" t="s">
        <v>721</v>
      </c>
    </row>
    <row r="146" spans="1:9" s="91" customFormat="1" ht="11.25" customHeight="1" x14ac:dyDescent="0.15">
      <c r="A146" s="96">
        <v>140</v>
      </c>
      <c r="B146" s="97"/>
      <c r="C146" s="91" t="s">
        <v>129</v>
      </c>
      <c r="D146" s="91" t="s">
        <v>449</v>
      </c>
      <c r="E146" s="98"/>
      <c r="F146" s="91" t="s">
        <v>723</v>
      </c>
      <c r="G146" s="99" t="s">
        <v>732</v>
      </c>
      <c r="H146" s="91" t="s">
        <v>730</v>
      </c>
      <c r="I146" s="91" t="s">
        <v>735</v>
      </c>
    </row>
    <row r="147" spans="1:9" s="91" customFormat="1" ht="11.25" customHeight="1" x14ac:dyDescent="0.15">
      <c r="A147" s="96">
        <v>141</v>
      </c>
      <c r="B147" s="97"/>
      <c r="C147" s="91" t="s">
        <v>130</v>
      </c>
      <c r="D147" s="91" t="s">
        <v>759</v>
      </c>
      <c r="E147" s="98"/>
      <c r="F147" s="91" t="s">
        <v>729</v>
      </c>
      <c r="G147" s="99" t="s">
        <v>732</v>
      </c>
      <c r="H147" s="91" t="s">
        <v>730</v>
      </c>
      <c r="I147" s="91" t="s">
        <v>726</v>
      </c>
    </row>
    <row r="148" spans="1:9" s="91" customFormat="1" ht="11.25" customHeight="1" x14ac:dyDescent="0.15">
      <c r="A148" s="96">
        <v>142</v>
      </c>
      <c r="B148" s="97"/>
      <c r="C148" s="91" t="s">
        <v>131</v>
      </c>
      <c r="D148" s="91" t="s">
        <v>451</v>
      </c>
      <c r="E148" s="98"/>
      <c r="F148" s="91" t="s">
        <v>729</v>
      </c>
      <c r="G148" s="99" t="s">
        <v>732</v>
      </c>
      <c r="H148" s="91" t="s">
        <v>730</v>
      </c>
      <c r="I148" s="91" t="s">
        <v>726</v>
      </c>
    </row>
    <row r="149" spans="1:9" s="91" customFormat="1" ht="11.25" customHeight="1" x14ac:dyDescent="0.15">
      <c r="A149" s="96">
        <v>143</v>
      </c>
      <c r="B149" s="97"/>
      <c r="C149" s="91" t="s">
        <v>132</v>
      </c>
      <c r="D149" s="91" t="s">
        <v>453</v>
      </c>
      <c r="E149" s="98"/>
      <c r="F149" s="91" t="s">
        <v>734</v>
      </c>
      <c r="G149" s="99" t="s">
        <v>733</v>
      </c>
      <c r="H149" s="91" t="s">
        <v>721</v>
      </c>
      <c r="I149" s="91" t="s">
        <v>722</v>
      </c>
    </row>
    <row r="150" spans="1:9" s="91" customFormat="1" ht="11.25" customHeight="1" x14ac:dyDescent="0.15">
      <c r="A150" s="96">
        <v>144</v>
      </c>
      <c r="B150" s="97"/>
      <c r="C150" s="91" t="s">
        <v>133</v>
      </c>
      <c r="D150" s="91" t="s">
        <v>455</v>
      </c>
      <c r="E150" s="98"/>
      <c r="F150" s="91" t="s">
        <v>599</v>
      </c>
      <c r="G150" s="99" t="s">
        <v>720</v>
      </c>
      <c r="H150" s="91" t="s">
        <v>721</v>
      </c>
      <c r="I150" s="91" t="s">
        <v>722</v>
      </c>
    </row>
    <row r="151" spans="1:9" s="91" customFormat="1" ht="11.25" customHeight="1" x14ac:dyDescent="0.15">
      <c r="A151" s="96">
        <v>145</v>
      </c>
      <c r="B151" s="97"/>
      <c r="C151" s="91" t="s">
        <v>134</v>
      </c>
      <c r="D151" s="91" t="s">
        <v>456</v>
      </c>
      <c r="E151" s="98"/>
      <c r="F151" s="91" t="s">
        <v>599</v>
      </c>
      <c r="G151" s="99" t="s">
        <v>733</v>
      </c>
      <c r="H151" s="91" t="s">
        <v>740</v>
      </c>
      <c r="I151" s="91" t="s">
        <v>726</v>
      </c>
    </row>
    <row r="152" spans="1:9" s="91" customFormat="1" ht="11.25" customHeight="1" x14ac:dyDescent="0.15">
      <c r="A152" s="96">
        <v>146</v>
      </c>
      <c r="B152" s="97"/>
      <c r="C152" s="91" t="s">
        <v>217</v>
      </c>
      <c r="D152" s="91" t="s">
        <v>458</v>
      </c>
      <c r="E152" s="98"/>
      <c r="F152" s="91" t="s">
        <v>723</v>
      </c>
      <c r="G152" s="99" t="s">
        <v>724</v>
      </c>
      <c r="H152" s="91" t="s">
        <v>725</v>
      </c>
      <c r="I152" s="91" t="s">
        <v>726</v>
      </c>
    </row>
    <row r="153" spans="1:9" s="91" customFormat="1" ht="11.25" customHeight="1" x14ac:dyDescent="0.15">
      <c r="A153" s="96">
        <v>147</v>
      </c>
      <c r="B153" s="97"/>
      <c r="C153" s="91" t="s">
        <v>135</v>
      </c>
      <c r="D153" s="91" t="s">
        <v>760</v>
      </c>
      <c r="E153" s="98"/>
      <c r="F153" s="91" t="s">
        <v>729</v>
      </c>
      <c r="G153" s="99" t="s">
        <v>732</v>
      </c>
      <c r="H153" s="91" t="s">
        <v>730</v>
      </c>
      <c r="I153" s="91" t="s">
        <v>726</v>
      </c>
    </row>
    <row r="154" spans="1:9" s="91" customFormat="1" ht="11.25" customHeight="1" x14ac:dyDescent="0.15">
      <c r="A154" s="96">
        <v>148</v>
      </c>
      <c r="B154" s="97"/>
      <c r="C154" s="91" t="s">
        <v>136</v>
      </c>
      <c r="D154" s="91" t="s">
        <v>460</v>
      </c>
      <c r="E154" s="98"/>
      <c r="F154" s="91" t="s">
        <v>723</v>
      </c>
      <c r="G154" s="99" t="s">
        <v>732</v>
      </c>
      <c r="H154" s="91" t="s">
        <v>730</v>
      </c>
      <c r="I154" s="91" t="s">
        <v>726</v>
      </c>
    </row>
    <row r="155" spans="1:9" s="91" customFormat="1" ht="11.25" customHeight="1" x14ac:dyDescent="0.15">
      <c r="A155" s="96">
        <v>149</v>
      </c>
      <c r="B155" s="97"/>
      <c r="C155" s="91" t="s">
        <v>137</v>
      </c>
      <c r="D155" s="91" t="s">
        <v>462</v>
      </c>
      <c r="E155" s="98"/>
      <c r="F155" s="91" t="s">
        <v>727</v>
      </c>
      <c r="G155" s="99" t="s">
        <v>732</v>
      </c>
      <c r="H155" s="91" t="s">
        <v>730</v>
      </c>
      <c r="I155" s="91" t="s">
        <v>726</v>
      </c>
    </row>
    <row r="156" spans="1:9" s="91" customFormat="1" ht="11.25" customHeight="1" x14ac:dyDescent="0.15">
      <c r="A156" s="96">
        <v>150</v>
      </c>
      <c r="B156" s="97"/>
      <c r="C156" s="91" t="s">
        <v>138</v>
      </c>
      <c r="D156" s="91" t="s">
        <v>463</v>
      </c>
      <c r="E156" s="98"/>
      <c r="F156" s="91" t="s">
        <v>598</v>
      </c>
      <c r="G156" s="99" t="s">
        <v>733</v>
      </c>
      <c r="H156" s="91" t="s">
        <v>740</v>
      </c>
      <c r="I156" s="91" t="s">
        <v>726</v>
      </c>
    </row>
    <row r="157" spans="1:9" s="91" customFormat="1" ht="11.25" customHeight="1" x14ac:dyDescent="0.15">
      <c r="A157" s="96">
        <v>151</v>
      </c>
      <c r="B157" s="97"/>
      <c r="C157" s="91" t="s">
        <v>139</v>
      </c>
      <c r="D157" s="91" t="s">
        <v>465</v>
      </c>
      <c r="E157" s="98"/>
      <c r="F157" s="91" t="s">
        <v>729</v>
      </c>
      <c r="G157" s="99" t="s">
        <v>732</v>
      </c>
      <c r="H157" s="91" t="s">
        <v>725</v>
      </c>
      <c r="I157" s="91" t="s">
        <v>726</v>
      </c>
    </row>
    <row r="158" spans="1:9" s="91" customFormat="1" ht="11.25" customHeight="1" x14ac:dyDescent="0.15">
      <c r="A158" s="96">
        <v>152</v>
      </c>
      <c r="B158" s="97"/>
      <c r="C158" s="91" t="s">
        <v>140</v>
      </c>
      <c r="D158" s="91" t="s">
        <v>466</v>
      </c>
      <c r="E158" s="98"/>
      <c r="F158" s="91" t="s">
        <v>734</v>
      </c>
      <c r="G158" s="99" t="s">
        <v>732</v>
      </c>
      <c r="H158" s="91" t="s">
        <v>725</v>
      </c>
      <c r="I158" s="91" t="s">
        <v>726</v>
      </c>
    </row>
    <row r="159" spans="1:9" s="91" customFormat="1" ht="11.25" customHeight="1" x14ac:dyDescent="0.15">
      <c r="A159" s="96">
        <v>153</v>
      </c>
      <c r="B159" s="97"/>
      <c r="C159" s="91" t="s">
        <v>141</v>
      </c>
      <c r="D159" s="91" t="s">
        <v>468</v>
      </c>
      <c r="E159" s="98"/>
      <c r="F159" s="91" t="s">
        <v>729</v>
      </c>
      <c r="G159" s="99" t="s">
        <v>733</v>
      </c>
      <c r="H159" s="91" t="s">
        <v>740</v>
      </c>
      <c r="I159" s="91" t="s">
        <v>726</v>
      </c>
    </row>
    <row r="160" spans="1:9" s="91" customFormat="1" ht="11.25" customHeight="1" x14ac:dyDescent="0.15">
      <c r="A160" s="96">
        <v>154</v>
      </c>
      <c r="B160" s="97"/>
      <c r="C160" s="91" t="s">
        <v>142</v>
      </c>
      <c r="D160" s="91" t="s">
        <v>469</v>
      </c>
      <c r="E160" s="98"/>
      <c r="F160" s="91" t="s">
        <v>734</v>
      </c>
      <c r="G160" s="99" t="s">
        <v>724</v>
      </c>
      <c r="H160" s="91" t="s">
        <v>725</v>
      </c>
      <c r="I160" s="91" t="s">
        <v>726</v>
      </c>
    </row>
    <row r="161" spans="1:9" s="91" customFormat="1" ht="11.25" customHeight="1" x14ac:dyDescent="0.15">
      <c r="A161" s="96">
        <v>155</v>
      </c>
      <c r="B161" s="97"/>
      <c r="C161" s="91" t="s">
        <v>143</v>
      </c>
      <c r="D161" s="91" t="s">
        <v>471</v>
      </c>
      <c r="E161" s="98"/>
      <c r="F161" s="91" t="s">
        <v>734</v>
      </c>
      <c r="G161" s="99" t="s">
        <v>724</v>
      </c>
      <c r="H161" s="91" t="s">
        <v>725</v>
      </c>
      <c r="I161" s="91" t="s">
        <v>726</v>
      </c>
    </row>
    <row r="162" spans="1:9" s="91" customFormat="1" ht="11.25" customHeight="1" x14ac:dyDescent="0.15">
      <c r="A162" s="96">
        <v>156</v>
      </c>
      <c r="B162" s="97"/>
      <c r="C162" s="91" t="s">
        <v>144</v>
      </c>
      <c r="D162" s="91" t="s">
        <v>473</v>
      </c>
      <c r="E162" s="98"/>
      <c r="F162" s="91" t="s">
        <v>729</v>
      </c>
      <c r="G162" s="99" t="s">
        <v>733</v>
      </c>
      <c r="H162" s="91" t="s">
        <v>725</v>
      </c>
      <c r="I162" s="91" t="s">
        <v>726</v>
      </c>
    </row>
    <row r="163" spans="1:9" s="91" customFormat="1" ht="11.25" customHeight="1" x14ac:dyDescent="0.15">
      <c r="A163" s="96">
        <v>157</v>
      </c>
      <c r="B163" s="97"/>
      <c r="C163" s="91" t="s">
        <v>145</v>
      </c>
      <c r="D163" s="91" t="s">
        <v>475</v>
      </c>
      <c r="E163" s="98"/>
      <c r="F163" s="91" t="s">
        <v>723</v>
      </c>
      <c r="G163" s="99" t="s">
        <v>732</v>
      </c>
      <c r="H163" s="91" t="s">
        <v>725</v>
      </c>
      <c r="I163" s="91" t="s">
        <v>726</v>
      </c>
    </row>
    <row r="164" spans="1:9" s="91" customFormat="1" ht="11.25" customHeight="1" x14ac:dyDescent="0.15">
      <c r="A164" s="96">
        <v>158</v>
      </c>
      <c r="B164" s="97"/>
      <c r="C164" s="91" t="s">
        <v>146</v>
      </c>
      <c r="D164" s="91" t="s">
        <v>477</v>
      </c>
      <c r="E164" s="98"/>
      <c r="F164" s="91" t="s">
        <v>723</v>
      </c>
      <c r="G164" s="99" t="s">
        <v>732</v>
      </c>
      <c r="H164" s="91" t="s">
        <v>730</v>
      </c>
      <c r="I164" s="91" t="s">
        <v>735</v>
      </c>
    </row>
    <row r="165" spans="1:9" s="91" customFormat="1" ht="11.25" customHeight="1" x14ac:dyDescent="0.15">
      <c r="A165" s="96">
        <v>159</v>
      </c>
      <c r="B165" s="97"/>
      <c r="C165" s="91" t="s">
        <v>147</v>
      </c>
      <c r="D165" s="91" t="s">
        <v>478</v>
      </c>
      <c r="E165" s="98"/>
      <c r="F165" s="91" t="s">
        <v>734</v>
      </c>
      <c r="G165" s="99" t="s">
        <v>732</v>
      </c>
      <c r="H165" s="91" t="s">
        <v>730</v>
      </c>
      <c r="I165" s="91" t="s">
        <v>726</v>
      </c>
    </row>
    <row r="166" spans="1:9" s="91" customFormat="1" ht="11.25" customHeight="1" x14ac:dyDescent="0.15">
      <c r="A166" s="96">
        <v>160</v>
      </c>
      <c r="B166" s="97"/>
      <c r="C166" s="91" t="s">
        <v>148</v>
      </c>
      <c r="D166" s="91" t="s">
        <v>480</v>
      </c>
      <c r="E166" s="98"/>
      <c r="F166" s="91" t="s">
        <v>727</v>
      </c>
      <c r="G166" s="99" t="s">
        <v>732</v>
      </c>
      <c r="H166" s="91" t="s">
        <v>730</v>
      </c>
      <c r="I166" s="91" t="s">
        <v>726</v>
      </c>
    </row>
    <row r="167" spans="1:9" s="91" customFormat="1" ht="11.25" customHeight="1" x14ac:dyDescent="0.15">
      <c r="A167" s="96">
        <v>161</v>
      </c>
      <c r="B167" s="97"/>
      <c r="C167" s="91" t="s">
        <v>149</v>
      </c>
      <c r="D167" s="91" t="s">
        <v>481</v>
      </c>
      <c r="E167" s="98"/>
      <c r="F167" s="91" t="s">
        <v>723</v>
      </c>
      <c r="G167" s="99" t="s">
        <v>724</v>
      </c>
      <c r="H167" s="91" t="s">
        <v>725</v>
      </c>
      <c r="I167" s="91" t="s">
        <v>726</v>
      </c>
    </row>
    <row r="168" spans="1:9" s="91" customFormat="1" ht="11.25" customHeight="1" x14ac:dyDescent="0.15">
      <c r="A168" s="96">
        <v>162</v>
      </c>
      <c r="B168" s="97"/>
      <c r="C168" s="91" t="s">
        <v>150</v>
      </c>
      <c r="D168" s="91" t="s">
        <v>483</v>
      </c>
      <c r="E168" s="98"/>
      <c r="F168" s="91" t="s">
        <v>723</v>
      </c>
      <c r="G168" s="99" t="s">
        <v>724</v>
      </c>
      <c r="H168" s="91" t="s">
        <v>725</v>
      </c>
      <c r="I168" s="91" t="s">
        <v>726</v>
      </c>
    </row>
    <row r="169" spans="1:9" s="91" customFormat="1" ht="11.25" customHeight="1" x14ac:dyDescent="0.15">
      <c r="A169" s="96">
        <v>163</v>
      </c>
      <c r="B169" s="97"/>
      <c r="C169" s="91" t="s">
        <v>151</v>
      </c>
      <c r="D169" s="91" t="s">
        <v>486</v>
      </c>
      <c r="E169" s="98"/>
      <c r="F169" s="91" t="s">
        <v>599</v>
      </c>
      <c r="G169" s="99" t="s">
        <v>720</v>
      </c>
      <c r="H169" s="91" t="s">
        <v>721</v>
      </c>
      <c r="I169" s="91" t="s">
        <v>722</v>
      </c>
    </row>
    <row r="170" spans="1:9" s="91" customFormat="1" ht="11.25" customHeight="1" x14ac:dyDescent="0.15">
      <c r="A170" s="96">
        <v>164</v>
      </c>
      <c r="B170" s="97"/>
      <c r="C170" s="91" t="s">
        <v>152</v>
      </c>
      <c r="D170" s="91" t="s">
        <v>487</v>
      </c>
      <c r="E170" s="98"/>
      <c r="F170" s="91" t="s">
        <v>729</v>
      </c>
      <c r="G170" s="99" t="s">
        <v>724</v>
      </c>
      <c r="H170" s="91" t="s">
        <v>721</v>
      </c>
      <c r="I170" s="91" t="s">
        <v>726</v>
      </c>
    </row>
    <row r="171" spans="1:9" s="91" customFormat="1" ht="11.25" customHeight="1" x14ac:dyDescent="0.15">
      <c r="A171" s="96">
        <v>165</v>
      </c>
      <c r="B171" s="97"/>
      <c r="C171" s="91" t="s">
        <v>153</v>
      </c>
      <c r="D171" s="91" t="s">
        <v>488</v>
      </c>
      <c r="E171" s="98"/>
      <c r="F171" s="91" t="s">
        <v>723</v>
      </c>
      <c r="G171" s="99" t="s">
        <v>732</v>
      </c>
      <c r="H171" s="91" t="s">
        <v>730</v>
      </c>
      <c r="I171" s="91" t="s">
        <v>726</v>
      </c>
    </row>
    <row r="172" spans="1:9" s="91" customFormat="1" ht="11.25" customHeight="1" x14ac:dyDescent="0.15">
      <c r="A172" s="96">
        <v>166</v>
      </c>
      <c r="B172" s="97"/>
      <c r="C172" s="91" t="s">
        <v>761</v>
      </c>
      <c r="D172" s="91" t="s">
        <v>490</v>
      </c>
      <c r="E172" s="98"/>
      <c r="F172" s="91" t="s">
        <v>599</v>
      </c>
      <c r="G172" s="99" t="s">
        <v>733</v>
      </c>
      <c r="H172" s="91" t="s">
        <v>721</v>
      </c>
      <c r="I172" s="91" t="s">
        <v>722</v>
      </c>
    </row>
    <row r="173" spans="1:9" s="91" customFormat="1" ht="11.25" customHeight="1" x14ac:dyDescent="0.15">
      <c r="A173" s="96">
        <v>167</v>
      </c>
      <c r="B173" s="97"/>
      <c r="C173" s="91" t="s">
        <v>155</v>
      </c>
      <c r="D173" s="91" t="s">
        <v>493</v>
      </c>
      <c r="E173" s="98"/>
      <c r="F173" s="91" t="s">
        <v>727</v>
      </c>
      <c r="G173" s="99" t="s">
        <v>732</v>
      </c>
      <c r="H173" s="91" t="s">
        <v>730</v>
      </c>
      <c r="I173" s="91" t="s">
        <v>726</v>
      </c>
    </row>
    <row r="174" spans="1:9" s="91" customFormat="1" ht="11.25" customHeight="1" x14ac:dyDescent="0.15">
      <c r="A174" s="96">
        <v>168</v>
      </c>
      <c r="B174" s="97"/>
      <c r="C174" s="91" t="s">
        <v>156</v>
      </c>
      <c r="D174" s="100" t="s">
        <v>495</v>
      </c>
      <c r="E174" s="98"/>
      <c r="F174" s="91" t="s">
        <v>599</v>
      </c>
      <c r="G174" s="101" t="s">
        <v>733</v>
      </c>
      <c r="H174" s="91" t="s">
        <v>721</v>
      </c>
      <c r="I174" s="91" t="s">
        <v>722</v>
      </c>
    </row>
    <row r="175" spans="1:9" s="91" customFormat="1" ht="11.25" customHeight="1" x14ac:dyDescent="0.15">
      <c r="A175" s="96">
        <v>169</v>
      </c>
      <c r="B175" s="97"/>
      <c r="C175" s="91" t="s">
        <v>157</v>
      </c>
      <c r="D175" s="91" t="s">
        <v>496</v>
      </c>
      <c r="E175" s="98"/>
      <c r="F175" s="91" t="s">
        <v>723</v>
      </c>
      <c r="G175" s="99" t="s">
        <v>724</v>
      </c>
      <c r="H175" s="91" t="s">
        <v>725</v>
      </c>
      <c r="I175" s="91" t="s">
        <v>726</v>
      </c>
    </row>
    <row r="176" spans="1:9" s="91" customFormat="1" ht="11.25" customHeight="1" x14ac:dyDescent="0.15">
      <c r="A176" s="96">
        <v>170</v>
      </c>
      <c r="B176" s="97"/>
      <c r="C176" s="91" t="s">
        <v>158</v>
      </c>
      <c r="D176" s="91" t="s">
        <v>498</v>
      </c>
      <c r="E176" s="98"/>
      <c r="F176" s="91" t="s">
        <v>599</v>
      </c>
      <c r="G176" s="99" t="s">
        <v>732</v>
      </c>
      <c r="H176" s="91" t="s">
        <v>725</v>
      </c>
      <c r="I176" s="91" t="s">
        <v>726</v>
      </c>
    </row>
    <row r="177" spans="1:9" s="91" customFormat="1" ht="11.25" customHeight="1" x14ac:dyDescent="0.15">
      <c r="A177" s="96">
        <v>171</v>
      </c>
      <c r="B177" s="97"/>
      <c r="C177" s="91" t="s">
        <v>159</v>
      </c>
      <c r="D177" s="91" t="s">
        <v>500</v>
      </c>
      <c r="E177" s="98"/>
      <c r="F177" s="91" t="s">
        <v>599</v>
      </c>
      <c r="G177" s="99" t="s">
        <v>720</v>
      </c>
      <c r="H177" s="91" t="s">
        <v>721</v>
      </c>
      <c r="I177" s="91" t="s">
        <v>722</v>
      </c>
    </row>
    <row r="178" spans="1:9" s="91" customFormat="1" ht="11.25" customHeight="1" x14ac:dyDescent="0.15">
      <c r="A178" s="96">
        <v>172</v>
      </c>
      <c r="B178" s="97"/>
      <c r="C178" s="91" t="s">
        <v>160</v>
      </c>
      <c r="D178" s="91" t="s">
        <v>501</v>
      </c>
      <c r="E178" s="98"/>
      <c r="F178" s="91" t="s">
        <v>729</v>
      </c>
      <c r="G178" s="99" t="s">
        <v>732</v>
      </c>
      <c r="H178" s="91" t="s">
        <v>730</v>
      </c>
      <c r="I178" s="91" t="s">
        <v>726</v>
      </c>
    </row>
    <row r="179" spans="1:9" s="91" customFormat="1" ht="11.25" customHeight="1" x14ac:dyDescent="0.15">
      <c r="A179" s="96">
        <v>173</v>
      </c>
      <c r="B179" s="97"/>
      <c r="C179" s="91" t="s">
        <v>161</v>
      </c>
      <c r="D179" s="91" t="s">
        <v>762</v>
      </c>
      <c r="E179" s="98"/>
      <c r="F179" s="91" t="s">
        <v>734</v>
      </c>
      <c r="G179" s="99" t="s">
        <v>732</v>
      </c>
      <c r="H179" s="91" t="s">
        <v>730</v>
      </c>
    </row>
    <row r="180" spans="1:9" s="91" customFormat="1" ht="11.25" customHeight="1" x14ac:dyDescent="0.15">
      <c r="A180" s="96">
        <v>174</v>
      </c>
      <c r="B180" s="97"/>
      <c r="C180" s="91" t="s">
        <v>162</v>
      </c>
      <c r="D180" s="91" t="s">
        <v>503</v>
      </c>
      <c r="E180" s="98"/>
      <c r="F180" s="91" t="s">
        <v>723</v>
      </c>
      <c r="G180" s="99" t="s">
        <v>732</v>
      </c>
      <c r="H180" s="91" t="s">
        <v>730</v>
      </c>
      <c r="I180" s="91" t="s">
        <v>735</v>
      </c>
    </row>
    <row r="181" spans="1:9" s="91" customFormat="1" ht="11.25" customHeight="1" x14ac:dyDescent="0.15">
      <c r="A181" s="96">
        <v>175</v>
      </c>
      <c r="B181" s="97"/>
      <c r="C181" s="91" t="s">
        <v>163</v>
      </c>
      <c r="D181" s="91" t="s">
        <v>505</v>
      </c>
      <c r="E181" s="98"/>
      <c r="F181" s="91" t="s">
        <v>723</v>
      </c>
      <c r="G181" s="99" t="s">
        <v>732</v>
      </c>
      <c r="H181" s="91" t="s">
        <v>730</v>
      </c>
      <c r="I181" s="91" t="s">
        <v>735</v>
      </c>
    </row>
    <row r="182" spans="1:9" s="91" customFormat="1" ht="11.25" customHeight="1" x14ac:dyDescent="0.15">
      <c r="A182" s="96">
        <v>176</v>
      </c>
      <c r="B182" s="97"/>
      <c r="C182" s="91" t="s">
        <v>164</v>
      </c>
      <c r="D182" s="91" t="s">
        <v>507</v>
      </c>
      <c r="E182" s="98"/>
      <c r="F182" s="91" t="s">
        <v>729</v>
      </c>
      <c r="G182" s="99" t="s">
        <v>733</v>
      </c>
      <c r="H182" s="91" t="s">
        <v>721</v>
      </c>
      <c r="I182" s="91" t="s">
        <v>726</v>
      </c>
    </row>
    <row r="183" spans="1:9" s="91" customFormat="1" ht="11.25" customHeight="1" x14ac:dyDescent="0.15">
      <c r="A183" s="96">
        <v>177</v>
      </c>
      <c r="B183" s="97"/>
      <c r="C183" s="91" t="s">
        <v>165</v>
      </c>
      <c r="D183" s="91" t="s">
        <v>508</v>
      </c>
      <c r="E183" s="98"/>
      <c r="F183" s="91" t="s">
        <v>599</v>
      </c>
      <c r="G183" s="99" t="s">
        <v>720</v>
      </c>
      <c r="H183" s="91" t="s">
        <v>721</v>
      </c>
      <c r="I183" s="91" t="s">
        <v>722</v>
      </c>
    </row>
    <row r="184" spans="1:9" s="91" customFormat="1" ht="11.25" customHeight="1" x14ac:dyDescent="0.15">
      <c r="A184" s="96">
        <v>178</v>
      </c>
      <c r="B184" s="97"/>
      <c r="C184" s="91" t="s">
        <v>166</v>
      </c>
      <c r="D184" s="91" t="s">
        <v>509</v>
      </c>
      <c r="E184" s="98"/>
      <c r="F184" s="91" t="s">
        <v>599</v>
      </c>
      <c r="G184" s="99" t="s">
        <v>724</v>
      </c>
      <c r="H184" s="91" t="s">
        <v>725</v>
      </c>
      <c r="I184" s="91" t="s">
        <v>726</v>
      </c>
    </row>
    <row r="185" spans="1:9" s="91" customFormat="1" ht="11.25" customHeight="1" x14ac:dyDescent="0.15">
      <c r="A185" s="96">
        <v>179</v>
      </c>
      <c r="B185" s="97"/>
      <c r="C185" s="91" t="s">
        <v>209</v>
      </c>
      <c r="D185" s="91" t="s">
        <v>511</v>
      </c>
      <c r="E185" s="98"/>
      <c r="F185" s="91" t="s">
        <v>599</v>
      </c>
      <c r="G185" s="99" t="s">
        <v>720</v>
      </c>
      <c r="H185" s="91" t="s">
        <v>721</v>
      </c>
    </row>
    <row r="186" spans="1:9" s="91" customFormat="1" ht="11.25" customHeight="1" x14ac:dyDescent="0.15">
      <c r="A186" s="96">
        <v>180</v>
      </c>
      <c r="B186" s="97"/>
      <c r="C186" s="91" t="s">
        <v>167</v>
      </c>
      <c r="D186" s="91" t="s">
        <v>512</v>
      </c>
      <c r="E186" s="98"/>
      <c r="F186" s="91" t="s">
        <v>723</v>
      </c>
      <c r="G186" s="99" t="s">
        <v>732</v>
      </c>
      <c r="H186" s="91" t="s">
        <v>730</v>
      </c>
      <c r="I186" s="91" t="s">
        <v>735</v>
      </c>
    </row>
    <row r="187" spans="1:9" s="91" customFormat="1" ht="11.25" customHeight="1" x14ac:dyDescent="0.15">
      <c r="A187" s="96">
        <v>181</v>
      </c>
      <c r="B187" s="97"/>
      <c r="C187" s="91" t="s">
        <v>168</v>
      </c>
      <c r="D187" s="100" t="s">
        <v>513</v>
      </c>
      <c r="E187" s="98"/>
      <c r="F187" s="91" t="s">
        <v>598</v>
      </c>
      <c r="G187" s="101" t="s">
        <v>724</v>
      </c>
      <c r="H187" s="91" t="s">
        <v>725</v>
      </c>
      <c r="I187" s="91" t="s">
        <v>726</v>
      </c>
    </row>
    <row r="188" spans="1:9" s="91" customFormat="1" ht="11.25" customHeight="1" x14ac:dyDescent="0.15">
      <c r="A188" s="96">
        <v>182</v>
      </c>
      <c r="B188" s="97"/>
      <c r="C188" s="91" t="s">
        <v>169</v>
      </c>
      <c r="D188" s="91" t="s">
        <v>515</v>
      </c>
      <c r="E188" s="98"/>
      <c r="F188" s="91" t="s">
        <v>734</v>
      </c>
      <c r="G188" s="99" t="s">
        <v>732</v>
      </c>
      <c r="H188" s="91" t="s">
        <v>725</v>
      </c>
      <c r="I188" s="91" t="s">
        <v>726</v>
      </c>
    </row>
    <row r="189" spans="1:9" s="91" customFormat="1" ht="11.25" customHeight="1" x14ac:dyDescent="0.15">
      <c r="A189" s="96">
        <v>183</v>
      </c>
      <c r="B189" s="97"/>
      <c r="C189" s="91" t="s">
        <v>170</v>
      </c>
      <c r="D189" s="91" t="s">
        <v>516</v>
      </c>
      <c r="E189" s="98"/>
      <c r="F189" s="91" t="s">
        <v>734</v>
      </c>
      <c r="G189" s="99" t="s">
        <v>724</v>
      </c>
      <c r="H189" s="91" t="s">
        <v>740</v>
      </c>
      <c r="I189" s="91" t="s">
        <v>726</v>
      </c>
    </row>
    <row r="190" spans="1:9" s="91" customFormat="1" ht="11.25" customHeight="1" x14ac:dyDescent="0.15">
      <c r="A190" s="96">
        <v>184</v>
      </c>
      <c r="B190" s="97"/>
      <c r="C190" s="91" t="s">
        <v>171</v>
      </c>
      <c r="D190" s="91" t="s">
        <v>763</v>
      </c>
      <c r="E190" s="98"/>
      <c r="F190" s="91" t="s">
        <v>734</v>
      </c>
      <c r="G190" s="99" t="s">
        <v>732</v>
      </c>
      <c r="H190" s="91" t="s">
        <v>730</v>
      </c>
    </row>
    <row r="191" spans="1:9" s="91" customFormat="1" ht="11.25" customHeight="1" x14ac:dyDescent="0.15">
      <c r="A191" s="96">
        <v>185</v>
      </c>
      <c r="B191" s="97"/>
      <c r="C191" s="91" t="s">
        <v>172</v>
      </c>
      <c r="D191" s="91" t="s">
        <v>517</v>
      </c>
      <c r="E191" s="98"/>
      <c r="F191" s="91" t="s">
        <v>734</v>
      </c>
      <c r="G191" s="99" t="s">
        <v>724</v>
      </c>
      <c r="H191" s="91" t="s">
        <v>740</v>
      </c>
      <c r="I191" s="91" t="s">
        <v>726</v>
      </c>
    </row>
    <row r="192" spans="1:9" s="91" customFormat="1" ht="11.25" customHeight="1" x14ac:dyDescent="0.15">
      <c r="A192" s="96">
        <v>186</v>
      </c>
      <c r="B192" s="97"/>
      <c r="C192" s="91" t="s">
        <v>173</v>
      </c>
      <c r="D192" s="91" t="s">
        <v>518</v>
      </c>
      <c r="E192" s="98"/>
      <c r="F192" s="91" t="s">
        <v>599</v>
      </c>
      <c r="G192" s="99" t="s">
        <v>733</v>
      </c>
      <c r="H192" s="91" t="s">
        <v>721</v>
      </c>
      <c r="I192" s="91" t="s">
        <v>722</v>
      </c>
    </row>
    <row r="193" spans="1:9" s="91" customFormat="1" ht="11.25" customHeight="1" x14ac:dyDescent="0.15">
      <c r="A193" s="96">
        <v>187</v>
      </c>
      <c r="B193" s="97"/>
      <c r="C193" s="91" t="s">
        <v>174</v>
      </c>
      <c r="D193" s="91" t="s">
        <v>520</v>
      </c>
      <c r="E193" s="98"/>
      <c r="F193" s="91" t="s">
        <v>734</v>
      </c>
      <c r="G193" s="99" t="s">
        <v>724</v>
      </c>
      <c r="H193" s="91" t="s">
        <v>725</v>
      </c>
      <c r="I193" s="91" t="s">
        <v>726</v>
      </c>
    </row>
    <row r="194" spans="1:9" s="91" customFormat="1" ht="11.25" customHeight="1" x14ac:dyDescent="0.15">
      <c r="A194" s="96">
        <v>188</v>
      </c>
      <c r="B194" s="97"/>
      <c r="C194" s="91" t="s">
        <v>175</v>
      </c>
      <c r="D194" s="91" t="s">
        <v>522</v>
      </c>
      <c r="E194" s="98"/>
      <c r="F194" s="91" t="s">
        <v>723</v>
      </c>
      <c r="G194" s="99" t="s">
        <v>732</v>
      </c>
      <c r="H194" s="91" t="s">
        <v>730</v>
      </c>
      <c r="I194" s="91" t="s">
        <v>726</v>
      </c>
    </row>
    <row r="195" spans="1:9" s="91" customFormat="1" ht="11.25" customHeight="1" x14ac:dyDescent="0.15">
      <c r="A195" s="96">
        <v>189</v>
      </c>
      <c r="B195" s="97"/>
      <c r="C195" s="91" t="s">
        <v>176</v>
      </c>
      <c r="D195" s="91" t="s">
        <v>524</v>
      </c>
      <c r="E195" s="98"/>
      <c r="F195" s="91" t="s">
        <v>723</v>
      </c>
      <c r="G195" s="99" t="s">
        <v>732</v>
      </c>
      <c r="H195" s="91" t="s">
        <v>730</v>
      </c>
      <c r="I195" s="91" t="s">
        <v>726</v>
      </c>
    </row>
    <row r="196" spans="1:9" s="91" customFormat="1" ht="11.25" customHeight="1" x14ac:dyDescent="0.15">
      <c r="A196" s="96">
        <v>190</v>
      </c>
      <c r="B196" s="97"/>
      <c r="C196" s="91" t="s">
        <v>177</v>
      </c>
      <c r="D196" s="91" t="s">
        <v>526</v>
      </c>
      <c r="E196" s="98"/>
      <c r="F196" s="91" t="s">
        <v>727</v>
      </c>
      <c r="G196" s="99" t="s">
        <v>720</v>
      </c>
      <c r="H196" s="91" t="s">
        <v>721</v>
      </c>
      <c r="I196" s="91" t="s">
        <v>726</v>
      </c>
    </row>
    <row r="197" spans="1:9" s="91" customFormat="1" ht="11.25" customHeight="1" x14ac:dyDescent="0.15">
      <c r="A197" s="96">
        <v>191</v>
      </c>
      <c r="B197" s="97"/>
      <c r="C197" s="91" t="s">
        <v>764</v>
      </c>
      <c r="D197" s="91" t="s">
        <v>529</v>
      </c>
      <c r="E197" s="98"/>
      <c r="F197" s="91" t="s">
        <v>729</v>
      </c>
      <c r="G197" s="99" t="s">
        <v>732</v>
      </c>
      <c r="H197" s="91" t="s">
        <v>730</v>
      </c>
    </row>
    <row r="198" spans="1:9" s="91" customFormat="1" ht="11.25" customHeight="1" x14ac:dyDescent="0.15">
      <c r="A198" s="96">
        <v>192</v>
      </c>
      <c r="B198" s="97"/>
      <c r="C198" s="91" t="s">
        <v>178</v>
      </c>
      <c r="D198" s="91" t="s">
        <v>532</v>
      </c>
      <c r="E198" s="98"/>
      <c r="F198" s="91" t="s">
        <v>723</v>
      </c>
      <c r="G198" s="99" t="s">
        <v>720</v>
      </c>
      <c r="H198" s="91" t="s">
        <v>721</v>
      </c>
      <c r="I198" s="91" t="s">
        <v>726</v>
      </c>
    </row>
    <row r="199" spans="1:9" s="91" customFormat="1" ht="11.25" customHeight="1" x14ac:dyDescent="0.15">
      <c r="A199" s="96">
        <v>193</v>
      </c>
      <c r="B199" s="97"/>
      <c r="C199" s="91" t="s">
        <v>179</v>
      </c>
      <c r="D199" s="91" t="s">
        <v>534</v>
      </c>
      <c r="E199" s="98"/>
      <c r="F199" s="91" t="s">
        <v>599</v>
      </c>
      <c r="G199" s="99" t="s">
        <v>720</v>
      </c>
      <c r="H199" s="91" t="s">
        <v>721</v>
      </c>
      <c r="I199" s="91" t="s">
        <v>722</v>
      </c>
    </row>
    <row r="200" spans="1:9" s="91" customFormat="1" ht="11.25" customHeight="1" x14ac:dyDescent="0.15">
      <c r="A200" s="96">
        <v>194</v>
      </c>
      <c r="B200" s="97"/>
      <c r="C200" s="91" t="s">
        <v>180</v>
      </c>
      <c r="D200" s="91" t="s">
        <v>535</v>
      </c>
      <c r="E200" s="98"/>
      <c r="F200" s="91" t="s">
        <v>729</v>
      </c>
      <c r="G200" s="99" t="s">
        <v>724</v>
      </c>
      <c r="H200" s="91" t="s">
        <v>725</v>
      </c>
      <c r="I200" s="91" t="s">
        <v>726</v>
      </c>
    </row>
    <row r="201" spans="1:9" s="91" customFormat="1" ht="11.25" customHeight="1" x14ac:dyDescent="0.15">
      <c r="A201" s="96">
        <v>195</v>
      </c>
      <c r="B201" s="97"/>
      <c r="C201" s="91" t="s">
        <v>212</v>
      </c>
      <c r="D201" s="91" t="s">
        <v>537</v>
      </c>
      <c r="E201" s="98"/>
      <c r="F201" s="91" t="s">
        <v>729</v>
      </c>
      <c r="G201" s="99" t="s">
        <v>733</v>
      </c>
      <c r="H201" s="91" t="s">
        <v>740</v>
      </c>
    </row>
    <row r="202" spans="1:9" s="91" customFormat="1" ht="11.25" customHeight="1" x14ac:dyDescent="0.15">
      <c r="A202" s="96">
        <v>196</v>
      </c>
      <c r="B202" s="97"/>
      <c r="C202" s="91" t="s">
        <v>181</v>
      </c>
      <c r="D202" s="91" t="s">
        <v>538</v>
      </c>
      <c r="E202" s="98"/>
      <c r="F202" s="91" t="s">
        <v>599</v>
      </c>
      <c r="G202" s="99" t="s">
        <v>720</v>
      </c>
      <c r="H202" s="91" t="s">
        <v>721</v>
      </c>
      <c r="I202" s="91" t="s">
        <v>722</v>
      </c>
    </row>
    <row r="203" spans="1:9" s="91" customFormat="1" ht="11.25" customHeight="1" x14ac:dyDescent="0.15">
      <c r="A203" s="96">
        <v>197</v>
      </c>
      <c r="B203" s="97"/>
      <c r="C203" s="91" t="s">
        <v>182</v>
      </c>
      <c r="D203" s="91" t="s">
        <v>539</v>
      </c>
      <c r="E203" s="98"/>
      <c r="F203" s="91" t="s">
        <v>729</v>
      </c>
      <c r="G203" s="99" t="s">
        <v>724</v>
      </c>
      <c r="H203" s="91" t="s">
        <v>721</v>
      </c>
      <c r="I203" s="91" t="s">
        <v>726</v>
      </c>
    </row>
    <row r="204" spans="1:9" s="91" customFormat="1" ht="11.25" customHeight="1" x14ac:dyDescent="0.15">
      <c r="A204" s="96">
        <v>198</v>
      </c>
      <c r="B204" s="97"/>
      <c r="C204" s="91" t="s">
        <v>183</v>
      </c>
      <c r="D204" s="91" t="s">
        <v>540</v>
      </c>
      <c r="E204" s="98"/>
      <c r="F204" s="91" t="s">
        <v>734</v>
      </c>
      <c r="G204" s="99" t="s">
        <v>732</v>
      </c>
      <c r="H204" s="91" t="s">
        <v>725</v>
      </c>
      <c r="I204" s="91" t="s">
        <v>726</v>
      </c>
    </row>
    <row r="205" spans="1:9" s="91" customFormat="1" ht="11.25" customHeight="1" x14ac:dyDescent="0.15">
      <c r="A205" s="96">
        <v>199</v>
      </c>
      <c r="B205" s="97"/>
      <c r="C205" s="91" t="s">
        <v>184</v>
      </c>
      <c r="D205" s="91" t="s">
        <v>542</v>
      </c>
      <c r="E205" s="98"/>
      <c r="F205" s="91" t="s">
        <v>727</v>
      </c>
      <c r="G205" s="99" t="s">
        <v>733</v>
      </c>
      <c r="H205" s="91" t="s">
        <v>725</v>
      </c>
      <c r="I205" s="91" t="s">
        <v>726</v>
      </c>
    </row>
    <row r="206" spans="1:9" s="91" customFormat="1" ht="11.25" customHeight="1" x14ac:dyDescent="0.15">
      <c r="A206" s="96">
        <v>200</v>
      </c>
      <c r="B206" s="97"/>
      <c r="C206" s="91" t="s">
        <v>185</v>
      </c>
      <c r="D206" s="91" t="s">
        <v>544</v>
      </c>
      <c r="E206" s="98"/>
      <c r="F206" s="91" t="s">
        <v>723</v>
      </c>
      <c r="G206" s="99" t="s">
        <v>724</v>
      </c>
      <c r="H206" s="91" t="s">
        <v>725</v>
      </c>
      <c r="I206" s="91" t="s">
        <v>726</v>
      </c>
    </row>
    <row r="207" spans="1:9" s="91" customFormat="1" ht="11.25" customHeight="1" x14ac:dyDescent="0.15">
      <c r="A207" s="96">
        <v>201</v>
      </c>
      <c r="B207" s="97"/>
      <c r="C207" s="91" t="s">
        <v>186</v>
      </c>
      <c r="D207" s="91" t="s">
        <v>546</v>
      </c>
      <c r="E207" s="98"/>
      <c r="F207" s="91" t="s">
        <v>723</v>
      </c>
      <c r="G207" s="99" t="s">
        <v>724</v>
      </c>
      <c r="H207" s="91" t="s">
        <v>725</v>
      </c>
      <c r="I207" s="91" t="s">
        <v>726</v>
      </c>
    </row>
    <row r="208" spans="1:9" s="91" customFormat="1" ht="11.25" customHeight="1" x14ac:dyDescent="0.15">
      <c r="A208" s="96">
        <v>202</v>
      </c>
      <c r="B208" s="97"/>
      <c r="C208" s="91" t="s">
        <v>187</v>
      </c>
      <c r="D208" s="91" t="s">
        <v>765</v>
      </c>
      <c r="E208" s="98"/>
      <c r="F208" s="91" t="s">
        <v>734</v>
      </c>
      <c r="G208" s="99" t="s">
        <v>732</v>
      </c>
      <c r="H208" s="91" t="s">
        <v>730</v>
      </c>
    </row>
    <row r="209" spans="1:9" s="91" customFormat="1" ht="11.25" customHeight="1" x14ac:dyDescent="0.15">
      <c r="A209" s="96">
        <v>203</v>
      </c>
      <c r="B209" s="97"/>
      <c r="C209" s="91" t="s">
        <v>188</v>
      </c>
      <c r="D209" s="91" t="s">
        <v>547</v>
      </c>
      <c r="E209" s="98"/>
      <c r="F209" s="91" t="s">
        <v>729</v>
      </c>
      <c r="G209" s="99" t="s">
        <v>724</v>
      </c>
      <c r="H209" s="99" t="s">
        <v>721</v>
      </c>
    </row>
    <row r="210" spans="1:9" s="91" customFormat="1" ht="11.25" customHeight="1" x14ac:dyDescent="0.15">
      <c r="A210" s="96">
        <v>204</v>
      </c>
      <c r="B210" s="97"/>
      <c r="C210" s="91" t="s">
        <v>189</v>
      </c>
      <c r="D210" s="91" t="s">
        <v>548</v>
      </c>
      <c r="E210" s="98"/>
      <c r="F210" s="91" t="s">
        <v>599</v>
      </c>
      <c r="G210" s="99" t="s">
        <v>720</v>
      </c>
      <c r="H210" s="91" t="s">
        <v>721</v>
      </c>
      <c r="I210" s="91" t="s">
        <v>722</v>
      </c>
    </row>
    <row r="211" spans="1:9" s="91" customFormat="1" ht="11.25" customHeight="1" x14ac:dyDescent="0.15">
      <c r="A211" s="96">
        <v>205</v>
      </c>
      <c r="B211" s="97"/>
      <c r="C211" s="91" t="s">
        <v>190</v>
      </c>
      <c r="D211" s="91" t="s">
        <v>549</v>
      </c>
      <c r="E211" s="98"/>
      <c r="F211" s="91" t="s">
        <v>723</v>
      </c>
      <c r="G211" s="99" t="s">
        <v>733</v>
      </c>
      <c r="H211" s="91" t="s">
        <v>725</v>
      </c>
      <c r="I211" s="91" t="s">
        <v>726</v>
      </c>
    </row>
    <row r="212" spans="1:9" s="91" customFormat="1" ht="11.25" customHeight="1" x14ac:dyDescent="0.15">
      <c r="A212" s="96">
        <v>206</v>
      </c>
      <c r="B212" s="97"/>
      <c r="C212" s="91" t="s">
        <v>191</v>
      </c>
      <c r="D212" s="91" t="s">
        <v>551</v>
      </c>
      <c r="E212" s="98"/>
      <c r="F212" s="91" t="s">
        <v>727</v>
      </c>
      <c r="G212" s="99" t="s">
        <v>732</v>
      </c>
      <c r="H212" s="91" t="s">
        <v>730</v>
      </c>
      <c r="I212" s="91" t="s">
        <v>726</v>
      </c>
    </row>
    <row r="213" spans="1:9" s="91" customFormat="1" ht="11.25" customHeight="1" x14ac:dyDescent="0.15">
      <c r="A213" s="96">
        <v>207</v>
      </c>
      <c r="B213" s="97"/>
      <c r="C213" s="91" t="s">
        <v>192</v>
      </c>
      <c r="D213" s="91" t="s">
        <v>552</v>
      </c>
      <c r="E213" s="98"/>
      <c r="F213" s="91" t="s">
        <v>723</v>
      </c>
      <c r="G213" s="99" t="s">
        <v>732</v>
      </c>
      <c r="H213" s="91" t="s">
        <v>730</v>
      </c>
      <c r="I213" s="91" t="s">
        <v>726</v>
      </c>
    </row>
    <row r="214" spans="1:9" s="91" customFormat="1" ht="11.25" customHeight="1" x14ac:dyDescent="0.15">
      <c r="A214" s="96">
        <v>208</v>
      </c>
      <c r="B214" s="97"/>
      <c r="C214" s="91" t="s">
        <v>193</v>
      </c>
      <c r="D214" s="91" t="s">
        <v>554</v>
      </c>
      <c r="E214" s="98"/>
      <c r="F214" s="91" t="s">
        <v>737</v>
      </c>
      <c r="G214" s="99" t="s">
        <v>732</v>
      </c>
      <c r="H214" s="91" t="s">
        <v>730</v>
      </c>
      <c r="I214" s="91" t="s">
        <v>726</v>
      </c>
    </row>
    <row r="215" spans="1:9" s="91" customFormat="1" ht="11.25" customHeight="1" x14ac:dyDescent="0.15">
      <c r="A215" s="96">
        <v>209</v>
      </c>
      <c r="B215" s="97"/>
      <c r="C215" s="91" t="s">
        <v>194</v>
      </c>
      <c r="D215" s="91" t="s">
        <v>556</v>
      </c>
      <c r="E215" s="98"/>
      <c r="F215" s="91" t="s">
        <v>734</v>
      </c>
      <c r="G215" s="99" t="s">
        <v>732</v>
      </c>
      <c r="H215" s="91" t="s">
        <v>725</v>
      </c>
      <c r="I215" s="91" t="s">
        <v>726</v>
      </c>
    </row>
    <row r="216" spans="1:9" s="91" customFormat="1" ht="11.25" customHeight="1" x14ac:dyDescent="0.15">
      <c r="A216" s="96">
        <v>210</v>
      </c>
      <c r="B216" s="97"/>
      <c r="C216" s="91" t="s">
        <v>195</v>
      </c>
      <c r="D216" s="91" t="s">
        <v>558</v>
      </c>
      <c r="E216" s="98"/>
      <c r="F216" s="91" t="s">
        <v>723</v>
      </c>
      <c r="G216" s="99" t="s">
        <v>733</v>
      </c>
      <c r="H216" s="91" t="s">
        <v>740</v>
      </c>
      <c r="I216" s="91" t="s">
        <v>726</v>
      </c>
    </row>
    <row r="217" spans="1:9" s="91" customFormat="1" ht="11.25" customHeight="1" x14ac:dyDescent="0.15">
      <c r="A217" s="96">
        <v>211</v>
      </c>
      <c r="B217" s="97"/>
      <c r="C217" s="91" t="s">
        <v>196</v>
      </c>
      <c r="D217" s="91" t="s">
        <v>559</v>
      </c>
      <c r="E217" s="98"/>
      <c r="F217" s="91" t="s">
        <v>729</v>
      </c>
      <c r="G217" s="99" t="s">
        <v>733</v>
      </c>
      <c r="H217" s="91" t="s">
        <v>721</v>
      </c>
      <c r="I217" s="91" t="s">
        <v>726</v>
      </c>
    </row>
    <row r="218" spans="1:9" s="91" customFormat="1" ht="11.25" customHeight="1" x14ac:dyDescent="0.15">
      <c r="A218" s="96">
        <v>212</v>
      </c>
      <c r="B218" s="97"/>
      <c r="C218" s="91" t="s">
        <v>197</v>
      </c>
      <c r="D218" s="91" t="s">
        <v>560</v>
      </c>
      <c r="E218" s="98"/>
      <c r="F218" s="91" t="s">
        <v>734</v>
      </c>
      <c r="G218" s="99" t="s">
        <v>724</v>
      </c>
      <c r="H218" s="91" t="s">
        <v>725</v>
      </c>
      <c r="I218" s="91" t="s">
        <v>726</v>
      </c>
    </row>
    <row r="219" spans="1:9" s="91" customFormat="1" ht="11.25" customHeight="1" x14ac:dyDescent="0.15">
      <c r="A219" s="96">
        <v>213</v>
      </c>
      <c r="B219" s="97"/>
      <c r="C219" s="91" t="s">
        <v>198</v>
      </c>
      <c r="D219" s="91" t="s">
        <v>563</v>
      </c>
      <c r="E219" s="98"/>
      <c r="F219" s="91" t="s">
        <v>729</v>
      </c>
      <c r="G219" s="99" t="s">
        <v>733</v>
      </c>
      <c r="H219" s="91" t="s">
        <v>725</v>
      </c>
    </row>
    <row r="220" spans="1:9" s="91" customFormat="1" ht="11.25" customHeight="1" x14ac:dyDescent="0.15">
      <c r="A220" s="96">
        <v>214</v>
      </c>
      <c r="B220" s="97"/>
      <c r="C220" s="91" t="s">
        <v>199</v>
      </c>
      <c r="D220" s="91" t="s">
        <v>766</v>
      </c>
      <c r="E220" s="98"/>
      <c r="F220" s="91" t="s">
        <v>734</v>
      </c>
      <c r="G220" s="99" t="s">
        <v>732</v>
      </c>
      <c r="H220" s="91" t="s">
        <v>730</v>
      </c>
      <c r="I220" s="91" t="s">
        <v>726</v>
      </c>
    </row>
    <row r="221" spans="1:9" s="91" customFormat="1" ht="11.25" customHeight="1" x14ac:dyDescent="0.15">
      <c r="A221" s="96">
        <v>215</v>
      </c>
      <c r="B221" s="97"/>
      <c r="C221" s="91" t="s">
        <v>200</v>
      </c>
      <c r="D221" s="91" t="s">
        <v>767</v>
      </c>
      <c r="E221" s="98"/>
      <c r="F221" s="91" t="s">
        <v>727</v>
      </c>
      <c r="G221" s="99" t="s">
        <v>733</v>
      </c>
      <c r="H221" s="91" t="s">
        <v>730</v>
      </c>
      <c r="I221" s="91" t="s">
        <v>726</v>
      </c>
    </row>
    <row r="222" spans="1:9" s="91" customFormat="1" ht="11.25" customHeight="1" x14ac:dyDescent="0.15">
      <c r="A222" s="96">
        <v>216</v>
      </c>
      <c r="B222" s="97"/>
      <c r="C222" s="91" t="s">
        <v>201</v>
      </c>
      <c r="D222" s="91" t="s">
        <v>565</v>
      </c>
      <c r="E222" s="98"/>
      <c r="F222" s="91" t="s">
        <v>727</v>
      </c>
      <c r="G222" s="99" t="s">
        <v>720</v>
      </c>
      <c r="H222" s="91" t="s">
        <v>721</v>
      </c>
    </row>
    <row r="223" spans="1:9" s="91" customFormat="1" ht="11.25" customHeight="1" x14ac:dyDescent="0.15">
      <c r="A223" s="96">
        <v>217</v>
      </c>
      <c r="B223" s="97"/>
      <c r="C223" s="91" t="s">
        <v>202</v>
      </c>
      <c r="D223" s="91" t="s">
        <v>567</v>
      </c>
      <c r="E223" s="98"/>
      <c r="F223" s="91" t="s">
        <v>599</v>
      </c>
      <c r="G223" s="99" t="s">
        <v>733</v>
      </c>
      <c r="H223" s="91" t="s">
        <v>721</v>
      </c>
      <c r="I223" s="91" t="s">
        <v>722</v>
      </c>
    </row>
    <row r="224" spans="1:9" s="91" customFormat="1" ht="11.25" customHeight="1" x14ac:dyDescent="0.15">
      <c r="A224" s="96">
        <v>218</v>
      </c>
      <c r="B224" s="97"/>
      <c r="C224" s="91" t="s">
        <v>203</v>
      </c>
      <c r="D224" s="100" t="s">
        <v>568</v>
      </c>
      <c r="E224" s="98"/>
      <c r="F224" s="91" t="s">
        <v>599</v>
      </c>
      <c r="G224" s="101" t="s">
        <v>733</v>
      </c>
      <c r="H224" s="91" t="s">
        <v>740</v>
      </c>
      <c r="I224" s="91" t="s">
        <v>726</v>
      </c>
    </row>
    <row r="225" spans="1:12" s="91" customFormat="1" ht="3" customHeight="1" x14ac:dyDescent="0.15">
      <c r="A225" s="97"/>
      <c r="B225" s="97"/>
      <c r="E225" s="98"/>
      <c r="G225" s="99"/>
      <c r="H225" s="98"/>
      <c r="I225" s="98"/>
    </row>
    <row r="226" spans="1:12" s="91" customFormat="1" ht="7.5" customHeight="1" x14ac:dyDescent="0.15">
      <c r="A226" s="96"/>
      <c r="B226" s="97"/>
      <c r="E226" s="98"/>
      <c r="G226" s="99"/>
      <c r="H226" s="98"/>
      <c r="I226" s="98"/>
      <c r="K226" s="102"/>
      <c r="L226" s="102"/>
    </row>
    <row r="227" spans="1:12" s="91" customFormat="1" ht="10" customHeight="1" x14ac:dyDescent="0.15">
      <c r="A227" s="96">
        <v>1</v>
      </c>
      <c r="B227" s="103"/>
      <c r="C227" s="91" t="s">
        <v>768</v>
      </c>
      <c r="D227" s="91" t="s">
        <v>769</v>
      </c>
      <c r="E227" s="98"/>
      <c r="G227" s="99"/>
      <c r="H227" s="98"/>
      <c r="I227" s="98"/>
      <c r="K227" s="102"/>
      <c r="L227" s="102"/>
    </row>
    <row r="228" spans="1:12" s="91" customFormat="1" ht="10" customHeight="1" x14ac:dyDescent="0.15">
      <c r="A228" s="96">
        <v>2</v>
      </c>
      <c r="B228" s="103"/>
      <c r="C228" s="91" t="s">
        <v>770</v>
      </c>
      <c r="D228" s="91" t="s">
        <v>771</v>
      </c>
      <c r="E228" s="98"/>
      <c r="G228" s="99"/>
      <c r="H228" s="98"/>
      <c r="I228" s="98"/>
      <c r="K228" s="102"/>
      <c r="L228" s="102"/>
    </row>
    <row r="229" spans="1:12" s="91" customFormat="1" ht="10" customHeight="1" x14ac:dyDescent="0.15">
      <c r="A229" s="96">
        <v>3</v>
      </c>
      <c r="B229" s="103"/>
      <c r="C229" s="91" t="s">
        <v>772</v>
      </c>
      <c r="D229" s="91" t="s">
        <v>773</v>
      </c>
      <c r="E229" s="98"/>
      <c r="G229" s="99"/>
      <c r="H229" s="98"/>
      <c r="I229" s="98"/>
      <c r="K229" s="102"/>
      <c r="L229" s="102"/>
    </row>
    <row r="230" spans="1:12" s="91" customFormat="1" ht="10" customHeight="1" x14ac:dyDescent="0.15">
      <c r="A230" s="96">
        <v>4</v>
      </c>
      <c r="B230" s="103"/>
      <c r="C230" s="91" t="s">
        <v>774</v>
      </c>
      <c r="D230" s="91" t="s">
        <v>775</v>
      </c>
      <c r="E230" s="98"/>
      <c r="G230" s="99"/>
      <c r="H230" s="98"/>
      <c r="I230" s="98"/>
      <c r="K230" s="102"/>
      <c r="L230" s="102"/>
    </row>
    <row r="231" spans="1:12" s="91" customFormat="1" ht="10" customHeight="1" x14ac:dyDescent="0.15">
      <c r="A231" s="96">
        <v>5</v>
      </c>
      <c r="B231" s="103"/>
      <c r="C231" s="91" t="s">
        <v>729</v>
      </c>
      <c r="D231" s="91" t="s">
        <v>776</v>
      </c>
      <c r="E231" s="98"/>
      <c r="G231" s="99"/>
      <c r="H231" s="98"/>
      <c r="I231" s="98"/>
      <c r="K231" s="102"/>
      <c r="L231" s="102"/>
    </row>
    <row r="232" spans="1:12" s="91" customFormat="1" ht="10" customHeight="1" x14ac:dyDescent="0.15">
      <c r="A232" s="96">
        <v>6</v>
      </c>
      <c r="B232" s="103"/>
      <c r="C232" s="91" t="s">
        <v>777</v>
      </c>
      <c r="D232" s="91" t="s">
        <v>778</v>
      </c>
      <c r="E232" s="98"/>
      <c r="G232" s="99"/>
      <c r="H232" s="98"/>
      <c r="I232" s="98"/>
      <c r="K232" s="102"/>
      <c r="L232" s="102"/>
    </row>
    <row r="233" spans="1:12" s="91" customFormat="1" ht="10" customHeight="1" x14ac:dyDescent="0.15">
      <c r="A233" s="96">
        <v>7</v>
      </c>
      <c r="B233" s="103"/>
      <c r="C233" s="91" t="s">
        <v>779</v>
      </c>
      <c r="D233" s="91" t="s">
        <v>780</v>
      </c>
      <c r="E233" s="98"/>
      <c r="G233" s="99"/>
      <c r="H233" s="98"/>
      <c r="I233" s="98"/>
      <c r="K233" s="102"/>
      <c r="L233" s="102"/>
    </row>
    <row r="234" spans="1:12" s="91" customFormat="1" ht="10" customHeight="1" x14ac:dyDescent="0.15">
      <c r="A234" s="96">
        <v>8</v>
      </c>
      <c r="B234" s="103"/>
      <c r="C234" s="91" t="s">
        <v>781</v>
      </c>
      <c r="D234" s="91" t="s">
        <v>735</v>
      </c>
      <c r="E234" s="98"/>
      <c r="G234" s="99"/>
      <c r="H234" s="98"/>
      <c r="I234" s="98"/>
      <c r="K234" s="102"/>
      <c r="L234" s="102"/>
    </row>
    <row r="235" spans="1:12" s="91" customFormat="1" ht="10" customHeight="1" x14ac:dyDescent="0.15">
      <c r="A235" s="96">
        <v>9</v>
      </c>
      <c r="B235" s="103"/>
      <c r="C235" s="91" t="s">
        <v>723</v>
      </c>
      <c r="D235" s="91" t="s">
        <v>782</v>
      </c>
      <c r="E235" s="98"/>
      <c r="G235" s="99"/>
      <c r="H235" s="98"/>
      <c r="I235" s="98"/>
      <c r="K235" s="102"/>
      <c r="L235" s="102"/>
    </row>
    <row r="236" spans="1:12" s="91" customFormat="1" ht="10" customHeight="1" x14ac:dyDescent="0.15">
      <c r="A236" s="96">
        <v>10</v>
      </c>
      <c r="B236" s="97"/>
      <c r="C236" s="91" t="s">
        <v>783</v>
      </c>
      <c r="D236" s="91" t="s">
        <v>784</v>
      </c>
      <c r="E236" s="98"/>
      <c r="G236" s="99"/>
      <c r="H236" s="98"/>
      <c r="I236" s="98"/>
      <c r="K236" s="102"/>
      <c r="L236" s="102"/>
    </row>
    <row r="237" spans="1:12" s="91" customFormat="1" ht="10" customHeight="1" x14ac:dyDescent="0.15">
      <c r="A237" s="96">
        <v>11</v>
      </c>
      <c r="B237" s="103"/>
      <c r="C237" s="91" t="s">
        <v>785</v>
      </c>
      <c r="D237" s="91" t="s">
        <v>786</v>
      </c>
      <c r="E237" s="98"/>
      <c r="G237" s="99"/>
      <c r="H237" s="98"/>
      <c r="I237" s="98"/>
      <c r="K237" s="102"/>
      <c r="L237" s="102"/>
    </row>
    <row r="238" spans="1:12" s="91" customFormat="1" ht="10" customHeight="1" x14ac:dyDescent="0.15">
      <c r="A238" s="96">
        <v>12</v>
      </c>
      <c r="B238" s="103"/>
      <c r="C238" s="91" t="s">
        <v>787</v>
      </c>
      <c r="D238" s="91" t="s">
        <v>788</v>
      </c>
      <c r="E238" s="98"/>
      <c r="G238" s="99"/>
      <c r="H238" s="98"/>
      <c r="I238" s="98"/>
      <c r="K238" s="102"/>
      <c r="L238" s="102"/>
    </row>
    <row r="239" spans="1:12" s="91" customFormat="1" ht="10" customHeight="1" x14ac:dyDescent="0.15">
      <c r="A239" s="96">
        <v>13</v>
      </c>
      <c r="B239" s="103"/>
      <c r="C239" s="91" t="s">
        <v>789</v>
      </c>
      <c r="D239" s="91" t="s">
        <v>790</v>
      </c>
      <c r="E239" s="98"/>
      <c r="G239" s="99"/>
      <c r="H239" s="98"/>
      <c r="I239" s="98"/>
      <c r="K239" s="102"/>
      <c r="L239" s="102"/>
    </row>
    <row r="240" spans="1:12" s="91" customFormat="1" ht="9.75" customHeight="1" x14ac:dyDescent="0.15">
      <c r="A240" s="96">
        <v>14</v>
      </c>
      <c r="B240" s="103"/>
      <c r="C240" s="91" t="s">
        <v>791</v>
      </c>
      <c r="D240" s="91" t="s">
        <v>792</v>
      </c>
      <c r="E240" s="98"/>
      <c r="G240" s="99"/>
      <c r="H240" s="98"/>
      <c r="I240" s="98"/>
      <c r="K240" s="102"/>
      <c r="L240" s="102"/>
    </row>
    <row r="241" spans="1:12" s="91" customFormat="1" ht="10" customHeight="1" x14ac:dyDescent="0.15">
      <c r="A241" s="96">
        <v>15</v>
      </c>
      <c r="B241" s="103"/>
      <c r="C241" s="91" t="s">
        <v>732</v>
      </c>
      <c r="D241" s="91" t="s">
        <v>793</v>
      </c>
      <c r="E241" s="98"/>
      <c r="G241" s="99"/>
      <c r="H241" s="98"/>
      <c r="I241" s="98"/>
      <c r="K241" s="102"/>
      <c r="L241" s="102"/>
    </row>
    <row r="242" spans="1:12" s="91" customFormat="1" ht="10" customHeight="1" x14ac:dyDescent="0.15">
      <c r="A242" s="96">
        <v>16</v>
      </c>
      <c r="B242" s="103"/>
      <c r="C242" s="91" t="s">
        <v>794</v>
      </c>
      <c r="D242" s="91" t="s">
        <v>795</v>
      </c>
      <c r="E242" s="98"/>
      <c r="G242" s="99"/>
      <c r="H242" s="98"/>
      <c r="I242" s="98"/>
      <c r="K242" s="102"/>
      <c r="L242" s="102"/>
    </row>
    <row r="243" spans="1:12" s="91" customFormat="1" ht="10" customHeight="1" x14ac:dyDescent="0.15">
      <c r="A243" s="96">
        <v>17</v>
      </c>
      <c r="B243" s="103"/>
      <c r="C243" s="91" t="s">
        <v>796</v>
      </c>
      <c r="D243" s="91" t="s">
        <v>797</v>
      </c>
      <c r="E243" s="98"/>
      <c r="G243" s="99"/>
      <c r="H243" s="98"/>
      <c r="I243" s="98"/>
      <c r="K243" s="102"/>
      <c r="L243" s="102"/>
    </row>
    <row r="244" spans="1:12" s="91" customFormat="1" ht="10" customHeight="1" x14ac:dyDescent="0.15">
      <c r="A244" s="96">
        <v>18</v>
      </c>
      <c r="B244" s="103"/>
      <c r="C244" s="91" t="s">
        <v>798</v>
      </c>
      <c r="D244" s="91" t="s">
        <v>799</v>
      </c>
      <c r="E244" s="98"/>
      <c r="G244" s="99"/>
      <c r="H244" s="98"/>
      <c r="I244" s="98"/>
      <c r="K244" s="102"/>
      <c r="L244" s="102"/>
    </row>
    <row r="245" spans="1:12" s="91" customFormat="1" ht="10" customHeight="1" x14ac:dyDescent="0.15">
      <c r="A245" s="96">
        <v>19</v>
      </c>
      <c r="B245" s="103"/>
      <c r="C245" s="91" t="s">
        <v>800</v>
      </c>
      <c r="D245" s="91" t="s">
        <v>801</v>
      </c>
      <c r="E245" s="98"/>
      <c r="G245" s="99"/>
      <c r="H245" s="98"/>
      <c r="I245" s="98"/>
      <c r="K245" s="102"/>
      <c r="L245" s="102"/>
    </row>
    <row r="246" spans="1:12" s="91" customFormat="1" ht="10" customHeight="1" x14ac:dyDescent="0.15">
      <c r="A246" s="96">
        <v>20</v>
      </c>
      <c r="B246" s="103"/>
      <c r="C246" s="91" t="s">
        <v>802</v>
      </c>
      <c r="D246" s="91" t="s">
        <v>721</v>
      </c>
      <c r="E246" s="98"/>
      <c r="G246" s="99"/>
      <c r="H246" s="98"/>
      <c r="I246" s="98"/>
      <c r="K246" s="102"/>
      <c r="L246" s="102"/>
    </row>
    <row r="247" spans="1:12" s="91" customFormat="1" ht="10" customHeight="1" x14ac:dyDescent="0.15">
      <c r="A247" s="96">
        <v>21</v>
      </c>
      <c r="B247" s="103"/>
      <c r="C247" s="91" t="s">
        <v>803</v>
      </c>
      <c r="D247" s="91" t="s">
        <v>804</v>
      </c>
      <c r="E247" s="98"/>
      <c r="G247" s="99"/>
      <c r="H247" s="98"/>
      <c r="I247" s="98"/>
      <c r="K247" s="102"/>
      <c r="L247" s="102"/>
    </row>
    <row r="248" spans="1:12" s="91" customFormat="1" ht="10" customHeight="1" x14ac:dyDescent="0.15">
      <c r="A248" s="96">
        <v>22</v>
      </c>
      <c r="B248" s="103"/>
      <c r="C248" s="91" t="s">
        <v>734</v>
      </c>
      <c r="D248" s="91" t="s">
        <v>805</v>
      </c>
      <c r="E248" s="98"/>
      <c r="G248" s="99"/>
      <c r="H248" s="98"/>
      <c r="I248" s="98"/>
      <c r="K248" s="102"/>
      <c r="L248" s="102"/>
    </row>
    <row r="249" spans="1:12" s="91" customFormat="1" ht="10" customHeight="1" x14ac:dyDescent="0.15">
      <c r="A249" s="96">
        <v>23</v>
      </c>
      <c r="B249" s="97"/>
      <c r="C249" s="91" t="s">
        <v>806</v>
      </c>
      <c r="D249" s="91" t="s">
        <v>807</v>
      </c>
      <c r="E249" s="98"/>
      <c r="G249" s="99"/>
      <c r="H249" s="98"/>
      <c r="I249" s="98"/>
      <c r="K249" s="102"/>
      <c r="L249" s="102"/>
    </row>
    <row r="250" spans="1:12" s="91" customFormat="1" ht="10" customHeight="1" x14ac:dyDescent="0.15">
      <c r="A250" s="96">
        <v>24</v>
      </c>
      <c r="B250" s="103"/>
      <c r="C250" s="91" t="s">
        <v>808</v>
      </c>
      <c r="D250" s="91" t="s">
        <v>809</v>
      </c>
      <c r="E250" s="98"/>
      <c r="G250" s="99"/>
      <c r="H250" s="98"/>
      <c r="I250" s="98"/>
      <c r="K250" s="102"/>
      <c r="L250" s="102"/>
    </row>
    <row r="251" spans="1:12" s="91" customFormat="1" ht="10" customHeight="1" x14ac:dyDescent="0.15">
      <c r="A251" s="96">
        <v>25</v>
      </c>
      <c r="B251" s="103"/>
      <c r="C251" s="91" t="s">
        <v>810</v>
      </c>
      <c r="D251" s="104" t="s">
        <v>811</v>
      </c>
      <c r="E251" s="98"/>
      <c r="G251" s="99"/>
      <c r="H251" s="98"/>
      <c r="I251" s="98"/>
      <c r="K251" s="102"/>
      <c r="L251" s="102"/>
    </row>
    <row r="252" spans="1:12" s="91" customFormat="1" ht="10" customHeight="1" x14ac:dyDescent="0.15">
      <c r="A252" s="96">
        <v>26</v>
      </c>
      <c r="B252" s="97"/>
      <c r="C252" s="91" t="s">
        <v>812</v>
      </c>
      <c r="D252" s="91" t="s">
        <v>813</v>
      </c>
      <c r="E252" s="98"/>
      <c r="G252" s="99"/>
      <c r="H252" s="98"/>
      <c r="I252" s="98"/>
      <c r="K252" s="102"/>
      <c r="L252" s="102"/>
    </row>
    <row r="253" spans="1:12" s="91" customFormat="1" ht="10" customHeight="1" x14ac:dyDescent="0.15">
      <c r="A253" s="96">
        <v>27</v>
      </c>
      <c r="B253" s="97"/>
      <c r="C253" s="91" t="s">
        <v>720</v>
      </c>
      <c r="D253" s="91" t="s">
        <v>814</v>
      </c>
      <c r="E253" s="98"/>
      <c r="G253" s="99"/>
      <c r="H253" s="98"/>
      <c r="I253" s="98"/>
      <c r="K253" s="102"/>
      <c r="L253" s="102"/>
    </row>
    <row r="254" spans="1:12" s="91" customFormat="1" ht="10" customHeight="1" x14ac:dyDescent="0.15">
      <c r="A254" s="96">
        <v>28</v>
      </c>
      <c r="B254" s="103"/>
      <c r="C254" s="91" t="s">
        <v>733</v>
      </c>
      <c r="D254" s="91" t="s">
        <v>815</v>
      </c>
      <c r="E254" s="98"/>
      <c r="G254" s="99"/>
      <c r="H254" s="98"/>
      <c r="I254" s="98"/>
      <c r="K254" s="102"/>
      <c r="L254" s="102"/>
    </row>
    <row r="255" spans="1:12" s="91" customFormat="1" ht="10" customHeight="1" x14ac:dyDescent="0.15">
      <c r="A255" s="96">
        <v>29</v>
      </c>
      <c r="B255" s="103"/>
      <c r="C255" s="91" t="s">
        <v>727</v>
      </c>
      <c r="D255" s="91" t="s">
        <v>816</v>
      </c>
      <c r="E255" s="98"/>
      <c r="G255" s="99"/>
      <c r="H255" s="98"/>
      <c r="I255" s="98"/>
      <c r="K255" s="102"/>
      <c r="L255" s="102"/>
    </row>
    <row r="256" spans="1:12" s="91" customFormat="1" ht="10" customHeight="1" x14ac:dyDescent="0.15">
      <c r="A256" s="96">
        <v>30</v>
      </c>
      <c r="B256" s="103"/>
      <c r="C256" s="91" t="s">
        <v>817</v>
      </c>
      <c r="D256" s="91" t="s">
        <v>818</v>
      </c>
      <c r="E256" s="98"/>
      <c r="G256" s="99"/>
      <c r="H256" s="98"/>
      <c r="I256" s="98"/>
      <c r="K256" s="102"/>
      <c r="L256" s="102"/>
    </row>
    <row r="257" spans="1:12" s="91" customFormat="1" ht="10" customHeight="1" x14ac:dyDescent="0.15">
      <c r="A257" s="96">
        <v>31</v>
      </c>
      <c r="B257" s="103"/>
      <c r="C257" s="91" t="s">
        <v>819</v>
      </c>
      <c r="D257" s="91" t="s">
        <v>820</v>
      </c>
      <c r="E257" s="98"/>
      <c r="G257" s="99"/>
      <c r="H257" s="98"/>
      <c r="I257" s="98"/>
      <c r="K257" s="102"/>
      <c r="L257" s="102"/>
    </row>
    <row r="258" spans="1:12" s="91" customFormat="1" ht="10" customHeight="1" x14ac:dyDescent="0.15">
      <c r="A258" s="96">
        <v>32</v>
      </c>
      <c r="B258" s="97"/>
      <c r="C258" s="91" t="s">
        <v>821</v>
      </c>
      <c r="D258" s="91" t="s">
        <v>822</v>
      </c>
      <c r="E258" s="98"/>
      <c r="G258" s="99"/>
      <c r="H258" s="98"/>
      <c r="I258" s="98"/>
      <c r="K258" s="102"/>
      <c r="L258" s="102"/>
    </row>
    <row r="259" spans="1:12" s="91" customFormat="1" ht="10" customHeight="1" x14ac:dyDescent="0.15">
      <c r="A259" s="96">
        <v>33</v>
      </c>
      <c r="B259" s="103"/>
      <c r="C259" s="91" t="s">
        <v>737</v>
      </c>
      <c r="D259" s="91" t="s">
        <v>823</v>
      </c>
      <c r="E259" s="98"/>
      <c r="G259" s="99"/>
      <c r="H259" s="98"/>
      <c r="I259" s="98"/>
      <c r="K259" s="102"/>
      <c r="L259" s="102"/>
    </row>
    <row r="260" spans="1:12" s="91" customFormat="1" ht="10" customHeight="1" x14ac:dyDescent="0.15">
      <c r="A260" s="96">
        <v>34</v>
      </c>
      <c r="B260" s="103"/>
      <c r="C260" s="91" t="s">
        <v>824</v>
      </c>
      <c r="D260" s="91" t="s">
        <v>825</v>
      </c>
      <c r="E260" s="98"/>
      <c r="G260" s="99"/>
      <c r="H260" s="98"/>
      <c r="I260" s="98"/>
      <c r="K260" s="102"/>
      <c r="L260" s="102"/>
    </row>
    <row r="261" spans="1:12" s="91" customFormat="1" ht="10" customHeight="1" x14ac:dyDescent="0.15">
      <c r="A261" s="96">
        <v>35</v>
      </c>
      <c r="B261" s="103"/>
      <c r="C261" s="91" t="s">
        <v>826</v>
      </c>
      <c r="D261" s="91" t="s">
        <v>827</v>
      </c>
      <c r="E261" s="98"/>
      <c r="G261" s="99"/>
      <c r="H261" s="98"/>
      <c r="I261" s="98"/>
      <c r="K261" s="102"/>
      <c r="L261" s="102"/>
    </row>
    <row r="262" spans="1:12" s="91" customFormat="1" ht="10" customHeight="1" x14ac:dyDescent="0.15">
      <c r="A262" s="96">
        <v>36</v>
      </c>
      <c r="B262" s="103"/>
      <c r="C262" s="91" t="s">
        <v>828</v>
      </c>
      <c r="D262" s="91" t="s">
        <v>829</v>
      </c>
      <c r="E262" s="98"/>
      <c r="G262" s="99"/>
      <c r="H262" s="98"/>
      <c r="I262" s="98"/>
      <c r="K262" s="102"/>
      <c r="L262" s="102"/>
    </row>
    <row r="263" spans="1:12" s="91" customFormat="1" ht="10" customHeight="1" x14ac:dyDescent="0.15">
      <c r="A263" s="96">
        <v>37</v>
      </c>
      <c r="B263" s="103"/>
      <c r="C263" s="91" t="s">
        <v>830</v>
      </c>
      <c r="D263" s="91" t="s">
        <v>831</v>
      </c>
      <c r="E263" s="98"/>
      <c r="G263" s="99"/>
      <c r="H263" s="98"/>
      <c r="I263" s="98"/>
      <c r="K263" s="102"/>
      <c r="L263" s="102"/>
    </row>
    <row r="264" spans="1:12" s="91" customFormat="1" ht="10" customHeight="1" x14ac:dyDescent="0.15">
      <c r="A264" s="96">
        <v>38</v>
      </c>
      <c r="B264" s="103"/>
      <c r="C264" s="91" t="s">
        <v>832</v>
      </c>
      <c r="D264" s="91" t="s">
        <v>833</v>
      </c>
      <c r="E264" s="98"/>
      <c r="G264" s="99"/>
      <c r="H264" s="98"/>
      <c r="I264" s="98"/>
      <c r="K264" s="102"/>
      <c r="L264" s="102"/>
    </row>
    <row r="265" spans="1:12" s="91" customFormat="1" ht="10" customHeight="1" x14ac:dyDescent="0.15">
      <c r="A265" s="96">
        <v>39</v>
      </c>
      <c r="B265" s="103"/>
      <c r="C265" s="91" t="s">
        <v>834</v>
      </c>
      <c r="D265" s="91" t="s">
        <v>835</v>
      </c>
      <c r="E265" s="98"/>
      <c r="G265" s="99"/>
      <c r="H265" s="98"/>
      <c r="I265" s="98"/>
      <c r="K265" s="102"/>
      <c r="L265" s="102"/>
    </row>
    <row r="266" spans="1:12" s="91" customFormat="1" ht="10" customHeight="1" x14ac:dyDescent="0.15">
      <c r="A266" s="96">
        <v>40</v>
      </c>
      <c r="B266" s="103"/>
      <c r="C266" s="91" t="s">
        <v>598</v>
      </c>
      <c r="D266" s="91" t="s">
        <v>836</v>
      </c>
      <c r="E266" s="98"/>
      <c r="G266" s="99"/>
      <c r="H266" s="98"/>
      <c r="I266" s="98"/>
      <c r="K266" s="102"/>
      <c r="L266" s="102"/>
    </row>
    <row r="267" spans="1:12" s="91" customFormat="1" ht="10" customHeight="1" x14ac:dyDescent="0.15">
      <c r="A267" s="96">
        <v>41</v>
      </c>
      <c r="B267" s="103"/>
      <c r="C267" s="91" t="s">
        <v>837</v>
      </c>
      <c r="D267" s="91" t="s">
        <v>838</v>
      </c>
      <c r="E267" s="98"/>
      <c r="G267" s="99"/>
      <c r="H267" s="98"/>
      <c r="I267" s="98"/>
      <c r="K267" s="102"/>
      <c r="L267" s="102"/>
    </row>
    <row r="268" spans="1:12" s="91" customFormat="1" ht="10" customHeight="1" x14ac:dyDescent="0.15">
      <c r="A268" s="96">
        <v>42</v>
      </c>
      <c r="B268" s="97"/>
      <c r="C268" s="91" t="s">
        <v>599</v>
      </c>
      <c r="D268" s="91" t="s">
        <v>839</v>
      </c>
      <c r="E268" s="98"/>
      <c r="G268" s="99"/>
      <c r="K268" s="102"/>
      <c r="L268" s="102"/>
    </row>
    <row r="269" spans="1:12" s="91" customFormat="1" ht="10" customHeight="1" x14ac:dyDescent="0.15">
      <c r="A269" s="96">
        <v>43</v>
      </c>
      <c r="B269" s="103"/>
      <c r="C269" s="91" t="s">
        <v>840</v>
      </c>
      <c r="D269" s="91" t="s">
        <v>841</v>
      </c>
      <c r="E269" s="98"/>
      <c r="G269" s="99"/>
      <c r="H269" s="98"/>
      <c r="I269" s="98"/>
      <c r="K269" s="102"/>
      <c r="L269" s="102"/>
    </row>
    <row r="270" spans="1:12" s="91" customFormat="1" ht="10" customHeight="1" x14ac:dyDescent="0.15">
      <c r="A270" s="96">
        <v>44</v>
      </c>
      <c r="B270" s="103"/>
      <c r="C270" s="91" t="s">
        <v>842</v>
      </c>
      <c r="D270" s="91" t="s">
        <v>843</v>
      </c>
      <c r="E270" s="98"/>
      <c r="G270" s="99"/>
      <c r="H270" s="98"/>
      <c r="I270" s="98"/>
      <c r="K270" s="102"/>
      <c r="L270" s="102"/>
    </row>
    <row r="271" spans="1:12" s="91" customFormat="1" ht="10" customHeight="1" x14ac:dyDescent="0.15">
      <c r="A271" s="96">
        <v>45</v>
      </c>
      <c r="B271" s="97"/>
      <c r="C271" s="91" t="s">
        <v>724</v>
      </c>
      <c r="D271" s="91" t="s">
        <v>844</v>
      </c>
      <c r="E271" s="98"/>
      <c r="G271" s="99"/>
      <c r="H271" s="98"/>
      <c r="I271" s="98"/>
      <c r="K271" s="102"/>
      <c r="L271" s="102"/>
    </row>
    <row r="272" spans="1:12" s="91" customFormat="1" ht="10" customHeight="1" x14ac:dyDescent="0.15">
      <c r="A272" s="105">
        <v>46</v>
      </c>
      <c r="B272" s="106"/>
      <c r="C272" s="107" t="s">
        <v>227</v>
      </c>
      <c r="D272" s="107" t="s">
        <v>845</v>
      </c>
      <c r="E272" s="108"/>
      <c r="F272" s="107"/>
      <c r="G272" s="109"/>
      <c r="H272" s="108"/>
      <c r="I272" s="108"/>
      <c r="K272" s="102"/>
      <c r="L272" s="102"/>
    </row>
    <row r="273" spans="1:9" s="91" customFormat="1" ht="7.5" customHeight="1" x14ac:dyDescent="0.15">
      <c r="A273" s="97"/>
      <c r="B273" s="97"/>
      <c r="C273" s="110"/>
      <c r="E273" s="98"/>
      <c r="F273" s="110"/>
      <c r="G273" s="111"/>
    </row>
    <row r="274" spans="1:9" s="91" customFormat="1" ht="38.25" customHeight="1" x14ac:dyDescent="0.15">
      <c r="A274" s="117" t="s">
        <v>846</v>
      </c>
      <c r="B274" s="118"/>
      <c r="C274" s="118"/>
      <c r="D274" s="118"/>
      <c r="E274" s="118"/>
      <c r="F274" s="118"/>
      <c r="G274" s="118"/>
      <c r="H274" s="118"/>
      <c r="I274" s="118"/>
    </row>
    <row r="275" spans="1:9" s="91" customFormat="1" ht="7.5" customHeight="1" x14ac:dyDescent="0.15">
      <c r="E275" s="98"/>
      <c r="G275" s="99"/>
    </row>
    <row r="276" spans="1:9" s="91" customFormat="1" ht="10" customHeight="1" x14ac:dyDescent="0.15">
      <c r="A276" s="91" t="s">
        <v>847</v>
      </c>
      <c r="E276" s="98"/>
      <c r="G276" s="99"/>
    </row>
    <row r="277" spans="1:9" s="91" customFormat="1" ht="7.5" customHeight="1" x14ac:dyDescent="0.15">
      <c r="E277" s="98"/>
      <c r="G277" s="99"/>
    </row>
    <row r="278" spans="1:9" s="91" customFormat="1" ht="38.25" customHeight="1" x14ac:dyDescent="0.15">
      <c r="A278" s="119" t="s">
        <v>848</v>
      </c>
      <c r="B278" s="118"/>
      <c r="C278" s="118"/>
      <c r="D278" s="118"/>
      <c r="E278" s="118"/>
      <c r="F278" s="118"/>
      <c r="G278" s="118"/>
      <c r="H278" s="118"/>
      <c r="I278" s="118"/>
    </row>
    <row r="279" spans="1:9" s="91" customFormat="1" ht="7.5" customHeight="1" x14ac:dyDescent="0.15">
      <c r="A279" s="99"/>
      <c r="E279" s="98"/>
      <c r="G279" s="99"/>
    </row>
    <row r="280" spans="1:9" s="91" customFormat="1" ht="61.5" customHeight="1" x14ac:dyDescent="0.15">
      <c r="A280" s="119" t="s">
        <v>849</v>
      </c>
      <c r="B280" s="118"/>
      <c r="C280" s="118"/>
      <c r="D280" s="118"/>
      <c r="E280" s="118"/>
      <c r="F280" s="118"/>
      <c r="G280" s="118"/>
      <c r="H280" s="118"/>
      <c r="I280" s="118"/>
    </row>
    <row r="281" spans="1:9" s="91" customFormat="1" ht="4.5" customHeight="1" x14ac:dyDescent="0.15">
      <c r="E281" s="98"/>
      <c r="G281" s="99"/>
    </row>
    <row r="282" spans="1:9" x14ac:dyDescent="0.15">
      <c r="A282" s="91"/>
    </row>
  </sheetData>
  <mergeCells count="3">
    <mergeCell ref="A274:I274"/>
    <mergeCell ref="A278:I278"/>
    <mergeCell ref="A280:I280"/>
  </mergeCells>
  <printOptions horizontalCentered="1" gridLinesSet="0"/>
  <pageMargins left="0.5" right="0.5" top="0.65" bottom="0.35" header="0.5" footer="0.3"/>
  <pageSetup orientation="landscape" horizontalDpi="4294967292" verticalDpi="4294967292" r:id="rId1"/>
  <headerFooter alignWithMargins="0">
    <oddFooter>&amp;R&amp;8&amp;P</oddFooter>
  </headerFooter>
  <rowBreaks count="2" manualBreakCount="2">
    <brk id="225" max="16383" man="1"/>
    <brk id="27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0646D-A22B-4C09-9642-A050C891FB03}">
  <dimension ref="A1:AU225"/>
  <sheetViews>
    <sheetView zoomScale="140" zoomScaleNormal="140" workbookViewId="0">
      <pane xSplit="1" ySplit="1" topLeftCell="AM2" activePane="bottomRight" state="frozen"/>
      <selection pane="topRight" activeCell="B1" sqref="B1"/>
      <selection pane="bottomLeft" activeCell="A2" sqref="A2"/>
      <selection pane="bottomRight" activeCell="AR2" sqref="AR2"/>
    </sheetView>
  </sheetViews>
  <sheetFormatPr baseColWidth="10" defaultColWidth="9.1640625" defaultRowHeight="15" x14ac:dyDescent="0.2"/>
  <cols>
    <col min="1" max="1" width="33.33203125" style="37" customWidth="1"/>
    <col min="2" max="18" width="7.6640625" style="60" customWidth="1"/>
    <col min="19" max="19" width="8.6640625" style="60" customWidth="1"/>
    <col min="20" max="20" width="9.1640625" style="60" customWidth="1"/>
    <col min="21" max="21" width="8.83203125" style="60" customWidth="1"/>
    <col min="22" max="22" width="9.33203125" style="60" customWidth="1"/>
    <col min="23" max="23" width="8.6640625" style="60" customWidth="1"/>
    <col min="24" max="25" width="8.83203125" style="60" customWidth="1"/>
    <col min="26" max="26" width="9.1640625" style="60" customWidth="1"/>
    <col min="27" max="27" width="8.83203125" style="60" customWidth="1"/>
    <col min="28" max="29" width="9.1640625" style="60" customWidth="1"/>
    <col min="30" max="30" width="9" style="60" customWidth="1"/>
    <col min="31" max="31" width="8.6640625" style="60" customWidth="1"/>
    <col min="32" max="32" width="9.33203125" style="60" customWidth="1"/>
    <col min="33" max="34" width="9.6640625" style="60" customWidth="1"/>
    <col min="35" max="35" width="10.33203125" style="60" customWidth="1"/>
    <col min="36" max="36" width="10.1640625" style="61" customWidth="1"/>
    <col min="37" max="37" width="9.6640625" style="62" customWidth="1"/>
    <col min="38" max="38" width="10.33203125" style="37" customWidth="1"/>
    <col min="39" max="39" width="10.1640625" style="37" customWidth="1"/>
    <col min="40" max="41" width="9" style="37" customWidth="1"/>
    <col min="42" max="42" width="20.1640625" style="39" customWidth="1"/>
    <col min="43" max="43" width="18" style="37" customWidth="1"/>
    <col min="44" max="16384" width="9.1640625" style="37"/>
  </cols>
  <sheetData>
    <row r="1" spans="1:47" ht="108" customHeight="1" thickBot="1" x14ac:dyDescent="0.25">
      <c r="A1" s="35" t="s">
        <v>223</v>
      </c>
      <c r="B1" s="36">
        <v>1980</v>
      </c>
      <c r="C1" s="36">
        <v>1981</v>
      </c>
      <c r="D1" s="36">
        <v>1982</v>
      </c>
      <c r="E1" s="36">
        <v>1983</v>
      </c>
      <c r="F1" s="36">
        <v>1984</v>
      </c>
      <c r="G1" s="36">
        <v>1985</v>
      </c>
      <c r="H1" s="36">
        <v>1986</v>
      </c>
      <c r="I1" s="36">
        <v>1987</v>
      </c>
      <c r="J1" s="36">
        <v>1988</v>
      </c>
      <c r="K1" s="36">
        <v>1989</v>
      </c>
      <c r="L1" s="36">
        <v>1990</v>
      </c>
      <c r="M1" s="36">
        <v>1991</v>
      </c>
      <c r="N1" s="36">
        <v>1992</v>
      </c>
      <c r="O1" s="36">
        <v>1993</v>
      </c>
      <c r="P1" s="36">
        <v>1994</v>
      </c>
      <c r="Q1" s="36">
        <v>1995</v>
      </c>
      <c r="R1" s="36">
        <v>1996</v>
      </c>
      <c r="S1" s="36">
        <v>1997</v>
      </c>
      <c r="T1" s="36">
        <v>1998</v>
      </c>
      <c r="U1" s="36">
        <v>1999</v>
      </c>
      <c r="V1" s="36">
        <v>2000</v>
      </c>
      <c r="W1" s="36">
        <v>2001</v>
      </c>
      <c r="X1" s="36">
        <v>2002</v>
      </c>
      <c r="Y1" s="36">
        <v>2003</v>
      </c>
      <c r="Z1" s="36">
        <v>2004</v>
      </c>
      <c r="AA1" s="36">
        <v>2005</v>
      </c>
      <c r="AB1" s="36">
        <v>2006</v>
      </c>
      <c r="AC1" s="36">
        <v>2007</v>
      </c>
      <c r="AD1" s="36">
        <v>2008</v>
      </c>
      <c r="AE1" s="36">
        <v>2009</v>
      </c>
      <c r="AF1" s="36">
        <v>2010</v>
      </c>
      <c r="AG1" s="36">
        <v>2011</v>
      </c>
      <c r="AH1" s="36">
        <v>2012</v>
      </c>
      <c r="AI1" s="36">
        <v>2013</v>
      </c>
      <c r="AJ1" s="36">
        <v>2014</v>
      </c>
      <c r="AK1" s="36">
        <v>2015</v>
      </c>
      <c r="AL1" s="36">
        <v>2016</v>
      </c>
      <c r="AM1" s="36">
        <v>2017</v>
      </c>
      <c r="AN1" s="36">
        <v>2018</v>
      </c>
      <c r="AO1" s="36" t="s">
        <v>224</v>
      </c>
      <c r="AP1" s="12" t="s">
        <v>225</v>
      </c>
      <c r="AQ1" s="67" t="s">
        <v>578</v>
      </c>
      <c r="AR1" s="116" t="s">
        <v>854</v>
      </c>
      <c r="AS1" s="116" t="s">
        <v>855</v>
      </c>
      <c r="AT1" s="12" t="s">
        <v>856</v>
      </c>
      <c r="AU1" s="12" t="s">
        <v>857</v>
      </c>
    </row>
    <row r="2" spans="1:47" x14ac:dyDescent="0.2">
      <c r="A2" t="s">
        <v>0</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v>89.54</v>
      </c>
      <c r="AE2" s="38">
        <v>140.69</v>
      </c>
      <c r="AF2" s="38">
        <v>346.25</v>
      </c>
      <c r="AG2" s="38">
        <v>179.12</v>
      </c>
      <c r="AH2" s="38">
        <v>219.41</v>
      </c>
      <c r="AI2" s="38">
        <v>334.43</v>
      </c>
      <c r="AJ2" s="38">
        <v>253.36</v>
      </c>
      <c r="AK2" s="38">
        <v>348.62</v>
      </c>
      <c r="AL2" s="38">
        <v>652.40996800000005</v>
      </c>
      <c r="AM2" s="38">
        <v>734.30998399999999</v>
      </c>
      <c r="AN2" s="38">
        <v>920.44520327984878</v>
      </c>
      <c r="AO2" s="38">
        <v>884.20363416125474</v>
      </c>
      <c r="AP2" s="39">
        <v>4.4232297856991227</v>
      </c>
      <c r="AQ2" s="66">
        <f>(100/AP2)*AO2</f>
        <v>19990</v>
      </c>
    </row>
    <row r="3" spans="1:47" x14ac:dyDescent="0.2">
      <c r="A3" t="s">
        <v>1</v>
      </c>
      <c r="B3" s="38"/>
      <c r="C3" s="38"/>
      <c r="D3" s="38"/>
      <c r="E3" s="38"/>
      <c r="F3" s="38"/>
      <c r="G3" s="38"/>
      <c r="H3" s="38"/>
      <c r="I3" s="38"/>
      <c r="J3" s="38"/>
      <c r="K3" s="38"/>
      <c r="L3" s="38"/>
      <c r="M3" s="38"/>
      <c r="N3" s="38">
        <v>151.80000000000001</v>
      </c>
      <c r="O3" s="38">
        <v>332.2</v>
      </c>
      <c r="P3" s="38">
        <v>307.39999999999998</v>
      </c>
      <c r="Q3" s="38">
        <v>427.7</v>
      </c>
      <c r="R3" s="38">
        <v>551.29999999999995</v>
      </c>
      <c r="S3" s="38">
        <v>300.39999999999998</v>
      </c>
      <c r="T3" s="38">
        <v>503.87</v>
      </c>
      <c r="U3" s="38">
        <v>407.6</v>
      </c>
      <c r="V3" s="38">
        <v>598</v>
      </c>
      <c r="W3" s="38">
        <v>699.4</v>
      </c>
      <c r="X3" s="38">
        <v>733.14</v>
      </c>
      <c r="Y3" s="38">
        <v>889</v>
      </c>
      <c r="Z3" s="38">
        <v>1162</v>
      </c>
      <c r="AA3" s="38">
        <v>1289.7043156</v>
      </c>
      <c r="AB3" s="38">
        <v>1359.46</v>
      </c>
      <c r="AC3" s="38">
        <v>1468.02</v>
      </c>
      <c r="AD3" s="38">
        <v>1865.58</v>
      </c>
      <c r="AE3" s="38">
        <v>1717.7</v>
      </c>
      <c r="AF3" s="38">
        <v>1586.57</v>
      </c>
      <c r="AG3" s="38">
        <v>1552.08</v>
      </c>
      <c r="AH3" s="38">
        <v>1419.77</v>
      </c>
      <c r="AI3" s="38">
        <v>1281.8499999999999</v>
      </c>
      <c r="AJ3" s="38">
        <v>1421.01</v>
      </c>
      <c r="AK3" s="38">
        <v>1290.869952</v>
      </c>
      <c r="AL3" s="38">
        <v>1306.009984</v>
      </c>
      <c r="AM3" s="38">
        <v>1311.819968</v>
      </c>
      <c r="AN3" s="38">
        <v>1458.2099519999999</v>
      </c>
      <c r="AO3" s="38">
        <v>1487.0570627119448</v>
      </c>
      <c r="AP3" s="39">
        <v>9.3174001423054182</v>
      </c>
      <c r="AQ3" s="66">
        <f t="shared" ref="AQ3:AQ65" si="0">(100/AP3)*AO3</f>
        <v>15960.000000000002</v>
      </c>
    </row>
    <row r="4" spans="1:47" x14ac:dyDescent="0.2">
      <c r="A4" t="s">
        <v>2</v>
      </c>
      <c r="B4" s="38">
        <v>406</v>
      </c>
      <c r="C4" s="38">
        <v>447</v>
      </c>
      <c r="D4" s="38">
        <v>507</v>
      </c>
      <c r="E4" s="38">
        <v>392</v>
      </c>
      <c r="F4" s="38">
        <v>329</v>
      </c>
      <c r="G4" s="38">
        <v>313</v>
      </c>
      <c r="H4" s="38">
        <v>358</v>
      </c>
      <c r="I4" s="38">
        <v>487</v>
      </c>
      <c r="J4" s="38">
        <v>379</v>
      </c>
      <c r="K4" s="38">
        <v>345</v>
      </c>
      <c r="L4" s="38">
        <v>352</v>
      </c>
      <c r="M4" s="38">
        <v>1290</v>
      </c>
      <c r="N4" s="38">
        <v>1390</v>
      </c>
      <c r="O4" s="38">
        <v>1140</v>
      </c>
      <c r="P4" s="38">
        <v>1395</v>
      </c>
      <c r="Q4" s="38">
        <v>1120</v>
      </c>
      <c r="R4" s="38">
        <v>880</v>
      </c>
      <c r="S4" s="38">
        <v>1060</v>
      </c>
      <c r="T4" s="38">
        <v>1060</v>
      </c>
      <c r="U4" s="38">
        <v>790</v>
      </c>
      <c r="V4" s="38">
        <v>790</v>
      </c>
      <c r="W4" s="38">
        <v>670</v>
      </c>
      <c r="X4" s="38">
        <v>1070</v>
      </c>
      <c r="Y4" s="38">
        <v>1750</v>
      </c>
      <c r="Z4" s="38">
        <v>2460</v>
      </c>
      <c r="AA4" s="38">
        <v>2060</v>
      </c>
      <c r="AB4" s="38">
        <v>1610</v>
      </c>
      <c r="AC4" s="38">
        <v>2120</v>
      </c>
      <c r="AD4" s="38">
        <v>2202</v>
      </c>
      <c r="AE4" s="38">
        <v>2059</v>
      </c>
      <c r="AF4" s="38">
        <v>2044</v>
      </c>
      <c r="AG4" s="38">
        <v>1942</v>
      </c>
      <c r="AH4" s="38">
        <v>1942</v>
      </c>
      <c r="AI4" s="38">
        <v>2000</v>
      </c>
      <c r="AJ4" s="38">
        <v>2452</v>
      </c>
      <c r="AK4" s="38">
        <v>1997</v>
      </c>
      <c r="AL4" s="38">
        <v>1989</v>
      </c>
      <c r="AM4" s="38">
        <v>1792</v>
      </c>
      <c r="AN4" s="38">
        <v>1792</v>
      </c>
      <c r="AO4" s="38">
        <v>1829.5934839217434</v>
      </c>
      <c r="AP4" s="39">
        <v>0.99603863306697993</v>
      </c>
      <c r="AQ4" s="66">
        <f t="shared" si="0"/>
        <v>183687</v>
      </c>
    </row>
    <row r="5" spans="1:47" x14ac:dyDescent="0.2">
      <c r="A5" t="s">
        <v>3</v>
      </c>
      <c r="B5" s="38"/>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Q5" s="66"/>
    </row>
    <row r="6" spans="1:47" x14ac:dyDescent="0.2">
      <c r="A6" t="s">
        <v>4</v>
      </c>
      <c r="B6" s="38"/>
      <c r="C6" s="38"/>
      <c r="D6" s="38"/>
      <c r="E6" s="38"/>
      <c r="F6" s="38"/>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Q6" s="66"/>
    </row>
    <row r="7" spans="1:47" x14ac:dyDescent="0.2">
      <c r="A7" t="s">
        <v>5</v>
      </c>
      <c r="B7" s="38"/>
      <c r="C7" s="38"/>
      <c r="D7" s="38"/>
      <c r="E7" s="38"/>
      <c r="F7" s="38"/>
      <c r="G7" s="38"/>
      <c r="H7" s="38"/>
      <c r="I7" s="38"/>
      <c r="J7" s="38"/>
      <c r="K7" s="38"/>
      <c r="L7" s="38"/>
      <c r="M7" s="38"/>
      <c r="N7" s="38"/>
      <c r="O7" s="38"/>
      <c r="P7" s="38"/>
      <c r="Q7" s="38"/>
      <c r="R7" s="38">
        <v>5.1420000000000003</v>
      </c>
      <c r="S7" s="38"/>
      <c r="T7" s="38"/>
      <c r="U7" s="38"/>
      <c r="V7" s="38"/>
      <c r="W7" s="38"/>
      <c r="X7" s="38"/>
      <c r="Y7" s="38"/>
      <c r="Z7" s="38"/>
      <c r="AA7" s="38"/>
      <c r="AB7" s="38"/>
      <c r="AC7" s="38"/>
      <c r="AD7" s="38">
        <v>82.08</v>
      </c>
      <c r="AE7" s="38">
        <v>11.2</v>
      </c>
      <c r="AF7" s="38">
        <v>29.01</v>
      </c>
      <c r="AG7" s="38">
        <v>11.24</v>
      </c>
      <c r="AH7" s="38">
        <v>40.35</v>
      </c>
      <c r="AI7" s="38">
        <v>36.64</v>
      </c>
      <c r="AJ7" s="38">
        <v>30.97</v>
      </c>
      <c r="AK7" s="38">
        <v>11.11</v>
      </c>
      <c r="AL7" s="38">
        <v>3.99</v>
      </c>
      <c r="AM7" s="38">
        <v>1.42</v>
      </c>
      <c r="AN7" s="38">
        <v>1.58</v>
      </c>
      <c r="AO7" s="38">
        <v>1.6417573789614146</v>
      </c>
      <c r="AP7" s="39">
        <v>1.780821749369694E-3</v>
      </c>
      <c r="AQ7" s="66">
        <f t="shared" si="0"/>
        <v>92191</v>
      </c>
    </row>
    <row r="8" spans="1:47" x14ac:dyDescent="0.2">
      <c r="A8" t="s">
        <v>6</v>
      </c>
      <c r="B8" s="38"/>
      <c r="C8" s="38"/>
      <c r="D8" s="38"/>
      <c r="E8" s="38"/>
      <c r="F8" s="38"/>
      <c r="G8" s="38"/>
      <c r="H8" s="38">
        <v>11.185185199999999</v>
      </c>
      <c r="I8" s="38">
        <v>11.744444400000001</v>
      </c>
      <c r="J8" s="38">
        <v>12.337037100000002</v>
      </c>
      <c r="K8" s="38">
        <v>13.1962963</v>
      </c>
      <c r="L8" s="38">
        <v>12.533333300000001</v>
      </c>
      <c r="M8" s="38">
        <v>3.0481481000000001</v>
      </c>
      <c r="N8" s="38">
        <v>2.7148147999999996</v>
      </c>
      <c r="O8" s="38">
        <v>11.629629600000001</v>
      </c>
      <c r="P8" s="38">
        <v>11.948148100000001</v>
      </c>
      <c r="Q8" s="38">
        <v>3.3333332999999996</v>
      </c>
      <c r="R8" s="38">
        <v>12.274074000000001</v>
      </c>
      <c r="S8" s="38">
        <v>15.9444444</v>
      </c>
      <c r="T8" s="38">
        <v>22.2000001</v>
      </c>
      <c r="U8" s="38">
        <v>21.838888799999999</v>
      </c>
      <c r="V8" s="38">
        <v>20.676296199999999</v>
      </c>
      <c r="W8" s="38">
        <v>27.0099993</v>
      </c>
      <c r="X8" s="38">
        <v>17.575499899999997</v>
      </c>
      <c r="Y8" s="38">
        <v>19.705570000000002</v>
      </c>
      <c r="Z8" s="38">
        <v>20.934959600000003</v>
      </c>
      <c r="AA8" s="38">
        <v>18.305488888999999</v>
      </c>
      <c r="AB8" s="38">
        <v>19.329999999999998</v>
      </c>
      <c r="AC8" s="38">
        <v>20.78</v>
      </c>
      <c r="AD8" s="38">
        <v>21.82</v>
      </c>
      <c r="AE8" s="38">
        <v>20.66</v>
      </c>
      <c r="AF8" s="38">
        <v>20.2</v>
      </c>
      <c r="AG8" s="38">
        <v>20.29</v>
      </c>
      <c r="AH8" s="38">
        <v>20.85</v>
      </c>
      <c r="AI8" s="38">
        <v>21.13</v>
      </c>
      <c r="AJ8" s="38">
        <v>24.31</v>
      </c>
      <c r="AK8" s="38">
        <v>31.25</v>
      </c>
      <c r="AL8" s="38">
        <v>26.71</v>
      </c>
      <c r="AM8" s="38">
        <v>32.85</v>
      </c>
      <c r="AN8" s="38">
        <v>32.85</v>
      </c>
      <c r="AO8" s="38">
        <v>34.763350697199982</v>
      </c>
      <c r="AP8" s="39">
        <v>2.0246564180081528</v>
      </c>
      <c r="AQ8" s="66">
        <f t="shared" si="0"/>
        <v>1716.9999999999998</v>
      </c>
    </row>
    <row r="9" spans="1:47" x14ac:dyDescent="0.2">
      <c r="A9" t="s">
        <v>7</v>
      </c>
      <c r="B9" s="38">
        <v>56</v>
      </c>
      <c r="C9" s="38">
        <v>42</v>
      </c>
      <c r="D9" s="38">
        <v>28</v>
      </c>
      <c r="E9" s="38">
        <v>28</v>
      </c>
      <c r="F9" s="38">
        <v>32</v>
      </c>
      <c r="G9" s="38">
        <v>27</v>
      </c>
      <c r="H9" s="38">
        <v>32</v>
      </c>
      <c r="I9" s="38">
        <v>34</v>
      </c>
      <c r="J9" s="38"/>
      <c r="K9" s="38"/>
      <c r="L9" s="38"/>
      <c r="M9" s="38"/>
      <c r="N9" s="38">
        <v>15.4</v>
      </c>
      <c r="O9" s="38">
        <v>57.7</v>
      </c>
      <c r="P9" s="38">
        <v>62.4</v>
      </c>
      <c r="Q9" s="38">
        <v>63.6</v>
      </c>
      <c r="R9" s="38">
        <v>65</v>
      </c>
      <c r="S9" s="38">
        <v>65.7</v>
      </c>
      <c r="T9" s="38">
        <v>68.5</v>
      </c>
      <c r="U9" s="38">
        <v>64.3</v>
      </c>
      <c r="V9" s="38">
        <v>86.343659000000002</v>
      </c>
      <c r="W9" s="38">
        <v>190.1</v>
      </c>
      <c r="X9" s="38">
        <v>206.53</v>
      </c>
      <c r="Y9" s="38">
        <v>273.52</v>
      </c>
      <c r="Z9" s="38">
        <v>311.69</v>
      </c>
      <c r="AA9" s="38">
        <v>432.09</v>
      </c>
      <c r="AB9" s="38">
        <v>540.63</v>
      </c>
      <c r="AC9" s="38">
        <v>606.5</v>
      </c>
      <c r="AD9" s="38">
        <v>705.14</v>
      </c>
      <c r="AE9" s="38">
        <v>628.54</v>
      </c>
      <c r="AF9" s="38">
        <v>644.29999999999995</v>
      </c>
      <c r="AG9" s="38">
        <v>697.38</v>
      </c>
      <c r="AH9" s="38">
        <v>577.53</v>
      </c>
      <c r="AI9" s="38">
        <v>535.01</v>
      </c>
      <c r="AJ9" s="38">
        <v>505.34</v>
      </c>
      <c r="AK9" s="38">
        <v>494.43</v>
      </c>
      <c r="AL9" s="38">
        <v>391.58</v>
      </c>
      <c r="AM9" s="38">
        <v>449.50998399999997</v>
      </c>
      <c r="AN9" s="38">
        <v>507.479984</v>
      </c>
      <c r="AO9" s="38">
        <v>524.11611887551658</v>
      </c>
      <c r="AP9" s="39">
        <v>0.1097067081831689</v>
      </c>
      <c r="AQ9" s="66">
        <f t="shared" si="0"/>
        <v>477743</v>
      </c>
    </row>
    <row r="10" spans="1:47" x14ac:dyDescent="0.2">
      <c r="A10" t="s">
        <v>8</v>
      </c>
      <c r="B10" s="38"/>
      <c r="C10" s="38"/>
      <c r="D10" s="38"/>
      <c r="E10" s="38"/>
      <c r="F10" s="38"/>
      <c r="G10" s="38"/>
      <c r="H10" s="38"/>
      <c r="I10" s="38"/>
      <c r="J10" s="38"/>
      <c r="K10" s="38"/>
      <c r="L10" s="38"/>
      <c r="M10" s="38"/>
      <c r="N10" s="38"/>
      <c r="O10" s="38"/>
      <c r="P10" s="38"/>
      <c r="Q10" s="38">
        <v>65.349999999999994</v>
      </c>
      <c r="R10" s="38">
        <v>83.86</v>
      </c>
      <c r="S10" s="38">
        <v>135.74</v>
      </c>
      <c r="T10" s="38">
        <v>92.41</v>
      </c>
      <c r="U10" s="38">
        <v>94.65</v>
      </c>
      <c r="V10" s="38">
        <v>87.47</v>
      </c>
      <c r="W10" s="38">
        <v>94.388159999999999</v>
      </c>
      <c r="X10" s="38">
        <v>131.173</v>
      </c>
      <c r="Y10" s="38">
        <v>167.83799999999999</v>
      </c>
      <c r="Z10" s="38">
        <v>434.74698000000001</v>
      </c>
      <c r="AA10" s="38">
        <v>915.2311618</v>
      </c>
      <c r="AB10" s="38">
        <v>1169.18</v>
      </c>
      <c r="AC10" s="38">
        <v>1644.37</v>
      </c>
      <c r="AD10" s="38">
        <v>1904.07</v>
      </c>
      <c r="AE10" s="38">
        <v>1439.81</v>
      </c>
      <c r="AF10" s="38">
        <v>1669.33</v>
      </c>
      <c r="AG10" s="38">
        <v>1798.62</v>
      </c>
      <c r="AH10" s="38">
        <v>1914.99</v>
      </c>
      <c r="AI10" s="38">
        <v>2192.19</v>
      </c>
      <c r="AJ10" s="38">
        <v>2078.62</v>
      </c>
      <c r="AK10" s="38">
        <v>1491.470016</v>
      </c>
      <c r="AL10" s="38">
        <v>1382.329984</v>
      </c>
      <c r="AM10" s="38">
        <v>1538.660032</v>
      </c>
      <c r="AN10" s="38">
        <v>1488.0199680000001</v>
      </c>
      <c r="AO10" s="38">
        <v>1558.3536375407966</v>
      </c>
      <c r="AP10" s="39">
        <v>11.891290633657357</v>
      </c>
      <c r="AQ10" s="66">
        <f t="shared" si="0"/>
        <v>13104.999999999998</v>
      </c>
    </row>
    <row r="11" spans="1:47" x14ac:dyDescent="0.2">
      <c r="A11" t="s">
        <v>9</v>
      </c>
      <c r="B11" s="38"/>
      <c r="C11" s="38"/>
      <c r="D11" s="38"/>
      <c r="E11" s="38"/>
      <c r="F11" s="38"/>
      <c r="G11" s="38"/>
      <c r="H11" s="38"/>
      <c r="I11" s="38"/>
      <c r="J11" s="38"/>
      <c r="K11" s="38"/>
      <c r="L11" s="38"/>
      <c r="M11" s="38">
        <v>2.5698324300000004</v>
      </c>
      <c r="N11" s="38">
        <v>2.62569835</v>
      </c>
      <c r="O11" s="38">
        <v>3.3519552699999999</v>
      </c>
      <c r="P11" s="38">
        <v>3.9106145099999998</v>
      </c>
      <c r="Q11" s="38">
        <v>4.4134078000000008</v>
      </c>
      <c r="R11" s="38">
        <v>12.122904720000001</v>
      </c>
      <c r="S11" s="38">
        <v>2.0111731900000001</v>
      </c>
      <c r="T11" s="38">
        <v>3.0167597499999999</v>
      </c>
      <c r="U11" s="38">
        <v>6.7486033700000005</v>
      </c>
      <c r="V11" s="38">
        <v>7.8715084220000007</v>
      </c>
      <c r="W11" s="38">
        <v>9.765363129999999</v>
      </c>
      <c r="X11" s="38">
        <v>8.910614540000001</v>
      </c>
      <c r="Y11" s="38">
        <v>10.100558619999999</v>
      </c>
      <c r="Z11" s="38">
        <v>13.03910656</v>
      </c>
      <c r="AA11" s="38">
        <v>0.81984609631000005</v>
      </c>
      <c r="AB11" s="38">
        <v>1.04</v>
      </c>
      <c r="AC11" s="38">
        <v>5.19</v>
      </c>
      <c r="AD11" s="38">
        <v>6.76</v>
      </c>
      <c r="AE11" s="38">
        <v>9.0500000000000007</v>
      </c>
      <c r="AF11" s="38">
        <v>4.97</v>
      </c>
      <c r="AG11" s="38">
        <v>5.31</v>
      </c>
      <c r="AH11" s="38">
        <v>4.8600000000000003</v>
      </c>
      <c r="AI11" s="38">
        <v>6.33</v>
      </c>
      <c r="AJ11" s="38">
        <v>7.47</v>
      </c>
      <c r="AK11" s="38">
        <v>8.08</v>
      </c>
      <c r="AL11" s="38">
        <v>7.49</v>
      </c>
      <c r="AM11" s="38">
        <v>13.660688996705407</v>
      </c>
      <c r="AN11" s="38">
        <v>14.167400956891509</v>
      </c>
      <c r="AO11" s="38">
        <v>14.555297383267025</v>
      </c>
      <c r="AP11" s="39">
        <v>0.50627121333102698</v>
      </c>
      <c r="AQ11" s="66">
        <f t="shared" si="0"/>
        <v>2875</v>
      </c>
    </row>
    <row r="12" spans="1:47" x14ac:dyDescent="0.2">
      <c r="A12" t="s">
        <v>10</v>
      </c>
      <c r="B12" s="38">
        <v>632</v>
      </c>
      <c r="C12" s="38">
        <v>741</v>
      </c>
      <c r="D12" s="38">
        <v>771</v>
      </c>
      <c r="E12" s="38">
        <v>900</v>
      </c>
      <c r="F12" s="38">
        <v>956</v>
      </c>
      <c r="G12" s="38">
        <v>1009</v>
      </c>
      <c r="H12" s="38">
        <v>1052.9161799999999</v>
      </c>
      <c r="I12" s="38">
        <v>1399</v>
      </c>
      <c r="J12" s="38">
        <v>1887</v>
      </c>
      <c r="K12" s="38">
        <v>2406</v>
      </c>
      <c r="L12" s="38">
        <v>2368</v>
      </c>
      <c r="M12" s="38">
        <v>2487</v>
      </c>
      <c r="N12" s="38">
        <v>1924</v>
      </c>
      <c r="O12" s="38">
        <v>1102</v>
      </c>
      <c r="P12" s="38">
        <v>1277</v>
      </c>
      <c r="Q12" s="38">
        <v>1651</v>
      </c>
      <c r="R12" s="38">
        <v>2157</v>
      </c>
      <c r="S12" s="38">
        <v>2117</v>
      </c>
      <c r="T12" s="38">
        <v>1780</v>
      </c>
      <c r="U12" s="38">
        <v>2028</v>
      </c>
      <c r="V12" s="38">
        <v>1904</v>
      </c>
      <c r="W12" s="38">
        <v>1782</v>
      </c>
      <c r="X12" s="38">
        <v>1769</v>
      </c>
      <c r="Y12" s="38">
        <v>2325</v>
      </c>
      <c r="Z12" s="38">
        <v>2838</v>
      </c>
      <c r="AA12" s="38">
        <v>940.40776660000006</v>
      </c>
      <c r="AB12" s="38">
        <v>1014.84</v>
      </c>
      <c r="AC12" s="38">
        <v>1341.85</v>
      </c>
      <c r="AD12" s="38">
        <v>1526.03</v>
      </c>
      <c r="AE12" s="38">
        <v>1334.65</v>
      </c>
      <c r="AF12" s="38">
        <v>1864.47</v>
      </c>
      <c r="AG12" s="38">
        <v>2449.29</v>
      </c>
      <c r="AH12" s="38">
        <v>2405.3200000000002</v>
      </c>
      <c r="AI12" s="38">
        <v>2389.4</v>
      </c>
      <c r="AJ12" s="38">
        <v>2292.1</v>
      </c>
      <c r="AK12" s="38">
        <v>2173.2101120000002</v>
      </c>
      <c r="AL12" s="38">
        <v>2055.3799680000002</v>
      </c>
      <c r="AM12" s="38">
        <v>2001.9299840000001</v>
      </c>
      <c r="AN12" s="38">
        <v>1862.2000640000001</v>
      </c>
      <c r="AO12" s="38">
        <v>1908.1048031821535</v>
      </c>
      <c r="AP12" s="39">
        <v>0.1346577814713274</v>
      </c>
      <c r="AQ12" s="66">
        <f t="shared" si="0"/>
        <v>1417003.0000000002</v>
      </c>
    </row>
    <row r="13" spans="1:47" x14ac:dyDescent="0.2">
      <c r="A13" t="s">
        <v>11</v>
      </c>
      <c r="B13" s="38">
        <v>244.96816999999999</v>
      </c>
      <c r="C13" s="38">
        <v>224.08121399999999</v>
      </c>
      <c r="D13" s="38">
        <v>221.03956600000001</v>
      </c>
      <c r="E13" s="38">
        <v>214.53396000000001</v>
      </c>
      <c r="F13" s="38">
        <v>197.688682</v>
      </c>
      <c r="G13" s="38">
        <v>201.28747799999999</v>
      </c>
      <c r="H13" s="38">
        <v>302.82548600000001</v>
      </c>
      <c r="I13" s="38">
        <v>400.331322</v>
      </c>
      <c r="J13" s="38">
        <v>448.606247</v>
      </c>
      <c r="K13" s="38">
        <v>469.35656</v>
      </c>
      <c r="L13" s="38">
        <v>634.80665399999998</v>
      </c>
      <c r="M13" s="38">
        <v>772.38545499999998</v>
      </c>
      <c r="N13" s="38">
        <v>815</v>
      </c>
      <c r="O13" s="38">
        <v>769</v>
      </c>
      <c r="P13" s="38">
        <v>845</v>
      </c>
      <c r="Q13" s="38">
        <v>2243</v>
      </c>
      <c r="R13" s="38">
        <v>2068</v>
      </c>
      <c r="S13" s="38">
        <v>1799</v>
      </c>
      <c r="T13" s="38">
        <v>1810</v>
      </c>
      <c r="U13" s="38">
        <v>1809</v>
      </c>
      <c r="V13" s="38">
        <v>1809</v>
      </c>
      <c r="W13" s="38">
        <v>1779</v>
      </c>
      <c r="X13" s="38">
        <v>1983</v>
      </c>
      <c r="Y13" s="38">
        <v>2498</v>
      </c>
      <c r="Z13" s="38">
        <v>2526</v>
      </c>
      <c r="AA13" s="38">
        <v>2314.5922765</v>
      </c>
      <c r="AB13" s="38">
        <v>2516.19</v>
      </c>
      <c r="AC13" s="38">
        <v>2916.15</v>
      </c>
      <c r="AD13" s="38">
        <v>3189.87</v>
      </c>
      <c r="AE13" s="38">
        <v>3099.13</v>
      </c>
      <c r="AF13" s="38">
        <v>2984.18</v>
      </c>
      <c r="AG13" s="38">
        <v>3248.74</v>
      </c>
      <c r="AH13" s="38">
        <v>3029.29</v>
      </c>
      <c r="AI13" s="38">
        <v>3261.62</v>
      </c>
      <c r="AJ13" s="38">
        <v>3238.96</v>
      </c>
      <c r="AK13" s="38">
        <v>2862.5399360000001</v>
      </c>
      <c r="AL13" s="38">
        <v>2927.7799679999998</v>
      </c>
      <c r="AM13" s="38">
        <v>2993.0499199999999</v>
      </c>
      <c r="AN13" s="38">
        <v>3208.72</v>
      </c>
      <c r="AO13" s="38">
        <v>3274.7683589134185</v>
      </c>
      <c r="AP13" s="39">
        <v>0.7125428064887146</v>
      </c>
      <c r="AQ13" s="66">
        <f t="shared" si="0"/>
        <v>459589</v>
      </c>
    </row>
    <row r="14" spans="1:47" x14ac:dyDescent="0.2">
      <c r="A14" t="s">
        <v>12</v>
      </c>
      <c r="B14" s="38"/>
      <c r="C14" s="38"/>
      <c r="D14" s="38"/>
      <c r="E14" s="38"/>
      <c r="F14" s="38"/>
      <c r="G14" s="38"/>
      <c r="H14" s="38"/>
      <c r="I14" s="38"/>
      <c r="J14" s="38"/>
      <c r="K14" s="38"/>
      <c r="L14" s="38"/>
      <c r="M14" s="38"/>
      <c r="N14" s="38"/>
      <c r="O14" s="38"/>
      <c r="P14" s="38"/>
      <c r="Q14" s="38">
        <v>3</v>
      </c>
      <c r="R14" s="38"/>
      <c r="S14" s="38"/>
      <c r="T14" s="38">
        <v>6.2939999999999996</v>
      </c>
      <c r="U14" s="38">
        <v>54.491999999999997</v>
      </c>
      <c r="V14" s="38">
        <v>57.131999999999998</v>
      </c>
      <c r="W14" s="38">
        <v>104</v>
      </c>
      <c r="X14" s="38">
        <v>181.39</v>
      </c>
      <c r="Y14" s="38">
        <v>170.84700000000001</v>
      </c>
      <c r="Z14" s="38">
        <v>227.26300000000001</v>
      </c>
      <c r="AA14" s="38">
        <v>623.23500000000001</v>
      </c>
      <c r="AB14" s="38">
        <v>790.22</v>
      </c>
      <c r="AC14" s="38">
        <v>1267.73</v>
      </c>
      <c r="AD14" s="38">
        <v>1518.32</v>
      </c>
      <c r="AE14" s="38">
        <v>1254.6400000000001</v>
      </c>
      <c r="AF14" s="38">
        <v>1410.29</v>
      </c>
      <c r="AG14" s="38">
        <v>1893.08</v>
      </c>
      <c r="AH14" s="38">
        <v>1990.18</v>
      </c>
      <c r="AI14" s="38">
        <v>1733.17</v>
      </c>
      <c r="AJ14" s="38">
        <v>1846.43</v>
      </c>
      <c r="AK14" s="38">
        <v>1269.9699680000001</v>
      </c>
      <c r="AL14" s="38">
        <v>643.14001599999995</v>
      </c>
      <c r="AM14" s="38">
        <v>1133.3699999999999</v>
      </c>
      <c r="AN14" s="38">
        <v>1225.7899520000001</v>
      </c>
      <c r="AO14" s="38">
        <v>1277.3871855604343</v>
      </c>
      <c r="AP14" s="39">
        <v>2.8230798832223178</v>
      </c>
      <c r="AQ14" s="66">
        <f t="shared" si="0"/>
        <v>45248</v>
      </c>
    </row>
    <row r="15" spans="1:47" x14ac:dyDescent="0.2">
      <c r="A15" t="s">
        <v>13</v>
      </c>
      <c r="B15" s="38"/>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Q15" s="66"/>
    </row>
    <row r="16" spans="1:47" x14ac:dyDescent="0.2">
      <c r="A16" t="s">
        <v>14</v>
      </c>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Q16" s="66"/>
    </row>
    <row r="17" spans="1:43" x14ac:dyDescent="0.2">
      <c r="A17" t="s">
        <v>15</v>
      </c>
      <c r="B17" s="38">
        <v>339</v>
      </c>
      <c r="C17" s="38">
        <v>381</v>
      </c>
      <c r="D17" s="38">
        <v>527</v>
      </c>
      <c r="E17" s="38">
        <v>642</v>
      </c>
      <c r="F17" s="38">
        <v>501</v>
      </c>
      <c r="G17" s="38">
        <v>503</v>
      </c>
      <c r="H17" s="38">
        <v>576</v>
      </c>
      <c r="I17" s="38">
        <v>748</v>
      </c>
      <c r="J17" s="38">
        <v>764</v>
      </c>
      <c r="K17" s="38">
        <v>758</v>
      </c>
      <c r="L17" s="38">
        <v>779</v>
      </c>
      <c r="M17" s="38">
        <v>769</v>
      </c>
      <c r="N17" s="38">
        <v>912</v>
      </c>
      <c r="O17" s="38">
        <v>1010</v>
      </c>
      <c r="P17" s="38">
        <v>1150</v>
      </c>
      <c r="Q17" s="38">
        <v>1200</v>
      </c>
      <c r="R17" s="38">
        <v>1350</v>
      </c>
      <c r="S17" s="38">
        <v>1530.6742218699999</v>
      </c>
      <c r="T17" s="38">
        <v>1606.4112774800001</v>
      </c>
      <c r="U17" s="38">
        <v>1810.1228880000001</v>
      </c>
      <c r="V17" s="38">
        <v>1969.4222772999999</v>
      </c>
      <c r="W17" s="38">
        <v>2100.4140419999999</v>
      </c>
      <c r="X17" s="38">
        <v>2860.3994579999999</v>
      </c>
      <c r="Y17" s="38">
        <v>3191.6939430000002</v>
      </c>
      <c r="Z17" s="38">
        <v>3581.6114160000002</v>
      </c>
      <c r="AA17" s="38">
        <v>4642.3852843000004</v>
      </c>
      <c r="AB17" s="38">
        <v>5427.51</v>
      </c>
      <c r="AC17" s="38">
        <v>6562.32</v>
      </c>
      <c r="AD17" s="38">
        <v>8940.61</v>
      </c>
      <c r="AE17" s="38">
        <v>10520.65</v>
      </c>
      <c r="AF17" s="38">
        <v>10850.21</v>
      </c>
      <c r="AG17" s="38">
        <v>12071.08</v>
      </c>
      <c r="AH17" s="38">
        <v>14119.63</v>
      </c>
      <c r="AI17" s="38">
        <v>13866.96</v>
      </c>
      <c r="AJ17" s="38">
        <v>14987.53</v>
      </c>
      <c r="AK17" s="38">
        <v>15295.539903999999</v>
      </c>
      <c r="AL17" s="38">
        <v>13574.290464</v>
      </c>
      <c r="AM17" s="38">
        <v>13501.939584</v>
      </c>
      <c r="AN17" s="38">
        <v>15562.37952</v>
      </c>
      <c r="AO17" s="38">
        <v>17538.801719039999</v>
      </c>
      <c r="AP17" s="39">
        <v>5.50966477209397</v>
      </c>
      <c r="AQ17" s="66">
        <f t="shared" si="0"/>
        <v>318327.92818671447</v>
      </c>
    </row>
    <row r="18" spans="1:43" x14ac:dyDescent="0.2">
      <c r="A18" t="s">
        <v>16</v>
      </c>
      <c r="B18" s="38">
        <v>9.1</v>
      </c>
      <c r="C18" s="38">
        <v>11.05</v>
      </c>
      <c r="D18" s="38">
        <v>9.0500000000000007</v>
      </c>
      <c r="E18" s="38">
        <v>8.4499999999999993</v>
      </c>
      <c r="F18" s="38">
        <v>10.4</v>
      </c>
      <c r="G18" s="38">
        <v>8.15</v>
      </c>
      <c r="H18" s="38">
        <v>10.8</v>
      </c>
      <c r="I18" s="38">
        <v>28.2</v>
      </c>
      <c r="J18" s="38">
        <v>31.95</v>
      </c>
      <c r="K18" s="38">
        <v>32</v>
      </c>
      <c r="L18" s="38">
        <v>37.9</v>
      </c>
      <c r="M18" s="38">
        <v>45.15</v>
      </c>
      <c r="N18" s="38">
        <v>54.5</v>
      </c>
      <c r="O18" s="38">
        <v>55.35</v>
      </c>
      <c r="P18" s="38">
        <v>57.2</v>
      </c>
      <c r="Q18" s="38">
        <v>60.9</v>
      </c>
      <c r="R18" s="38">
        <v>68.2</v>
      </c>
      <c r="S18" s="38">
        <v>77</v>
      </c>
      <c r="T18" s="38">
        <v>87.4</v>
      </c>
      <c r="U18" s="38">
        <v>99.35</v>
      </c>
      <c r="V18" s="38">
        <v>115</v>
      </c>
      <c r="W18" s="38">
        <v>131</v>
      </c>
      <c r="X18" s="38">
        <v>125.06100000000001</v>
      </c>
      <c r="Y18" s="38">
        <v>130.5</v>
      </c>
      <c r="Z18" s="38">
        <v>130.50857199999999</v>
      </c>
      <c r="AA18" s="38">
        <v>94.455423799999991</v>
      </c>
      <c r="AB18" s="38">
        <v>87.35</v>
      </c>
      <c r="AC18" s="38">
        <v>138.66999999999999</v>
      </c>
      <c r="AD18" s="38">
        <v>101.16</v>
      </c>
      <c r="AE18" s="38">
        <v>114.47</v>
      </c>
      <c r="AF18" s="38">
        <v>81.87</v>
      </c>
      <c r="AG18" s="38">
        <v>147.30000000000001</v>
      </c>
      <c r="AH18" s="38">
        <v>121.11</v>
      </c>
      <c r="AI18" s="38">
        <v>108.31</v>
      </c>
      <c r="AJ18" s="38">
        <v>108.31</v>
      </c>
      <c r="AK18" s="38">
        <v>108.31</v>
      </c>
      <c r="AL18" s="38">
        <v>108.31</v>
      </c>
      <c r="AM18" s="38">
        <v>108.31</v>
      </c>
      <c r="AN18" s="38">
        <v>108.31</v>
      </c>
      <c r="AO18" s="38">
        <v>112.06422330895364</v>
      </c>
      <c r="AP18" s="39">
        <v>2.1521840466478519</v>
      </c>
      <c r="AQ18" s="66">
        <f t="shared" si="0"/>
        <v>5207</v>
      </c>
    </row>
    <row r="19" spans="1:43" x14ac:dyDescent="0.2">
      <c r="A19" t="s">
        <v>17</v>
      </c>
      <c r="B19" s="38"/>
      <c r="C19" s="38"/>
      <c r="D19" s="38"/>
      <c r="E19" s="38"/>
      <c r="F19" s="38"/>
      <c r="G19" s="38"/>
      <c r="H19" s="38"/>
      <c r="I19" s="38"/>
      <c r="J19" s="38"/>
      <c r="K19" s="38"/>
      <c r="L19" s="38"/>
      <c r="M19" s="38"/>
      <c r="N19" s="38"/>
      <c r="O19" s="38">
        <v>0.4</v>
      </c>
      <c r="P19" s="38">
        <v>0.4</v>
      </c>
      <c r="Q19" s="38">
        <v>28.5</v>
      </c>
      <c r="R19" s="38">
        <v>350.3</v>
      </c>
      <c r="S19" s="38">
        <v>294.5</v>
      </c>
      <c r="T19" s="38">
        <v>314.89999999999998</v>
      </c>
      <c r="U19" s="38">
        <v>209</v>
      </c>
      <c r="V19" s="38">
        <v>139.6</v>
      </c>
      <c r="W19" s="38">
        <v>148.9</v>
      </c>
      <c r="X19" s="38">
        <v>140.5</v>
      </c>
      <c r="Y19" s="38">
        <v>222.2</v>
      </c>
      <c r="Z19" s="38">
        <v>256</v>
      </c>
      <c r="AA19" s="38">
        <v>198.6</v>
      </c>
      <c r="AB19" s="38">
        <v>268.2</v>
      </c>
      <c r="AC19" s="38">
        <v>288.3</v>
      </c>
      <c r="AD19" s="38">
        <v>583.29999999999995</v>
      </c>
      <c r="AE19" s="38">
        <v>503.8</v>
      </c>
      <c r="AF19" s="38">
        <v>575.29999999999995</v>
      </c>
      <c r="AG19" s="38">
        <v>890.6</v>
      </c>
      <c r="AH19" s="38">
        <v>1053.0999999999999</v>
      </c>
      <c r="AI19" s="38">
        <v>1213.5</v>
      </c>
      <c r="AJ19" s="38">
        <v>1231.3</v>
      </c>
      <c r="AK19" s="38">
        <v>931.5</v>
      </c>
      <c r="AL19" s="38">
        <v>976.6</v>
      </c>
      <c r="AM19" s="38">
        <v>1253.7999359999999</v>
      </c>
      <c r="AN19" s="38">
        <v>1200.4000000000001</v>
      </c>
      <c r="AO19" s="38">
        <v>1263.4970464619314</v>
      </c>
      <c r="AP19" s="39">
        <v>2.0729718076191226</v>
      </c>
      <c r="AQ19" s="66">
        <f t="shared" si="0"/>
        <v>60951</v>
      </c>
    </row>
    <row r="20" spans="1:43" x14ac:dyDescent="0.2">
      <c r="A20" t="s">
        <v>18</v>
      </c>
      <c r="B20" s="38"/>
      <c r="C20" s="38"/>
      <c r="D20" s="38"/>
      <c r="E20" s="38"/>
      <c r="F20" s="38"/>
      <c r="G20" s="38"/>
      <c r="H20" s="38"/>
      <c r="I20" s="38"/>
      <c r="J20" s="38"/>
      <c r="K20" s="38"/>
      <c r="L20" s="38"/>
      <c r="M20" s="38"/>
      <c r="N20" s="38"/>
      <c r="O20" s="38"/>
      <c r="P20" s="38"/>
      <c r="Q20" s="38"/>
      <c r="R20" s="38"/>
      <c r="S20" s="38"/>
      <c r="T20" s="38"/>
      <c r="U20" s="38"/>
      <c r="V20" s="38"/>
      <c r="W20" s="38"/>
      <c r="X20" s="38">
        <v>4673.5427200000004</v>
      </c>
      <c r="Y20" s="38">
        <v>5986.0479290000003</v>
      </c>
      <c r="Z20" s="38">
        <v>6866.6880810000002</v>
      </c>
      <c r="AA20" s="38">
        <v>6887.6596983100007</v>
      </c>
      <c r="AB20" s="38">
        <v>7266.03</v>
      </c>
      <c r="AC20" s="38">
        <v>8993.4500000000007</v>
      </c>
      <c r="AD20" s="38">
        <v>10479.6</v>
      </c>
      <c r="AE20" s="38">
        <v>10638.4</v>
      </c>
      <c r="AF20" s="38">
        <v>10350.5</v>
      </c>
      <c r="AG20" s="38">
        <v>11065.65</v>
      </c>
      <c r="AH20" s="38">
        <v>10625.76</v>
      </c>
      <c r="AI20" s="38">
        <v>11223.67</v>
      </c>
      <c r="AJ20" s="38">
        <v>11426.75</v>
      </c>
      <c r="AK20" s="38">
        <v>9966.4298080000008</v>
      </c>
      <c r="AL20" s="38">
        <v>10234.27</v>
      </c>
      <c r="AM20" s="38">
        <v>10650.930192</v>
      </c>
      <c r="AN20" s="38">
        <v>11505.420224</v>
      </c>
      <c r="AO20" s="38">
        <v>11719.460054918567</v>
      </c>
      <c r="AP20" s="39">
        <v>2.2036806273856726</v>
      </c>
      <c r="AQ20" s="66">
        <f t="shared" si="0"/>
        <v>531813</v>
      </c>
    </row>
    <row r="21" spans="1:43" x14ac:dyDescent="0.2">
      <c r="A21" t="s">
        <v>19</v>
      </c>
      <c r="B21" s="38"/>
      <c r="C21" s="38"/>
      <c r="D21" s="38"/>
      <c r="E21" s="38"/>
      <c r="F21" s="38">
        <v>17.75</v>
      </c>
      <c r="G21" s="38">
        <v>21.05</v>
      </c>
      <c r="H21" s="38">
        <v>24.4</v>
      </c>
      <c r="I21" s="38">
        <v>19.350000000000001</v>
      </c>
      <c r="J21" s="38">
        <v>16.95</v>
      </c>
      <c r="K21" s="38">
        <v>21.95</v>
      </c>
      <c r="L21" s="38">
        <v>18.45</v>
      </c>
      <c r="M21" s="38">
        <v>15.6</v>
      </c>
      <c r="N21" s="38">
        <v>19.75</v>
      </c>
      <c r="O21" s="38">
        <v>16.5</v>
      </c>
      <c r="P21" s="38">
        <v>12.968</v>
      </c>
      <c r="Q21" s="38">
        <v>13.8965</v>
      </c>
      <c r="R21" s="38">
        <v>17.25</v>
      </c>
      <c r="S21" s="38">
        <v>22.7</v>
      </c>
      <c r="T21" s="38">
        <v>23.4</v>
      </c>
      <c r="U21" s="38">
        <v>26.229404500000001</v>
      </c>
      <c r="V21" s="38">
        <v>26.424778</v>
      </c>
      <c r="W21" s="38">
        <v>30.5436631</v>
      </c>
      <c r="X21" s="38">
        <v>28.4302095</v>
      </c>
      <c r="Y21" s="38">
        <v>33.846978499999999</v>
      </c>
      <c r="Z21" s="38">
        <v>34.964531600000001</v>
      </c>
      <c r="AA21" s="38">
        <v>44.69332284</v>
      </c>
      <c r="AB21" s="38">
        <v>63.81</v>
      </c>
      <c r="AC21" s="38">
        <v>73.12</v>
      </c>
      <c r="AD21" s="38">
        <v>76.489999999999995</v>
      </c>
      <c r="AE21" s="38">
        <v>78.58</v>
      </c>
      <c r="AF21" s="38">
        <v>78.14</v>
      </c>
      <c r="AG21" s="38">
        <v>75.33</v>
      </c>
      <c r="AH21" s="38">
        <v>75.95</v>
      </c>
      <c r="AI21" s="38">
        <v>74.400000000000006</v>
      </c>
      <c r="AJ21" s="38">
        <v>80.34</v>
      </c>
      <c r="AK21" s="38">
        <v>84.75</v>
      </c>
      <c r="AL21" s="38">
        <v>96.67</v>
      </c>
      <c r="AM21" s="38">
        <v>90.22</v>
      </c>
      <c r="AN21" s="38">
        <v>92.52</v>
      </c>
      <c r="AO21" s="38">
        <v>96.744272774617855</v>
      </c>
      <c r="AP21" s="39">
        <v>4.8444803592697978</v>
      </c>
      <c r="AQ21" s="66">
        <f t="shared" si="0"/>
        <v>1997</v>
      </c>
    </row>
    <row r="22" spans="1:43" x14ac:dyDescent="0.2">
      <c r="A22" t="s">
        <v>20</v>
      </c>
      <c r="B22" s="38">
        <v>77.002245000000002</v>
      </c>
      <c r="C22" s="38">
        <v>62.006072000000003</v>
      </c>
      <c r="D22" s="38">
        <v>36.949997000000003</v>
      </c>
      <c r="E22" s="38">
        <v>43.845419</v>
      </c>
      <c r="F22" s="38">
        <v>42.065956700000001</v>
      </c>
      <c r="G22" s="38">
        <v>40.288208900000001</v>
      </c>
      <c r="H22" s="38">
        <v>50.822119000000001</v>
      </c>
      <c r="I22" s="38">
        <v>60.225617</v>
      </c>
      <c r="J22" s="38">
        <v>71.116758799999999</v>
      </c>
      <c r="K22" s="38">
        <v>91.336495200000002</v>
      </c>
      <c r="L22" s="38">
        <v>101.0494242</v>
      </c>
      <c r="M22" s="38">
        <v>117.6481888</v>
      </c>
      <c r="N22" s="38">
        <v>136.83622159999999</v>
      </c>
      <c r="O22" s="38">
        <v>108.9361657</v>
      </c>
      <c r="P22" s="38">
        <v>89.48195179999999</v>
      </c>
      <c r="Q22" s="38">
        <v>100.13434389999999</v>
      </c>
      <c r="R22" s="38">
        <v>86.208172099999999</v>
      </c>
      <c r="S22" s="38">
        <v>71.237247999999994</v>
      </c>
      <c r="T22" s="38">
        <v>90.326026800000008</v>
      </c>
      <c r="U22" s="38">
        <v>76.647826199999983</v>
      </c>
      <c r="V22" s="38">
        <v>87.064699099999999</v>
      </c>
      <c r="W22" s="38">
        <v>83.602701999999994</v>
      </c>
      <c r="X22" s="38">
        <v>76.230845810000005</v>
      </c>
      <c r="Y22" s="38">
        <v>55.357850728000003</v>
      </c>
      <c r="Z22" s="38">
        <v>63.013358291700008</v>
      </c>
      <c r="AA22" s="38">
        <v>146.88090847799998</v>
      </c>
      <c r="AB22" s="38">
        <v>195.5</v>
      </c>
      <c r="AC22" s="38">
        <v>240.47</v>
      </c>
      <c r="AD22" s="38">
        <v>207.03</v>
      </c>
      <c r="AE22" s="38">
        <v>125.95</v>
      </c>
      <c r="AF22" s="38">
        <v>139.43</v>
      </c>
      <c r="AG22" s="38">
        <v>171.96</v>
      </c>
      <c r="AH22" s="38">
        <v>207.78</v>
      </c>
      <c r="AI22" s="38">
        <v>248.73</v>
      </c>
      <c r="AJ22" s="38">
        <v>304.25</v>
      </c>
      <c r="AK22" s="38">
        <v>214.37</v>
      </c>
      <c r="AL22" s="38">
        <v>221.58</v>
      </c>
      <c r="AM22" s="38">
        <v>195.3</v>
      </c>
      <c r="AN22" s="38">
        <v>246.078</v>
      </c>
      <c r="AO22" s="38">
        <v>396.18558000000002</v>
      </c>
      <c r="AP22" s="39">
        <v>3.5424318669527901</v>
      </c>
      <c r="AQ22" s="66">
        <f t="shared" si="0"/>
        <v>11184</v>
      </c>
    </row>
    <row r="23" spans="1:43" x14ac:dyDescent="0.2">
      <c r="A23" t="s">
        <v>21</v>
      </c>
      <c r="B23" s="38"/>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v>1182.49</v>
      </c>
      <c r="AC23" s="38">
        <v>1450.14</v>
      </c>
      <c r="AD23" s="38">
        <v>1390.78</v>
      </c>
      <c r="AE23" s="38">
        <v>1346.07</v>
      </c>
      <c r="AF23" s="38">
        <v>1261.42</v>
      </c>
      <c r="AG23" s="38">
        <v>1175.29</v>
      </c>
      <c r="AH23" s="38">
        <v>1190.77</v>
      </c>
      <c r="AI23" s="38">
        <v>1224.8900000000001</v>
      </c>
      <c r="AJ23" s="38">
        <v>1335.68</v>
      </c>
      <c r="AK23" s="38">
        <v>1445.390048</v>
      </c>
      <c r="AL23" s="38">
        <v>1445.94</v>
      </c>
      <c r="AM23" s="38">
        <v>1505.9499840000001</v>
      </c>
      <c r="AN23" s="38">
        <v>1483.5236380471347</v>
      </c>
      <c r="AO23" s="38">
        <v>1536.8890563354803</v>
      </c>
      <c r="AQ23" s="66"/>
    </row>
    <row r="24" spans="1:43" x14ac:dyDescent="0.2">
      <c r="A24" t="s">
        <v>22</v>
      </c>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v>2.2400000000000002</v>
      </c>
      <c r="AC24" s="38">
        <v>2.94</v>
      </c>
      <c r="AD24" s="38">
        <v>3.55</v>
      </c>
      <c r="AE24" s="38">
        <v>4.87</v>
      </c>
      <c r="AF24" s="38">
        <v>8.27</v>
      </c>
      <c r="AG24" s="38">
        <v>10.46</v>
      </c>
      <c r="AH24" s="38">
        <v>18.149999999999999</v>
      </c>
      <c r="AI24" s="38">
        <v>11.8</v>
      </c>
      <c r="AJ24" s="38">
        <v>14.29</v>
      </c>
      <c r="AK24" s="38">
        <v>19.66</v>
      </c>
      <c r="AL24" s="38">
        <v>34.35</v>
      </c>
      <c r="AM24" s="38">
        <v>43.15</v>
      </c>
      <c r="AN24" s="38">
        <v>58.15</v>
      </c>
      <c r="AO24" s="38">
        <v>61.104680681621858</v>
      </c>
      <c r="AP24" s="39">
        <v>2.1515732634373892</v>
      </c>
      <c r="AQ24" s="66">
        <f t="shared" si="0"/>
        <v>2840</v>
      </c>
    </row>
    <row r="25" spans="1:43" x14ac:dyDescent="0.2">
      <c r="A25" t="s">
        <v>23</v>
      </c>
      <c r="B25" s="38">
        <v>1.4</v>
      </c>
      <c r="C25" s="38">
        <v>4.7</v>
      </c>
      <c r="D25" s="38">
        <v>2.7</v>
      </c>
      <c r="E25" s="38">
        <v>5</v>
      </c>
      <c r="F25" s="38">
        <v>5.8</v>
      </c>
      <c r="G25" s="38">
        <v>6</v>
      </c>
      <c r="H25" s="38">
        <v>8</v>
      </c>
      <c r="I25" s="38">
        <v>8.6</v>
      </c>
      <c r="J25" s="38">
        <v>4.5</v>
      </c>
      <c r="K25" s="38">
        <v>8.5</v>
      </c>
      <c r="L25" s="38">
        <v>4.5999999999999996</v>
      </c>
      <c r="M25" s="38">
        <v>3.4</v>
      </c>
      <c r="N25" s="38">
        <v>3.8</v>
      </c>
      <c r="O25" s="38">
        <v>4.2</v>
      </c>
      <c r="P25" s="38">
        <v>4.5</v>
      </c>
      <c r="Q25" s="38">
        <v>7.4</v>
      </c>
      <c r="R25" s="38">
        <v>13.5</v>
      </c>
      <c r="S25" s="38">
        <v>84.9</v>
      </c>
      <c r="T25" s="38">
        <v>88.4</v>
      </c>
      <c r="U25" s="38">
        <v>96</v>
      </c>
      <c r="V25" s="38">
        <v>126.8</v>
      </c>
      <c r="W25" s="38">
        <v>135.1</v>
      </c>
      <c r="X25" s="38">
        <v>112.9</v>
      </c>
      <c r="Y25" s="38">
        <v>158.5</v>
      </c>
      <c r="Z25" s="38">
        <v>210.25</v>
      </c>
      <c r="AA25" s="38">
        <v>337.04005669999998</v>
      </c>
      <c r="AB25" s="38">
        <v>602.97</v>
      </c>
      <c r="AC25" s="38">
        <v>1055.3599999999999</v>
      </c>
      <c r="AD25" s="38">
        <v>1134.72</v>
      </c>
      <c r="AE25" s="38">
        <v>1057.93</v>
      </c>
      <c r="AF25" s="38">
        <v>960.21</v>
      </c>
      <c r="AG25" s="38">
        <v>1043</v>
      </c>
      <c r="AH25" s="38">
        <v>1110.53</v>
      </c>
      <c r="AI25" s="38">
        <v>1201.3399999999999</v>
      </c>
      <c r="AJ25" s="38">
        <v>1176.96</v>
      </c>
      <c r="AK25" s="38">
        <v>1190.9599679999999</v>
      </c>
      <c r="AL25" s="38">
        <v>1246.6400000000001</v>
      </c>
      <c r="AM25" s="38">
        <v>1407.9999519999999</v>
      </c>
      <c r="AN25" s="38">
        <v>1391.5900320000001</v>
      </c>
      <c r="AO25" s="38">
        <v>1306.703040048</v>
      </c>
      <c r="AP25" s="39">
        <v>2.9910569278000323</v>
      </c>
      <c r="AQ25" s="66">
        <f t="shared" si="0"/>
        <v>43687</v>
      </c>
    </row>
    <row r="26" spans="1:43" x14ac:dyDescent="0.2">
      <c r="A26" t="s">
        <v>24</v>
      </c>
      <c r="B26" s="38"/>
      <c r="C26" s="38"/>
      <c r="D26" s="38"/>
      <c r="E26" s="38"/>
      <c r="F26" s="38"/>
      <c r="G26" s="38"/>
      <c r="H26" s="38"/>
      <c r="I26" s="38"/>
      <c r="J26" s="38"/>
      <c r="K26" s="38"/>
      <c r="L26" s="38"/>
      <c r="M26" s="38"/>
      <c r="N26" s="38"/>
      <c r="O26" s="38"/>
      <c r="P26" s="38"/>
      <c r="Q26" s="38"/>
      <c r="R26" s="38"/>
      <c r="S26" s="38"/>
      <c r="T26" s="38">
        <v>2043.699531</v>
      </c>
      <c r="U26" s="38">
        <v>1904.653523</v>
      </c>
      <c r="V26" s="38">
        <v>1607.3290099999999</v>
      </c>
      <c r="W26" s="38">
        <v>1524.904859</v>
      </c>
      <c r="X26" s="38">
        <v>1526.045065</v>
      </c>
      <c r="Y26" s="38">
        <v>1745.9370670000001</v>
      </c>
      <c r="Z26" s="38">
        <v>2067.8411059999999</v>
      </c>
      <c r="AA26" s="38">
        <v>2037.7319485999999</v>
      </c>
      <c r="AB26" s="38">
        <v>2148.94</v>
      </c>
      <c r="AC26" s="38">
        <v>2686.41</v>
      </c>
      <c r="AD26" s="38">
        <v>2717.66</v>
      </c>
      <c r="AE26" s="38">
        <v>2127.0300000000002</v>
      </c>
      <c r="AF26" s="38">
        <v>1822.31</v>
      </c>
      <c r="AG26" s="38">
        <v>1958.23</v>
      </c>
      <c r="AH26" s="38">
        <v>1845.71</v>
      </c>
      <c r="AI26" s="38">
        <v>1957.99</v>
      </c>
      <c r="AJ26" s="38">
        <v>2107.14</v>
      </c>
      <c r="AK26" s="38">
        <v>1801.1099839999999</v>
      </c>
      <c r="AL26" s="38">
        <v>1846.0000640000001</v>
      </c>
      <c r="AM26" s="38">
        <v>2016.6699840000001</v>
      </c>
      <c r="AN26" s="38">
        <v>2117.9600639999999</v>
      </c>
      <c r="AO26" s="38">
        <v>2109.7575921588664</v>
      </c>
      <c r="AP26" s="39">
        <v>10.469221874547769</v>
      </c>
      <c r="AQ26" s="66">
        <f t="shared" si="0"/>
        <v>20152.000000000004</v>
      </c>
    </row>
    <row r="27" spans="1:43" x14ac:dyDescent="0.2">
      <c r="A27" t="s">
        <v>25</v>
      </c>
      <c r="B27" s="38">
        <v>77.326385900000005</v>
      </c>
      <c r="C27" s="38">
        <v>74.575284999999994</v>
      </c>
      <c r="D27" s="38">
        <v>56.426347700000001</v>
      </c>
      <c r="E27" s="38">
        <v>55.8834497</v>
      </c>
      <c r="F27" s="38">
        <v>49.985622899999996</v>
      </c>
      <c r="G27" s="38">
        <v>31.273543100000001</v>
      </c>
      <c r="H27" s="38">
        <v>37.250999899999997</v>
      </c>
      <c r="I27" s="38">
        <v>54.319960200000004</v>
      </c>
      <c r="J27" s="38">
        <v>54.687018999999999</v>
      </c>
      <c r="K27" s="38">
        <v>49.3824501</v>
      </c>
      <c r="L27" s="38">
        <v>85.569967300000002</v>
      </c>
      <c r="M27" s="38">
        <v>83.50000940000001</v>
      </c>
      <c r="N27" s="38">
        <v>93.9932929</v>
      </c>
      <c r="O27" s="38">
        <v>74.285773300000002</v>
      </c>
      <c r="P27" s="38">
        <v>69.878872700000002</v>
      </c>
      <c r="Q27" s="38">
        <v>59.158648799999995</v>
      </c>
      <c r="R27" s="38">
        <v>50.117371299999995</v>
      </c>
      <c r="S27" s="38">
        <v>48.157326226000002</v>
      </c>
      <c r="T27" s="38">
        <v>43.408947159999997</v>
      </c>
      <c r="U27" s="38">
        <v>33.82063814</v>
      </c>
      <c r="V27" s="38">
        <v>26.245557259999998</v>
      </c>
      <c r="W27" s="38">
        <v>25.919339399999998</v>
      </c>
      <c r="X27" s="38">
        <v>27.150942679</v>
      </c>
      <c r="Y27" s="38">
        <v>38.872653542999998</v>
      </c>
      <c r="Z27" s="38">
        <v>91.521479999999997</v>
      </c>
      <c r="AA27" s="38">
        <v>117.74435775999999</v>
      </c>
      <c r="AB27" s="38">
        <v>103.86</v>
      </c>
      <c r="AC27" s="38">
        <v>92.19</v>
      </c>
      <c r="AD27" s="38">
        <v>46.83</v>
      </c>
      <c r="AE27" s="38">
        <v>15.21</v>
      </c>
      <c r="AF27" s="38">
        <v>22.32</v>
      </c>
      <c r="AG27" s="38">
        <v>20.41</v>
      </c>
      <c r="AH27" s="38">
        <v>20.23</v>
      </c>
      <c r="AI27" s="38">
        <v>36</v>
      </c>
      <c r="AJ27" s="38">
        <v>46.12</v>
      </c>
      <c r="AK27" s="38">
        <v>30.05</v>
      </c>
      <c r="AL27" s="38">
        <v>24.62</v>
      </c>
      <c r="AM27" s="38">
        <v>36.340000000000003</v>
      </c>
      <c r="AN27" s="38">
        <v>31.59</v>
      </c>
      <c r="AO27" s="38">
        <v>32.538331300491038</v>
      </c>
      <c r="AP27" s="39">
        <v>0.16558104575080676</v>
      </c>
      <c r="AQ27" s="66">
        <f t="shared" si="0"/>
        <v>19651</v>
      </c>
    </row>
    <row r="28" spans="1:43" x14ac:dyDescent="0.2">
      <c r="A28" t="s">
        <v>26</v>
      </c>
      <c r="B28" s="38">
        <v>111</v>
      </c>
      <c r="C28" s="38">
        <v>124</v>
      </c>
      <c r="D28" s="38">
        <v>57</v>
      </c>
      <c r="E28" s="38">
        <v>29</v>
      </c>
      <c r="F28" s="38">
        <v>46</v>
      </c>
      <c r="G28" s="38">
        <v>40</v>
      </c>
      <c r="H28" s="38">
        <v>40</v>
      </c>
      <c r="I28" s="38">
        <v>42</v>
      </c>
      <c r="J28" s="38">
        <v>32</v>
      </c>
      <c r="K28" s="38">
        <v>120</v>
      </c>
      <c r="L28" s="38">
        <v>573</v>
      </c>
      <c r="M28" s="38">
        <v>1113</v>
      </c>
      <c r="N28" s="38">
        <v>1792</v>
      </c>
      <c r="O28" s="38">
        <v>1244</v>
      </c>
      <c r="P28" s="38">
        <v>2064</v>
      </c>
      <c r="Q28" s="38">
        <v>3314</v>
      </c>
      <c r="R28" s="38">
        <v>2531</v>
      </c>
      <c r="S28" s="38">
        <v>1978</v>
      </c>
      <c r="T28" s="38">
        <v>1642</v>
      </c>
      <c r="U28" s="38">
        <v>1862</v>
      </c>
      <c r="V28" s="38">
        <v>1647</v>
      </c>
      <c r="W28" s="38">
        <v>1776</v>
      </c>
      <c r="X28" s="38">
        <v>2448</v>
      </c>
      <c r="Y28" s="38">
        <v>2824</v>
      </c>
      <c r="Z28" s="38">
        <v>3577</v>
      </c>
      <c r="AA28" s="38">
        <v>2805.3580000000002</v>
      </c>
      <c r="AB28" s="38">
        <v>3287.17</v>
      </c>
      <c r="AC28" s="38">
        <v>3305.69</v>
      </c>
      <c r="AD28" s="38">
        <v>3642.58</v>
      </c>
      <c r="AE28" s="38">
        <v>2889.16</v>
      </c>
      <c r="AF28" s="38">
        <v>3082.8</v>
      </c>
      <c r="AG28" s="38">
        <v>3214.6</v>
      </c>
      <c r="AH28" s="38">
        <v>2784.07</v>
      </c>
      <c r="AI28" s="38">
        <v>2717.67</v>
      </c>
      <c r="AJ28" s="38">
        <v>2647.9</v>
      </c>
      <c r="AK28" s="38">
        <v>2896.909952</v>
      </c>
      <c r="AL28" s="38">
        <v>2739.7900800000002</v>
      </c>
      <c r="AM28" s="38">
        <v>2698.7699200000002</v>
      </c>
      <c r="AN28" s="38">
        <v>2933.2699520000001</v>
      </c>
      <c r="AO28" s="38">
        <v>3179.6646279680003</v>
      </c>
      <c r="AP28" s="39">
        <v>0.16221206250251252</v>
      </c>
      <c r="AQ28" s="66">
        <f t="shared" si="0"/>
        <v>1960190.0000000002</v>
      </c>
    </row>
    <row r="29" spans="1:43" x14ac:dyDescent="0.2">
      <c r="A29" t="s">
        <v>205</v>
      </c>
      <c r="B29" s="38"/>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Q29" s="66"/>
    </row>
    <row r="30" spans="1:43" x14ac:dyDescent="0.2">
      <c r="A30" t="s">
        <v>27</v>
      </c>
      <c r="B30" s="38"/>
      <c r="C30" s="38"/>
      <c r="D30" s="38"/>
      <c r="E30" s="38"/>
      <c r="F30" s="38"/>
      <c r="G30" s="38"/>
      <c r="H30" s="38"/>
      <c r="I30" s="38"/>
      <c r="J30" s="38"/>
      <c r="K30" s="38"/>
      <c r="L30" s="38"/>
      <c r="M30" s="38"/>
      <c r="N30" s="38"/>
      <c r="O30" s="38"/>
      <c r="P30" s="38"/>
      <c r="Q30" s="38"/>
      <c r="R30" s="38">
        <v>41.5</v>
      </c>
      <c r="S30" s="38">
        <v>50.6</v>
      </c>
      <c r="T30" s="38">
        <v>50.675832999999997</v>
      </c>
      <c r="U30" s="38">
        <v>42.528019999999998</v>
      </c>
      <c r="V30" s="38">
        <v>58.235450999999998</v>
      </c>
      <c r="W30" s="38">
        <v>826</v>
      </c>
      <c r="X30" s="38">
        <v>1177</v>
      </c>
      <c r="Y30" s="38">
        <v>1721</v>
      </c>
      <c r="Z30" s="38">
        <v>1726</v>
      </c>
      <c r="AA30" s="38">
        <v>1612.9124265</v>
      </c>
      <c r="AB30" s="38">
        <v>1716.44</v>
      </c>
      <c r="AC30" s="38">
        <v>1693.55</v>
      </c>
      <c r="AD30" s="38">
        <v>1918.65</v>
      </c>
      <c r="AE30" s="38">
        <v>1591.79</v>
      </c>
      <c r="AF30" s="38">
        <v>1332.91</v>
      </c>
      <c r="AG30" s="38">
        <v>1483.19</v>
      </c>
      <c r="AH30" s="38">
        <v>1448.88</v>
      </c>
      <c r="AI30" s="38">
        <v>1666.96</v>
      </c>
      <c r="AJ30" s="38">
        <v>1684.74</v>
      </c>
      <c r="AK30" s="38">
        <v>1494.7400319999999</v>
      </c>
      <c r="AL30" s="38">
        <v>1665.569984</v>
      </c>
      <c r="AM30" s="38">
        <v>2193.5900160000001</v>
      </c>
      <c r="AN30" s="38">
        <v>2395.4099839999999</v>
      </c>
      <c r="AO30" s="38">
        <v>2273.2440748159997</v>
      </c>
      <c r="AP30" s="39">
        <v>3.3906748923333923</v>
      </c>
      <c r="AQ30" s="66">
        <f t="shared" si="0"/>
        <v>67044</v>
      </c>
    </row>
    <row r="31" spans="1:43" x14ac:dyDescent="0.2">
      <c r="A31" t="s">
        <v>28</v>
      </c>
      <c r="B31" s="38">
        <v>150.16092422999998</v>
      </c>
      <c r="C31" s="38">
        <v>153.04048114399998</v>
      </c>
      <c r="D31" s="38">
        <v>110.033474713</v>
      </c>
      <c r="E31" s="38">
        <v>113.052484342</v>
      </c>
      <c r="F31" s="38">
        <v>90.237781128999998</v>
      </c>
      <c r="G31" s="38">
        <v>126.04674322599999</v>
      </c>
      <c r="H31" s="38">
        <v>192</v>
      </c>
      <c r="I31" s="38">
        <v>173</v>
      </c>
      <c r="J31" s="38">
        <v>187</v>
      </c>
      <c r="K31" s="38">
        <v>155</v>
      </c>
      <c r="L31" s="38">
        <v>140</v>
      </c>
      <c r="M31" s="38">
        <v>113</v>
      </c>
      <c r="N31" s="38">
        <v>129</v>
      </c>
      <c r="O31" s="38">
        <v>117</v>
      </c>
      <c r="P31" s="38">
        <v>80.346942999999996</v>
      </c>
      <c r="Q31" s="38"/>
      <c r="R31" s="38"/>
      <c r="S31" s="38"/>
      <c r="T31" s="38"/>
      <c r="U31" s="38"/>
      <c r="V31" s="38">
        <v>67.335109000000003</v>
      </c>
      <c r="W31" s="38">
        <v>49.915522600000003</v>
      </c>
      <c r="X31" s="38">
        <v>58.734135899999998</v>
      </c>
      <c r="Y31" s="38">
        <v>53.747389700000006</v>
      </c>
      <c r="Z31" s="38">
        <v>44.417329000000002</v>
      </c>
      <c r="AA31" s="38">
        <v>56.642283340000006</v>
      </c>
      <c r="AB31" s="38">
        <v>67.930000000000007</v>
      </c>
      <c r="AC31" s="38">
        <v>84.33</v>
      </c>
      <c r="AD31" s="38">
        <v>99.34</v>
      </c>
      <c r="AE31" s="38">
        <v>95.98</v>
      </c>
      <c r="AF31" s="38">
        <v>120.35</v>
      </c>
      <c r="AG31" s="38">
        <v>220.78</v>
      </c>
      <c r="AH31" s="38">
        <v>209.99</v>
      </c>
      <c r="AI31" s="38">
        <v>308.38</v>
      </c>
      <c r="AJ31" s="38">
        <v>395.78</v>
      </c>
      <c r="AK31" s="38">
        <v>384.82998400000002</v>
      </c>
      <c r="AL31" s="38">
        <v>397.10001599999998</v>
      </c>
      <c r="AM31" s="38">
        <v>415.81001600000002</v>
      </c>
      <c r="AN31" s="38">
        <v>436.60051680000004</v>
      </c>
      <c r="AO31" s="38">
        <v>445.33252713600007</v>
      </c>
      <c r="AP31" s="39">
        <v>2.9924239157102543</v>
      </c>
      <c r="AQ31" s="66">
        <f t="shared" si="0"/>
        <v>14882</v>
      </c>
    </row>
    <row r="32" spans="1:43" x14ac:dyDescent="0.2">
      <c r="A32" t="s">
        <v>29</v>
      </c>
      <c r="B32" s="38"/>
      <c r="C32" s="38"/>
      <c r="D32" s="38"/>
      <c r="E32" s="38"/>
      <c r="F32" s="38"/>
      <c r="G32" s="38"/>
      <c r="H32" s="38"/>
      <c r="I32" s="38"/>
      <c r="J32" s="38"/>
      <c r="K32" s="38"/>
      <c r="L32" s="38"/>
      <c r="M32" s="38"/>
      <c r="N32" s="38"/>
      <c r="O32" s="38"/>
      <c r="P32" s="38"/>
      <c r="Q32" s="38"/>
      <c r="R32" s="38"/>
      <c r="S32" s="38"/>
      <c r="T32" s="38"/>
      <c r="U32" s="38"/>
      <c r="V32" s="38"/>
      <c r="W32" s="38"/>
      <c r="X32" s="38"/>
      <c r="Y32" s="38"/>
      <c r="Z32" s="38">
        <v>4.1783995000000004E-2</v>
      </c>
      <c r="AA32" s="38">
        <v>7.1562161609999994E-2</v>
      </c>
      <c r="AB32" s="38">
        <v>0.01</v>
      </c>
      <c r="AC32" s="38">
        <v>0.19</v>
      </c>
      <c r="AD32" s="38">
        <v>3.65</v>
      </c>
      <c r="AE32" s="38">
        <v>28.23</v>
      </c>
      <c r="AF32" s="38">
        <v>34.5</v>
      </c>
      <c r="AG32" s="38">
        <v>45.47</v>
      </c>
      <c r="AH32" s="38">
        <v>46.43</v>
      </c>
      <c r="AI32" s="38">
        <v>48.64</v>
      </c>
      <c r="AJ32" s="38">
        <v>56.26</v>
      </c>
      <c r="AK32" s="38">
        <v>51.04</v>
      </c>
      <c r="AL32" s="38">
        <v>31.28</v>
      </c>
      <c r="AM32" s="38">
        <v>33.65</v>
      </c>
      <c r="AN32" s="38">
        <v>33.65</v>
      </c>
      <c r="AO32" s="38">
        <v>35.85509591540707</v>
      </c>
      <c r="AP32" s="39">
        <v>1.0035011451275417</v>
      </c>
      <c r="AQ32" s="66">
        <f t="shared" si="0"/>
        <v>3573</v>
      </c>
    </row>
    <row r="33" spans="1:43" x14ac:dyDescent="0.2">
      <c r="A33" t="s">
        <v>210</v>
      </c>
      <c r="B33" s="38">
        <v>40.064799999999998</v>
      </c>
      <c r="C33" s="38">
        <v>31.596889000000001</v>
      </c>
      <c r="D33" s="38">
        <v>25.852012999999999</v>
      </c>
      <c r="E33" s="38">
        <v>20.547993000000002</v>
      </c>
      <c r="F33" s="38">
        <v>20.617847999999999</v>
      </c>
      <c r="G33" s="38">
        <v>20.757016</v>
      </c>
      <c r="H33" s="38">
        <v>27.560076219999999</v>
      </c>
      <c r="I33" s="38">
        <v>36.425994000000003</v>
      </c>
      <c r="J33" s="38">
        <v>42.742012899999999</v>
      </c>
      <c r="K33" s="38">
        <v>47.700454100000002</v>
      </c>
      <c r="L33" s="38">
        <v>59.1403848</v>
      </c>
      <c r="M33" s="38">
        <v>62.3665308</v>
      </c>
      <c r="N33" s="38">
        <v>76.012991299999996</v>
      </c>
      <c r="O33" s="38">
        <v>76.491362699999996</v>
      </c>
      <c r="P33" s="38">
        <v>85.453642799999997</v>
      </c>
      <c r="Q33" s="38">
        <v>105.9154667</v>
      </c>
      <c r="R33" s="38">
        <v>100.34971309999999</v>
      </c>
      <c r="S33" s="38">
        <v>76.416556200000002</v>
      </c>
      <c r="T33" s="38">
        <v>73.741556700000004</v>
      </c>
      <c r="U33" s="38">
        <v>79.102665900000005</v>
      </c>
      <c r="V33" s="38">
        <v>86.905976599999988</v>
      </c>
      <c r="W33" s="38">
        <v>80.947120499999997</v>
      </c>
      <c r="X33" s="38">
        <v>85.07968348</v>
      </c>
      <c r="Y33" s="38">
        <v>108.16825571</v>
      </c>
      <c r="Z33" s="38">
        <v>113.38886054000001</v>
      </c>
      <c r="AA33" s="38">
        <v>136.69259862070001</v>
      </c>
      <c r="AB33" s="38">
        <v>136.58000000000001</v>
      </c>
      <c r="AC33" s="38">
        <v>138.79</v>
      </c>
      <c r="AD33" s="38">
        <v>155.03</v>
      </c>
      <c r="AE33" s="38">
        <v>135.62</v>
      </c>
      <c r="AF33" s="38">
        <v>130.91</v>
      </c>
      <c r="AG33" s="38">
        <v>176.88</v>
      </c>
      <c r="AH33" s="38">
        <v>176.97</v>
      </c>
      <c r="AI33" s="38">
        <v>175.92</v>
      </c>
      <c r="AJ33" s="38">
        <v>196.98</v>
      </c>
      <c r="AK33" s="38">
        <v>200.9</v>
      </c>
      <c r="AL33" s="38">
        <v>211.37</v>
      </c>
      <c r="AM33" s="38">
        <v>216.94</v>
      </c>
      <c r="AN33" s="38">
        <v>242.01</v>
      </c>
      <c r="AO33" s="38">
        <v>246.77678230768717</v>
      </c>
      <c r="AP33" s="39">
        <v>12.085053002335318</v>
      </c>
      <c r="AQ33" s="66">
        <f t="shared" si="0"/>
        <v>2041.9999999999998</v>
      </c>
    </row>
    <row r="34" spans="1:43" x14ac:dyDescent="0.2">
      <c r="A34" t="s">
        <v>30</v>
      </c>
      <c r="B34" s="38"/>
      <c r="C34" s="38"/>
      <c r="D34" s="38"/>
      <c r="E34" s="38"/>
      <c r="F34" s="38"/>
      <c r="G34" s="38"/>
      <c r="H34" s="38"/>
      <c r="I34" s="38"/>
      <c r="J34" s="38"/>
      <c r="K34" s="38"/>
      <c r="L34" s="38"/>
      <c r="M34" s="38"/>
      <c r="N34" s="38">
        <v>9</v>
      </c>
      <c r="O34" s="38">
        <v>9.5</v>
      </c>
      <c r="P34" s="38">
        <v>11.3</v>
      </c>
      <c r="Q34" s="38">
        <v>11.6</v>
      </c>
      <c r="R34" s="38">
        <v>11.6</v>
      </c>
      <c r="S34" s="38">
        <v>11.7</v>
      </c>
      <c r="T34" s="38">
        <v>119.66800000000001</v>
      </c>
      <c r="U34" s="38">
        <v>106.446</v>
      </c>
      <c r="V34" s="38">
        <v>120.527</v>
      </c>
      <c r="W34" s="38">
        <v>132.50299999999999</v>
      </c>
      <c r="X34" s="38">
        <v>139.65100000000001</v>
      </c>
      <c r="Y34" s="38">
        <v>138.2655</v>
      </c>
      <c r="Z34" s="38">
        <v>177.4</v>
      </c>
      <c r="AA34" s="38">
        <v>163.69999999999999</v>
      </c>
      <c r="AB34" s="38">
        <v>183.7</v>
      </c>
      <c r="AC34" s="38">
        <v>185.8</v>
      </c>
      <c r="AD34" s="38">
        <v>187.92</v>
      </c>
      <c r="AE34" s="38">
        <v>142.21</v>
      </c>
      <c r="AF34" s="38">
        <v>557.46</v>
      </c>
      <c r="AG34" s="38">
        <v>610.65</v>
      </c>
      <c r="AH34" s="38">
        <v>855.04</v>
      </c>
      <c r="AI34" s="38">
        <v>1003.33</v>
      </c>
      <c r="AJ34" s="38">
        <v>1103.1300000000001</v>
      </c>
      <c r="AK34" s="38">
        <v>1185.47</v>
      </c>
      <c r="AL34" s="38">
        <v>1199.739984</v>
      </c>
      <c r="AM34" s="38">
        <v>1294.7199680000001</v>
      </c>
      <c r="AN34" s="38">
        <v>1433.1899840000001</v>
      </c>
      <c r="AO34" s="38">
        <v>1516.6128369819562</v>
      </c>
      <c r="AP34" s="39">
        <v>5.6214568256123512</v>
      </c>
      <c r="AQ34" s="66">
        <f t="shared" si="0"/>
        <v>26979</v>
      </c>
    </row>
    <row r="35" spans="1:43" x14ac:dyDescent="0.2">
      <c r="A35" t="s">
        <v>31</v>
      </c>
      <c r="B35" s="38">
        <v>29.392337000000001</v>
      </c>
      <c r="C35" s="38">
        <v>28.704811199999998</v>
      </c>
      <c r="D35" s="38">
        <v>19.019723199999998</v>
      </c>
      <c r="E35" s="38">
        <v>28.000396500000001</v>
      </c>
      <c r="F35" s="38">
        <v>14.829845369999999</v>
      </c>
      <c r="G35" s="38">
        <v>12.2200147</v>
      </c>
      <c r="H35" s="38">
        <v>23.7362401</v>
      </c>
      <c r="I35" s="38">
        <v>12.777147699999999</v>
      </c>
      <c r="J35" s="38">
        <v>12.321712100000001</v>
      </c>
      <c r="K35" s="38">
        <v>32.569685399999997</v>
      </c>
      <c r="L35" s="38">
        <v>22.992323600000002</v>
      </c>
      <c r="M35" s="38">
        <v>7.3376437000000001</v>
      </c>
      <c r="N35" s="38">
        <v>25.010218899999998</v>
      </c>
      <c r="O35" s="38">
        <v>20.341671300000002</v>
      </c>
      <c r="P35" s="38">
        <v>11.401200399999999</v>
      </c>
      <c r="Q35" s="38">
        <v>11.239141899999998</v>
      </c>
      <c r="R35" s="38">
        <v>13.4099646</v>
      </c>
      <c r="S35" s="38">
        <v>26.585256100000002</v>
      </c>
      <c r="T35" s="38">
        <v>37.512726999999998</v>
      </c>
      <c r="U35" s="38">
        <v>26.221249100000001</v>
      </c>
      <c r="V35" s="38">
        <v>30.158308100000003</v>
      </c>
      <c r="W35" s="38">
        <v>20.310256400000004</v>
      </c>
      <c r="X35" s="38">
        <v>35.3970117</v>
      </c>
      <c r="Y35" s="38">
        <v>75.512691900000007</v>
      </c>
      <c r="Z35" s="38">
        <v>103.3893061</v>
      </c>
      <c r="AA35" s="38">
        <v>76.988535800999998</v>
      </c>
      <c r="AB35" s="38">
        <v>129.94999999999999</v>
      </c>
      <c r="AC35" s="38">
        <v>167.34</v>
      </c>
      <c r="AD35" s="38">
        <v>162.02000000000001</v>
      </c>
      <c r="AE35" s="38">
        <v>184.37</v>
      </c>
      <c r="AF35" s="38">
        <v>114.86</v>
      </c>
      <c r="AG35" s="38">
        <v>219.25</v>
      </c>
      <c r="AH35" s="38">
        <v>210.42</v>
      </c>
      <c r="AI35" s="38">
        <v>244.06</v>
      </c>
      <c r="AJ35" s="38">
        <v>282.95999999999998</v>
      </c>
      <c r="AK35" s="38">
        <v>241.61</v>
      </c>
      <c r="AL35" s="38">
        <v>268.89999999999998</v>
      </c>
      <c r="AM35" s="38">
        <v>316.60000000000002</v>
      </c>
      <c r="AN35" s="38">
        <v>316.60000000000002</v>
      </c>
      <c r="AO35" s="38">
        <v>329.2318493221091</v>
      </c>
      <c r="AP35" s="39">
        <v>0.83947028053267314</v>
      </c>
      <c r="AQ35" s="66">
        <f t="shared" si="0"/>
        <v>39219.000000000007</v>
      </c>
    </row>
    <row r="36" spans="1:43" x14ac:dyDescent="0.2">
      <c r="A36" t="s">
        <v>32</v>
      </c>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v>933.3885772000001</v>
      </c>
      <c r="AB36" s="38">
        <v>1085.69</v>
      </c>
      <c r="AC36" s="38">
        <v>1177.48</v>
      </c>
      <c r="AD36" s="38">
        <v>1299.4100000000001</v>
      </c>
      <c r="AE36" s="38">
        <v>1196.44</v>
      </c>
      <c r="AF36" s="38">
        <v>1199.1600000000001</v>
      </c>
      <c r="AG36" s="38">
        <v>1227.3399999999999</v>
      </c>
      <c r="AH36" s="38">
        <v>1254.5999999999999</v>
      </c>
      <c r="AI36" s="38">
        <v>1336.54</v>
      </c>
      <c r="AJ36" s="38">
        <v>1351.3</v>
      </c>
      <c r="AK36" s="38">
        <v>1274.2599680000001</v>
      </c>
      <c r="AL36" s="38">
        <v>1289.3199360000001</v>
      </c>
      <c r="AM36" s="38">
        <v>1326.2000640000001</v>
      </c>
      <c r="AN36" s="38">
        <v>1359.570048</v>
      </c>
      <c r="AO36" s="38">
        <v>1413.5064221676353</v>
      </c>
      <c r="AP36" s="39">
        <v>8.1277574286136897E-2</v>
      </c>
      <c r="AQ36" s="66">
        <f t="shared" si="0"/>
        <v>1739109.9999999998</v>
      </c>
    </row>
    <row r="37" spans="1:43" x14ac:dyDescent="0.2">
      <c r="A37" t="s">
        <v>33</v>
      </c>
      <c r="B37" s="38"/>
      <c r="C37" s="38"/>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Q37" s="66"/>
    </row>
    <row r="38" spans="1:43" x14ac:dyDescent="0.2">
      <c r="A38" t="s">
        <v>34</v>
      </c>
      <c r="B38" s="38">
        <v>3.7864525000000003E-2</v>
      </c>
      <c r="C38" s="38">
        <v>1.1040312E-2</v>
      </c>
      <c r="D38" s="38">
        <v>3.6517869000000001E-2</v>
      </c>
      <c r="E38" s="38">
        <v>2.0993737000000002E-2</v>
      </c>
      <c r="F38" s="38"/>
      <c r="G38" s="38"/>
      <c r="H38" s="38"/>
      <c r="I38" s="38"/>
      <c r="J38" s="38"/>
      <c r="K38" s="38">
        <v>2.1943002999999999E-2</v>
      </c>
      <c r="L38" s="38">
        <v>8.0803691999999996E-2</v>
      </c>
      <c r="M38" s="38">
        <v>0.14179021999999999</v>
      </c>
      <c r="N38" s="38"/>
      <c r="O38" s="38">
        <v>0.15891929999999999</v>
      </c>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Q38" s="66"/>
    </row>
    <row r="39" spans="1:43" x14ac:dyDescent="0.2">
      <c r="A39" t="s">
        <v>35</v>
      </c>
      <c r="B39" s="38"/>
      <c r="C39" s="38"/>
      <c r="D39" s="38"/>
      <c r="E39" s="38"/>
      <c r="F39" s="38"/>
      <c r="G39" s="38">
        <v>3.3388017999999998E-2</v>
      </c>
      <c r="H39" s="38">
        <v>1.2301263</v>
      </c>
      <c r="I39" s="38">
        <v>1.3542445000000001</v>
      </c>
      <c r="J39" s="38">
        <v>0.34581371999999999</v>
      </c>
      <c r="K39" s="38">
        <v>0.79308281000000003</v>
      </c>
      <c r="L39" s="38"/>
      <c r="M39" s="38"/>
      <c r="N39" s="38">
        <v>0.20401085500000002</v>
      </c>
      <c r="O39" s="38">
        <v>0.32137014000000003</v>
      </c>
      <c r="P39" s="38">
        <v>0.72405727749999993</v>
      </c>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Q39" s="66"/>
    </row>
    <row r="40" spans="1:43" x14ac:dyDescent="0.2">
      <c r="A40" t="s">
        <v>36</v>
      </c>
      <c r="B40" s="38"/>
      <c r="C40" s="38"/>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Q40" s="66"/>
    </row>
    <row r="41" spans="1:43" x14ac:dyDescent="0.2">
      <c r="A41" t="s">
        <v>37</v>
      </c>
      <c r="B41" s="38"/>
      <c r="C41" s="38"/>
      <c r="D41" s="38"/>
      <c r="E41" s="38">
        <v>1</v>
      </c>
      <c r="F41" s="38">
        <v>1</v>
      </c>
      <c r="G41" s="38">
        <v>1</v>
      </c>
      <c r="H41" s="38">
        <v>0.4</v>
      </c>
      <c r="I41" s="38">
        <v>0.5</v>
      </c>
      <c r="J41" s="38">
        <v>0.1</v>
      </c>
      <c r="K41" s="38">
        <v>1.3</v>
      </c>
      <c r="L41" s="38">
        <v>0.4</v>
      </c>
      <c r="M41" s="38"/>
      <c r="N41" s="38"/>
      <c r="O41" s="38"/>
      <c r="P41" s="38"/>
      <c r="Q41" s="38"/>
      <c r="R41" s="38"/>
      <c r="S41" s="38"/>
      <c r="T41" s="38"/>
      <c r="U41" s="38"/>
      <c r="V41" s="38">
        <v>13.3</v>
      </c>
      <c r="W41" s="38">
        <v>11.9</v>
      </c>
      <c r="X41" s="38">
        <v>12.4</v>
      </c>
      <c r="Y41" s="38">
        <v>11.8</v>
      </c>
      <c r="Z41" s="38">
        <v>11.6</v>
      </c>
      <c r="AA41" s="38"/>
      <c r="AB41" s="38"/>
      <c r="AC41" s="38"/>
      <c r="AD41" s="38"/>
      <c r="AE41" s="38">
        <v>51.94</v>
      </c>
      <c r="AF41" s="38">
        <v>62.32</v>
      </c>
      <c r="AG41" s="38">
        <v>70.92</v>
      </c>
      <c r="AH41" s="38">
        <v>72.03</v>
      </c>
      <c r="AI41" s="38">
        <v>71.11</v>
      </c>
      <c r="AJ41" s="38">
        <v>60.61</v>
      </c>
      <c r="AK41" s="38">
        <v>58.99</v>
      </c>
      <c r="AL41" s="38">
        <v>64.55</v>
      </c>
      <c r="AM41" s="38">
        <v>66.540000000000006</v>
      </c>
      <c r="AN41" s="38">
        <v>66.099999999999994</v>
      </c>
      <c r="AO41" s="38">
        <v>65.423479831426846</v>
      </c>
      <c r="AP41" s="39">
        <v>2.2131387495662198E-2</v>
      </c>
      <c r="AQ41" s="66">
        <f t="shared" si="0"/>
        <v>295613.99999999994</v>
      </c>
    </row>
    <row r="42" spans="1:43" x14ac:dyDescent="0.2">
      <c r="A42" t="s">
        <v>38</v>
      </c>
      <c r="B42" s="38"/>
      <c r="C42" s="38"/>
      <c r="D42" s="38">
        <v>616</v>
      </c>
      <c r="E42" s="38">
        <v>542</v>
      </c>
      <c r="F42" s="38">
        <v>403</v>
      </c>
      <c r="G42" s="38">
        <v>271</v>
      </c>
      <c r="H42" s="38">
        <v>407</v>
      </c>
      <c r="I42" s="38">
        <v>166</v>
      </c>
      <c r="J42" s="38">
        <v>129</v>
      </c>
      <c r="K42" s="38">
        <v>76</v>
      </c>
      <c r="L42" s="38">
        <v>124</v>
      </c>
      <c r="M42" s="38">
        <v>207</v>
      </c>
      <c r="N42" s="38">
        <v>228</v>
      </c>
      <c r="O42" s="38">
        <v>108</v>
      </c>
      <c r="P42" s="38">
        <v>395</v>
      </c>
      <c r="Q42" s="38">
        <v>350</v>
      </c>
      <c r="R42" s="38">
        <v>1670</v>
      </c>
      <c r="S42" s="38">
        <v>4586</v>
      </c>
      <c r="T42" s="38">
        <v>344</v>
      </c>
      <c r="U42" s="38">
        <v>530</v>
      </c>
      <c r="V42" s="38">
        <v>758</v>
      </c>
      <c r="W42" s="38">
        <v>1209</v>
      </c>
      <c r="X42" s="38">
        <v>2354</v>
      </c>
      <c r="Y42" s="38">
        <v>4620</v>
      </c>
      <c r="Z42" s="38">
        <v>6640</v>
      </c>
      <c r="AA42" s="38">
        <v>23625.899319</v>
      </c>
      <c r="AB42" s="38">
        <v>27565.193759000002</v>
      </c>
      <c r="AC42" s="38">
        <v>38395.039992999999</v>
      </c>
      <c r="AD42" s="38">
        <v>47742.805394000003</v>
      </c>
      <c r="AE42" s="38">
        <v>41600.374919000002</v>
      </c>
      <c r="AF42" s="38">
        <v>52459.645879000003</v>
      </c>
      <c r="AG42" s="38">
        <v>61576.221918000003</v>
      </c>
      <c r="AH42" s="38">
        <v>57986.598422000003</v>
      </c>
      <c r="AI42" s="38">
        <v>59491.287193999997</v>
      </c>
      <c r="AJ42" s="38">
        <v>62332.342307999999</v>
      </c>
      <c r="AK42" s="38">
        <v>63937.646591999997</v>
      </c>
      <c r="AL42" s="38">
        <v>60999.999488000001</v>
      </c>
      <c r="AM42" s="38">
        <v>63875.672063999998</v>
      </c>
      <c r="AN42" s="38">
        <v>67413.594112000006</v>
      </c>
      <c r="AO42" s="38">
        <v>70265.878369373895</v>
      </c>
      <c r="AP42" s="39">
        <v>0.49425571372491461</v>
      </c>
      <c r="AQ42" s="66">
        <f t="shared" si="0"/>
        <v>14216502.999999998</v>
      </c>
    </row>
    <row r="43" spans="1:43" x14ac:dyDescent="0.2">
      <c r="A43" t="s">
        <v>39</v>
      </c>
      <c r="B43" s="38">
        <v>106</v>
      </c>
      <c r="C43" s="38">
        <v>160</v>
      </c>
      <c r="D43" s="38">
        <v>87</v>
      </c>
      <c r="E43" s="38">
        <v>72</v>
      </c>
      <c r="F43" s="38">
        <v>78</v>
      </c>
      <c r="G43" s="38">
        <v>110</v>
      </c>
      <c r="H43" s="38">
        <v>416</v>
      </c>
      <c r="I43" s="38">
        <v>625</v>
      </c>
      <c r="J43" s="38">
        <v>458</v>
      </c>
      <c r="K43" s="38">
        <v>467</v>
      </c>
      <c r="L43" s="38">
        <v>495</v>
      </c>
      <c r="M43" s="38">
        <v>881</v>
      </c>
      <c r="N43" s="38">
        <v>640.5</v>
      </c>
      <c r="O43" s="38">
        <v>468.1</v>
      </c>
      <c r="P43" s="38">
        <v>968.85045500000001</v>
      </c>
      <c r="Q43" s="38">
        <v>814.86763940000003</v>
      </c>
      <c r="R43" s="38">
        <v>752.73629879999999</v>
      </c>
      <c r="S43" s="38">
        <v>773.81909099999996</v>
      </c>
      <c r="T43" s="38">
        <v>805.53507000000002</v>
      </c>
      <c r="U43" s="38">
        <v>1314.6866500000001</v>
      </c>
      <c r="V43" s="38">
        <v>1612.0950889999999</v>
      </c>
      <c r="W43" s="38">
        <v>2054.9681799999998</v>
      </c>
      <c r="X43" s="38">
        <v>2476.2327740000001</v>
      </c>
      <c r="Y43" s="38">
        <v>3075.9234569999999</v>
      </c>
      <c r="Z43" s="38">
        <v>3189.811009</v>
      </c>
      <c r="AA43" s="38">
        <v>3345.6103212100002</v>
      </c>
      <c r="AB43" s="38">
        <v>3899.16</v>
      </c>
      <c r="AC43" s="38">
        <v>4460.2</v>
      </c>
      <c r="AD43" s="38">
        <v>4826.8500000000004</v>
      </c>
      <c r="AE43" s="38">
        <v>4124.8599999999997</v>
      </c>
      <c r="AF43" s="38">
        <v>4030.85</v>
      </c>
      <c r="AG43" s="38">
        <v>4101.32</v>
      </c>
      <c r="AH43" s="38">
        <v>4018.68</v>
      </c>
      <c r="AI43" s="38">
        <v>4449.83</v>
      </c>
      <c r="AJ43" s="38">
        <v>4165.7299999999996</v>
      </c>
      <c r="AK43" s="38">
        <v>4679.6999679999999</v>
      </c>
      <c r="AL43" s="38">
        <v>4913.2497919999996</v>
      </c>
      <c r="AM43" s="38">
        <v>5546.449936</v>
      </c>
      <c r="AN43" s="38">
        <v>6367.4900479999997</v>
      </c>
      <c r="AO43" s="38">
        <v>7010.6065428479997</v>
      </c>
      <c r="AP43" s="39">
        <v>2.0828938885736439</v>
      </c>
      <c r="AQ43" s="66">
        <f t="shared" si="0"/>
        <v>336580.11007218569</v>
      </c>
    </row>
    <row r="44" spans="1:43" x14ac:dyDescent="0.2">
      <c r="A44" t="s">
        <v>40</v>
      </c>
      <c r="B44" s="38">
        <v>1.6187221999999999</v>
      </c>
      <c r="C44" s="38">
        <v>1.2218049</v>
      </c>
      <c r="D44" s="38">
        <v>2.3675952000000002</v>
      </c>
      <c r="E44" s="38">
        <v>1.8369675000000001</v>
      </c>
      <c r="F44" s="38">
        <v>2.1398183999999998</v>
      </c>
      <c r="G44" s="38">
        <v>4.2291847999999996</v>
      </c>
      <c r="H44" s="38">
        <v>4.7646140999999993</v>
      </c>
      <c r="I44" s="38">
        <v>6.8012268000000002</v>
      </c>
      <c r="J44" s="38">
        <v>7.3830175999999996</v>
      </c>
      <c r="K44" s="38">
        <v>7.8870089999999999</v>
      </c>
      <c r="L44" s="38">
        <v>9.9352654000000005</v>
      </c>
      <c r="M44" s="38">
        <v>10.095549</v>
      </c>
      <c r="N44" s="38">
        <v>15.999876</v>
      </c>
      <c r="O44" s="38">
        <v>16.029796000000001</v>
      </c>
      <c r="P44" s="38">
        <v>15.232991999999999</v>
      </c>
      <c r="Q44" s="38">
        <v>12.212937999999999</v>
      </c>
      <c r="R44" s="38"/>
      <c r="S44" s="38"/>
      <c r="T44" s="38"/>
      <c r="U44" s="38"/>
      <c r="V44" s="38"/>
      <c r="W44" s="38"/>
      <c r="X44" s="38"/>
      <c r="Y44" s="38"/>
      <c r="Z44" s="38"/>
      <c r="AA44" s="38">
        <v>54.034199479999998</v>
      </c>
      <c r="AB44" s="38">
        <v>63.14</v>
      </c>
      <c r="AC44" s="38">
        <v>73.95</v>
      </c>
      <c r="AD44" s="38">
        <v>100.92</v>
      </c>
      <c r="AE44" s="38">
        <v>100</v>
      </c>
      <c r="AF44" s="38">
        <v>87.17</v>
      </c>
      <c r="AG44" s="38">
        <v>108.03</v>
      </c>
      <c r="AH44" s="38">
        <v>110.21</v>
      </c>
      <c r="AI44" s="38">
        <v>115.93808722496033</v>
      </c>
      <c r="AJ44" s="38">
        <v>125.96051800519089</v>
      </c>
      <c r="AK44" s="38">
        <v>128.79308785194226</v>
      </c>
      <c r="AL44" s="38">
        <v>130.56048672289634</v>
      </c>
      <c r="AM44" s="38">
        <v>132.10067129763442</v>
      </c>
      <c r="AN44" s="38">
        <v>133.64012783496625</v>
      </c>
      <c r="AO44" s="38">
        <v>140.19353051247361</v>
      </c>
      <c r="AP44" s="39">
        <v>19.310403651855871</v>
      </c>
      <c r="AQ44" s="66">
        <f t="shared" si="0"/>
        <v>725.99999999999989</v>
      </c>
    </row>
    <row r="45" spans="1:43" x14ac:dyDescent="0.2">
      <c r="A45" t="s">
        <v>41</v>
      </c>
      <c r="B45" s="38"/>
      <c r="C45" s="38"/>
      <c r="D45" s="38"/>
      <c r="E45" s="38"/>
      <c r="F45" s="38"/>
      <c r="G45" s="38"/>
      <c r="H45" s="38"/>
      <c r="I45" s="38"/>
      <c r="J45" s="38"/>
      <c r="K45" s="38"/>
      <c r="L45" s="38"/>
      <c r="M45" s="38"/>
      <c r="N45" s="38"/>
      <c r="O45" s="38"/>
      <c r="P45" s="38"/>
      <c r="Q45" s="38"/>
      <c r="R45" s="38"/>
      <c r="S45" s="38"/>
      <c r="T45" s="38"/>
      <c r="U45" s="38"/>
      <c r="V45" s="38">
        <v>1.3080000000000001</v>
      </c>
      <c r="W45" s="38">
        <v>4.7100999999999997</v>
      </c>
      <c r="X45" s="38">
        <v>2.5270000000000001</v>
      </c>
      <c r="Y45" s="38">
        <v>5.6</v>
      </c>
      <c r="Z45" s="38">
        <v>19.899999999999999</v>
      </c>
      <c r="AA45" s="38">
        <v>8.9</v>
      </c>
      <c r="AB45" s="38">
        <v>12.8</v>
      </c>
      <c r="AC45" s="38">
        <v>8.8000000000000007</v>
      </c>
      <c r="AD45" s="38">
        <v>14.7</v>
      </c>
      <c r="AE45" s="38">
        <v>19.5</v>
      </c>
      <c r="AF45" s="38">
        <v>15.7</v>
      </c>
      <c r="AG45" s="38">
        <v>1127.5</v>
      </c>
      <c r="AH45" s="38">
        <v>855.85</v>
      </c>
      <c r="AI45" s="38">
        <v>1001.36</v>
      </c>
      <c r="AJ45" s="38">
        <v>756.41</v>
      </c>
      <c r="AK45" s="38">
        <v>1166.569968</v>
      </c>
      <c r="AL45" s="38">
        <v>593.48003200000005</v>
      </c>
      <c r="AM45" s="38">
        <v>1076.289984</v>
      </c>
      <c r="AN45" s="38">
        <v>1822.7099519999999</v>
      </c>
      <c r="AO45" s="38">
        <v>1945.1669344876236</v>
      </c>
      <c r="AP45" s="39">
        <v>4.0141296266614876</v>
      </c>
      <c r="AQ45" s="66">
        <f t="shared" si="0"/>
        <v>48458</v>
      </c>
    </row>
    <row r="46" spans="1:43" x14ac:dyDescent="0.2">
      <c r="A46" t="s">
        <v>42</v>
      </c>
      <c r="B46" s="38">
        <v>3.1758870300000002</v>
      </c>
      <c r="C46" s="38"/>
      <c r="D46" s="38"/>
      <c r="E46" s="38"/>
      <c r="F46" s="38"/>
      <c r="G46" s="38"/>
      <c r="H46" s="38">
        <v>4.3314305999999997E-2</v>
      </c>
      <c r="I46" s="38">
        <v>9.9821465000000005E-3</v>
      </c>
      <c r="J46" s="38">
        <v>4.4317875000000004</v>
      </c>
      <c r="K46" s="38"/>
      <c r="L46" s="38"/>
      <c r="M46" s="38"/>
      <c r="N46" s="38"/>
      <c r="O46" s="38"/>
      <c r="P46" s="38"/>
      <c r="Q46" s="38">
        <v>4.2392200000000004</v>
      </c>
      <c r="R46" s="38">
        <v>7.819335399999999</v>
      </c>
      <c r="S46" s="38">
        <v>4.5745076999999998</v>
      </c>
      <c r="T46" s="38">
        <v>1.9374465000000001</v>
      </c>
      <c r="U46" s="38">
        <v>11.6664122</v>
      </c>
      <c r="V46" s="38">
        <v>10.3528731</v>
      </c>
      <c r="W46" s="38">
        <v>12.119417899999998</v>
      </c>
      <c r="X46" s="38">
        <v>1.1764905000000001</v>
      </c>
      <c r="Y46" s="38">
        <v>12.388155699999999</v>
      </c>
      <c r="Z46" s="38">
        <v>14.954054800000002</v>
      </c>
      <c r="AA46" s="38"/>
      <c r="AB46" s="38"/>
      <c r="AC46" s="38"/>
      <c r="AD46" s="38"/>
      <c r="AE46" s="38"/>
      <c r="AF46" s="38"/>
      <c r="AG46" s="38"/>
      <c r="AH46" s="38"/>
      <c r="AI46" s="38"/>
      <c r="AJ46" s="38"/>
      <c r="AK46" s="38"/>
      <c r="AL46" s="38"/>
      <c r="AM46" s="38"/>
      <c r="AN46" s="38"/>
      <c r="AO46" s="38"/>
      <c r="AQ46" s="66"/>
    </row>
    <row r="47" spans="1:43" x14ac:dyDescent="0.2">
      <c r="A47" t="s">
        <v>43</v>
      </c>
      <c r="B47" s="38">
        <v>4.0999999999999996</v>
      </c>
      <c r="C47" s="38">
        <v>2.4</v>
      </c>
      <c r="D47" s="38">
        <v>5.6</v>
      </c>
      <c r="E47" s="38">
        <v>5.3</v>
      </c>
      <c r="F47" s="38">
        <v>6.4</v>
      </c>
      <c r="G47" s="38">
        <v>7.2</v>
      </c>
      <c r="H47" s="38">
        <v>7.7</v>
      </c>
      <c r="I47" s="38">
        <v>7.9</v>
      </c>
      <c r="J47" s="38">
        <v>9.1</v>
      </c>
      <c r="K47" s="38">
        <v>10</v>
      </c>
      <c r="L47" s="38">
        <v>12</v>
      </c>
      <c r="M47" s="38">
        <v>13.4</v>
      </c>
      <c r="N47" s="38">
        <v>14.2</v>
      </c>
      <c r="O47" s="38">
        <v>16</v>
      </c>
      <c r="P47" s="38">
        <v>17.100000000000001</v>
      </c>
      <c r="Q47" s="38">
        <v>123.4</v>
      </c>
      <c r="R47" s="38">
        <v>131.08000000000001</v>
      </c>
      <c r="S47" s="38">
        <v>130.26</v>
      </c>
      <c r="T47" s="38">
        <v>127.73</v>
      </c>
      <c r="U47" s="38">
        <v>126.669</v>
      </c>
      <c r="V47" s="38">
        <v>135.59148400000001</v>
      </c>
      <c r="W47" s="38">
        <v>198.46946</v>
      </c>
      <c r="X47" s="38">
        <v>250.39121800000001</v>
      </c>
      <c r="Y47" s="38">
        <v>320.908503</v>
      </c>
      <c r="Z47" s="38">
        <v>319.32400000000001</v>
      </c>
      <c r="AA47" s="38">
        <v>420.34640999999999</v>
      </c>
      <c r="AB47" s="38">
        <v>513.16</v>
      </c>
      <c r="AC47" s="38">
        <v>617.91999999999996</v>
      </c>
      <c r="AD47" s="38">
        <v>604.77</v>
      </c>
      <c r="AE47" s="38">
        <v>513.09</v>
      </c>
      <c r="AF47" s="38">
        <v>530.69000000000005</v>
      </c>
      <c r="AG47" s="38">
        <v>520.22</v>
      </c>
      <c r="AH47" s="38">
        <v>562.35</v>
      </c>
      <c r="AI47" s="38">
        <v>596.4</v>
      </c>
      <c r="AJ47" s="38">
        <v>593.92999999999995</v>
      </c>
      <c r="AK47" s="38">
        <v>551.98</v>
      </c>
      <c r="AL47" s="38">
        <v>545.42999999999995</v>
      </c>
      <c r="AM47" s="38">
        <v>560.37</v>
      </c>
      <c r="AN47" s="38">
        <v>533.51</v>
      </c>
      <c r="AO47" s="38">
        <v>556.28721515402549</v>
      </c>
      <c r="AP47" s="39">
        <v>0.92010654353202259</v>
      </c>
      <c r="AQ47" s="66">
        <f t="shared" si="0"/>
        <v>60458.999999999993</v>
      </c>
    </row>
    <row r="48" spans="1:43" x14ac:dyDescent="0.2">
      <c r="A48" t="s">
        <v>44</v>
      </c>
      <c r="B48" s="38">
        <v>32.184846</v>
      </c>
      <c r="C48" s="38">
        <v>30.912873000000001</v>
      </c>
      <c r="D48" s="38">
        <v>28.909979</v>
      </c>
      <c r="E48" s="38">
        <v>27.029436</v>
      </c>
      <c r="F48" s="38">
        <v>24.945264999999999</v>
      </c>
      <c r="G48" s="38">
        <v>24.039373000000001</v>
      </c>
      <c r="H48" s="38">
        <v>35.806493000000003</v>
      </c>
      <c r="I48" s="38">
        <v>42.923229999999997</v>
      </c>
      <c r="J48" s="38">
        <v>42.639167</v>
      </c>
      <c r="K48" s="38">
        <v>35.422275999999997</v>
      </c>
      <c r="L48" s="38">
        <v>44.442030000000003</v>
      </c>
      <c r="M48" s="38">
        <v>41.473638999999999</v>
      </c>
      <c r="N48" s="38"/>
      <c r="O48" s="38">
        <v>57.564103000000003</v>
      </c>
      <c r="P48" s="38">
        <v>110</v>
      </c>
      <c r="Q48" s="38">
        <v>151</v>
      </c>
      <c r="R48" s="38">
        <v>147</v>
      </c>
      <c r="S48" s="38">
        <v>136</v>
      </c>
      <c r="T48" s="38">
        <v>143</v>
      </c>
      <c r="U48" s="38">
        <v>138</v>
      </c>
      <c r="V48" s="38">
        <v>119</v>
      </c>
      <c r="W48" s="38">
        <v>116</v>
      </c>
      <c r="X48" s="38">
        <v>120.00430423350001</v>
      </c>
      <c r="Y48" s="38">
        <v>142</v>
      </c>
      <c r="Z48" s="38">
        <v>159.0089255</v>
      </c>
      <c r="AA48" s="38">
        <v>163.173835596</v>
      </c>
      <c r="AB48" s="38">
        <v>166.76</v>
      </c>
      <c r="AC48" s="38">
        <v>184.69</v>
      </c>
      <c r="AD48" s="38">
        <v>198.92</v>
      </c>
      <c r="AE48" s="38">
        <v>315.07</v>
      </c>
      <c r="AF48" s="38">
        <v>373.47</v>
      </c>
      <c r="AG48" s="38">
        <v>396.6</v>
      </c>
      <c r="AH48" s="38">
        <v>367.11</v>
      </c>
      <c r="AI48" s="38">
        <v>384.67</v>
      </c>
      <c r="AJ48" s="38">
        <v>386.7</v>
      </c>
      <c r="AK48" s="38">
        <v>336.25</v>
      </c>
      <c r="AL48" s="38">
        <v>342.21</v>
      </c>
      <c r="AM48" s="38">
        <v>306.88</v>
      </c>
      <c r="AN48" s="38">
        <v>325.2928</v>
      </c>
      <c r="AO48" s="38">
        <v>335.05158399999999</v>
      </c>
      <c r="AP48" s="39">
        <v>0.74041276407672585</v>
      </c>
      <c r="AQ48" s="66">
        <f t="shared" si="0"/>
        <v>45252</v>
      </c>
    </row>
    <row r="49" spans="1:43" x14ac:dyDescent="0.2">
      <c r="A49" t="s">
        <v>45</v>
      </c>
      <c r="B49" s="38"/>
      <c r="C49" s="38"/>
      <c r="D49" s="38"/>
      <c r="E49" s="38"/>
      <c r="F49" s="38"/>
      <c r="G49" s="38"/>
      <c r="H49" s="38"/>
      <c r="I49" s="38"/>
      <c r="J49" s="38"/>
      <c r="K49" s="38"/>
      <c r="L49" s="38"/>
      <c r="M49" s="38"/>
      <c r="N49" s="38"/>
      <c r="O49" s="38">
        <v>230.1</v>
      </c>
      <c r="P49" s="38">
        <v>375.3</v>
      </c>
      <c r="Q49" s="38">
        <v>544.70000000000005</v>
      </c>
      <c r="R49" s="38">
        <v>667.66289200000006</v>
      </c>
      <c r="S49" s="38">
        <v>617.78817600000002</v>
      </c>
      <c r="T49" s="38">
        <v>625.14283899999998</v>
      </c>
      <c r="U49" s="38">
        <v>557.43346399999996</v>
      </c>
      <c r="V49" s="38">
        <v>640.87338699999998</v>
      </c>
      <c r="W49" s="38">
        <v>747.26108899999997</v>
      </c>
      <c r="X49" s="38">
        <v>438.80917199999999</v>
      </c>
      <c r="Y49" s="38">
        <v>516.94692899999995</v>
      </c>
      <c r="Z49" s="38">
        <v>665.32911799999999</v>
      </c>
      <c r="AA49" s="38">
        <v>1561.7158012999998</v>
      </c>
      <c r="AB49" s="38">
        <v>1611.4</v>
      </c>
      <c r="AC49" s="38">
        <v>1854</v>
      </c>
      <c r="AD49" s="38">
        <v>2065.1799999999998</v>
      </c>
      <c r="AE49" s="38">
        <v>1890.47</v>
      </c>
      <c r="AF49" s="38">
        <v>1900.19</v>
      </c>
      <c r="AG49" s="38">
        <v>2091.66</v>
      </c>
      <c r="AH49" s="38">
        <v>2084.6999999999998</v>
      </c>
      <c r="AI49" s="38">
        <v>2174.1999999999998</v>
      </c>
      <c r="AJ49" s="38">
        <v>2148.73</v>
      </c>
      <c r="AK49" s="38">
        <v>2103.619968</v>
      </c>
      <c r="AL49" s="38">
        <v>2189.5100160000002</v>
      </c>
      <c r="AM49" s="38">
        <v>2483.6300799999999</v>
      </c>
      <c r="AN49" s="38">
        <v>2884.249984</v>
      </c>
      <c r="AO49" s="38">
        <v>2838.9126850391613</v>
      </c>
      <c r="AP49" s="39">
        <v>4.6348081451040972</v>
      </c>
      <c r="AQ49" s="66">
        <f t="shared" si="0"/>
        <v>61251.999999999993</v>
      </c>
    </row>
    <row r="50" spans="1:43" x14ac:dyDescent="0.2">
      <c r="A50" t="s">
        <v>46</v>
      </c>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Q50" s="66"/>
    </row>
    <row r="51" spans="1:43" x14ac:dyDescent="0.2">
      <c r="A51" t="s">
        <v>47</v>
      </c>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v>33.045197740112989</v>
      </c>
      <c r="AG51" s="38">
        <v>150.13</v>
      </c>
      <c r="AH51" s="38">
        <v>135.96</v>
      </c>
      <c r="AI51" s="38">
        <v>133.05000000000001</v>
      </c>
      <c r="AJ51" s="38">
        <v>143.30000000000001</v>
      </c>
      <c r="AK51" s="38">
        <v>142.37</v>
      </c>
      <c r="AL51" s="38">
        <v>148.41999999999999</v>
      </c>
      <c r="AM51" s="38">
        <v>160.15</v>
      </c>
      <c r="AN51" s="38">
        <v>155.28</v>
      </c>
      <c r="AO51" s="38">
        <v>159.14677253809288</v>
      </c>
      <c r="AQ51" s="66"/>
    </row>
    <row r="52" spans="1:43" x14ac:dyDescent="0.2">
      <c r="A52" t="s">
        <v>48</v>
      </c>
      <c r="B52" s="38">
        <v>94.037222</v>
      </c>
      <c r="C52" s="38">
        <v>83.050415999999998</v>
      </c>
      <c r="D52" s="38">
        <v>79.724704000000003</v>
      </c>
      <c r="E52" s="38">
        <v>78.231695000000002</v>
      </c>
      <c r="F52" s="38">
        <v>73.591164000000006</v>
      </c>
      <c r="G52" s="38">
        <v>71.504097000000002</v>
      </c>
      <c r="H52" s="38">
        <v>57.127077</v>
      </c>
      <c r="I52" s="38">
        <v>63.812550000000002</v>
      </c>
      <c r="J52" s="38">
        <v>71.362927999999997</v>
      </c>
      <c r="K52" s="38">
        <v>68.941129000000004</v>
      </c>
      <c r="L52" s="38">
        <v>78.588907000000006</v>
      </c>
      <c r="M52" s="38">
        <v>65.672111000000001</v>
      </c>
      <c r="N52" s="38">
        <v>81.192559000000003</v>
      </c>
      <c r="O52" s="38">
        <v>79.412121999999997</v>
      </c>
      <c r="P52" s="38">
        <v>81.269262999999995</v>
      </c>
      <c r="Q52" s="38">
        <v>48.627364</v>
      </c>
      <c r="R52" s="38">
        <v>49.323278999999999</v>
      </c>
      <c r="S52" s="38">
        <v>47.674892</v>
      </c>
      <c r="T52" s="38">
        <v>48.278804000000001</v>
      </c>
      <c r="U52" s="38">
        <v>49.728541999999997</v>
      </c>
      <c r="V52" s="38">
        <v>64.266411000000005</v>
      </c>
      <c r="W52" s="38">
        <v>104.998549</v>
      </c>
      <c r="X52" s="38">
        <v>61.628960299999996</v>
      </c>
      <c r="Y52" s="38">
        <v>84.279825599999995</v>
      </c>
      <c r="Z52" s="38">
        <v>245.39164400000001</v>
      </c>
      <c r="AA52" s="38">
        <v>104.81718134</v>
      </c>
      <c r="AB52" s="38">
        <v>104.49</v>
      </c>
      <c r="AC52" s="38">
        <v>142.19</v>
      </c>
      <c r="AD52" s="38">
        <v>974.92</v>
      </c>
      <c r="AE52" s="38">
        <v>592.91999999999996</v>
      </c>
      <c r="AF52" s="38">
        <v>861.9</v>
      </c>
      <c r="AG52" s="38">
        <v>740.09</v>
      </c>
      <c r="AH52" s="38">
        <v>555.14</v>
      </c>
      <c r="AI52" s="38">
        <v>375.5</v>
      </c>
      <c r="AJ52" s="38">
        <v>267.33999999999997</v>
      </c>
      <c r="AK52" s="38">
        <v>253.89</v>
      </c>
      <c r="AL52" s="38">
        <v>341.539984</v>
      </c>
      <c r="AM52" s="38">
        <v>379.46998400000001</v>
      </c>
      <c r="AN52" s="38">
        <v>447.91001599999998</v>
      </c>
      <c r="AO52" s="38">
        <v>451.22321610507112</v>
      </c>
      <c r="AP52" s="39">
        <v>1.8314117059220356</v>
      </c>
      <c r="AQ52" s="66">
        <f t="shared" si="0"/>
        <v>24638</v>
      </c>
    </row>
    <row r="53" spans="1:43" x14ac:dyDescent="0.2">
      <c r="A53" t="s">
        <v>49</v>
      </c>
      <c r="B53" s="38"/>
      <c r="C53" s="38"/>
      <c r="D53" s="38"/>
      <c r="E53" s="38"/>
      <c r="F53" s="38"/>
      <c r="G53" s="38"/>
      <c r="H53" s="38"/>
      <c r="I53" s="38"/>
      <c r="J53" s="38"/>
      <c r="K53" s="38"/>
      <c r="L53" s="38"/>
      <c r="M53" s="38"/>
      <c r="N53" s="38"/>
      <c r="O53" s="38">
        <v>138</v>
      </c>
      <c r="P53" s="38">
        <v>164</v>
      </c>
      <c r="Q53" s="38">
        <v>190.4236167</v>
      </c>
      <c r="R53" s="38">
        <v>112.0286268</v>
      </c>
      <c r="S53" s="38">
        <v>85.286111000000005</v>
      </c>
      <c r="T53" s="38">
        <v>349.77828260000001</v>
      </c>
      <c r="U53" s="38">
        <v>318.54945370000002</v>
      </c>
      <c r="V53" s="38">
        <v>296.71346269999998</v>
      </c>
      <c r="W53" s="38">
        <v>257.25930951999999</v>
      </c>
      <c r="X53" s="38">
        <v>334.83037189999999</v>
      </c>
      <c r="Y53" s="38">
        <v>498.70684919999997</v>
      </c>
      <c r="Z53" s="38">
        <v>814.32925470000009</v>
      </c>
      <c r="AA53" s="38">
        <v>1340.5177639999999</v>
      </c>
      <c r="AB53" s="38">
        <v>1603.25</v>
      </c>
      <c r="AC53" s="38">
        <v>1827.04</v>
      </c>
      <c r="AD53" s="38">
        <v>1134.44</v>
      </c>
      <c r="AE53" s="38">
        <v>1196.08</v>
      </c>
      <c r="AF53" s="38">
        <v>1229.06</v>
      </c>
      <c r="AG53" s="38">
        <v>1394.31</v>
      </c>
      <c r="AH53" s="38">
        <v>1409.13</v>
      </c>
      <c r="AI53" s="38">
        <v>1737.88</v>
      </c>
      <c r="AJ53" s="38">
        <v>2628.26</v>
      </c>
      <c r="AK53" s="38">
        <v>2674.8300159999999</v>
      </c>
      <c r="AL53" s="38">
        <v>3126.3898880000002</v>
      </c>
      <c r="AM53" s="38">
        <v>3585.2101120000002</v>
      </c>
      <c r="AN53" s="38">
        <v>3913.319872</v>
      </c>
      <c r="AO53" s="38">
        <v>4035.8681169156362</v>
      </c>
      <c r="AP53" s="39">
        <v>1.6395237738373001</v>
      </c>
      <c r="AQ53" s="66">
        <f t="shared" si="0"/>
        <v>246160.99999999997</v>
      </c>
    </row>
    <row r="54" spans="1:43" x14ac:dyDescent="0.2">
      <c r="A54" t="s">
        <v>50</v>
      </c>
      <c r="B54" s="38"/>
      <c r="C54" s="38"/>
      <c r="D54" s="38"/>
      <c r="E54" s="38"/>
      <c r="F54" s="38"/>
      <c r="G54" s="38"/>
      <c r="H54" s="38"/>
      <c r="I54" s="38"/>
      <c r="J54" s="38"/>
      <c r="K54" s="38"/>
      <c r="L54" s="38"/>
      <c r="M54" s="38"/>
      <c r="N54" s="38">
        <v>464</v>
      </c>
      <c r="O54" s="38">
        <v>450</v>
      </c>
      <c r="P54" s="38">
        <v>439</v>
      </c>
      <c r="Q54" s="38">
        <v>523</v>
      </c>
      <c r="R54" s="38"/>
      <c r="S54" s="38">
        <v>852</v>
      </c>
      <c r="T54" s="38">
        <v>766</v>
      </c>
      <c r="U54" s="38">
        <v>803</v>
      </c>
      <c r="V54" s="38">
        <v>667</v>
      </c>
      <c r="W54" s="38">
        <v>699</v>
      </c>
      <c r="X54" s="38">
        <v>785</v>
      </c>
      <c r="Y54" s="38">
        <v>941</v>
      </c>
      <c r="Z54" s="38">
        <v>1080</v>
      </c>
      <c r="AA54" s="38">
        <v>666.09157709999999</v>
      </c>
      <c r="AB54" s="38">
        <v>740.27</v>
      </c>
      <c r="AC54" s="38">
        <v>823.2</v>
      </c>
      <c r="AD54" s="38">
        <v>1051.7</v>
      </c>
      <c r="AE54" s="38">
        <v>1019.07</v>
      </c>
      <c r="AF54" s="38">
        <v>925.47</v>
      </c>
      <c r="AG54" s="38">
        <v>1149.8900000000001</v>
      </c>
      <c r="AH54" s="38">
        <v>1182.24</v>
      </c>
      <c r="AI54" s="38">
        <v>1370.76</v>
      </c>
      <c r="AJ54" s="38">
        <v>1483.02</v>
      </c>
      <c r="AK54" s="38">
        <v>1258.2599680000001</v>
      </c>
      <c r="AL54" s="38">
        <v>1247.0100480000001</v>
      </c>
      <c r="AM54" s="38">
        <v>1324.08</v>
      </c>
      <c r="AN54" s="38">
        <v>1358.3100159999999</v>
      </c>
      <c r="AO54" s="38">
        <v>1390.3634555673282</v>
      </c>
      <c r="AP54" s="39">
        <v>0.39778769285294518</v>
      </c>
      <c r="AQ54" s="66">
        <f t="shared" si="0"/>
        <v>349524</v>
      </c>
    </row>
    <row r="55" spans="1:43" x14ac:dyDescent="0.2">
      <c r="A55" t="s">
        <v>51</v>
      </c>
      <c r="B55" s="38"/>
      <c r="C55" s="38"/>
      <c r="D55" s="38"/>
      <c r="E55" s="38"/>
      <c r="F55" s="38"/>
      <c r="G55" s="38"/>
      <c r="H55" s="38"/>
      <c r="I55" s="38"/>
      <c r="J55" s="38"/>
      <c r="K55" s="38"/>
      <c r="L55" s="38"/>
      <c r="M55" s="38">
        <v>13.121690800000001</v>
      </c>
      <c r="N55" s="38">
        <v>13.121690800000001</v>
      </c>
      <c r="O55" s="38">
        <v>19.0354548</v>
      </c>
      <c r="P55" s="38">
        <v>13.5493278</v>
      </c>
      <c r="Q55" s="38">
        <v>11.889422099999999</v>
      </c>
      <c r="R55" s="38">
        <v>10.944120300000002</v>
      </c>
      <c r="S55" s="38">
        <v>11.47303909</v>
      </c>
      <c r="T55" s="38">
        <v>11.940063199999999</v>
      </c>
      <c r="U55" s="38">
        <v>11.56306831</v>
      </c>
      <c r="V55" s="38">
        <v>12.288925019999999</v>
      </c>
      <c r="W55" s="38">
        <v>11.945690429999999</v>
      </c>
      <c r="X55" s="38">
        <v>14.95602659</v>
      </c>
      <c r="Y55" s="38">
        <v>24.667878100000003</v>
      </c>
      <c r="Z55" s="38">
        <v>24.7410268</v>
      </c>
      <c r="AA55" s="38">
        <v>25.849505684999997</v>
      </c>
      <c r="AB55" s="38">
        <v>28.47</v>
      </c>
      <c r="AC55" s="38">
        <v>28.64</v>
      </c>
      <c r="AD55" s="38">
        <v>30.33</v>
      </c>
      <c r="AE55" s="38">
        <v>32.46</v>
      </c>
      <c r="AF55" s="38">
        <v>32.64</v>
      </c>
      <c r="AG55" s="38">
        <v>32.36</v>
      </c>
      <c r="AH55" s="38">
        <v>33.26</v>
      </c>
      <c r="AI55" s="38">
        <v>35.65</v>
      </c>
      <c r="AJ55" s="38">
        <v>35.520000000000003</v>
      </c>
      <c r="AK55" s="38">
        <v>63.3</v>
      </c>
      <c r="AL55" s="38">
        <v>57.99</v>
      </c>
      <c r="AM55" s="38">
        <v>58.96</v>
      </c>
      <c r="AN55" s="38">
        <v>58.96</v>
      </c>
      <c r="AO55" s="38">
        <v>61.38125112290286</v>
      </c>
      <c r="AP55" s="39">
        <v>2.5661058161748689</v>
      </c>
      <c r="AQ55" s="66">
        <f t="shared" si="0"/>
        <v>2391.9999999999995</v>
      </c>
    </row>
    <row r="56" spans="1:43" x14ac:dyDescent="0.2">
      <c r="A56" t="s">
        <v>52</v>
      </c>
      <c r="B56" s="38">
        <v>8.6</v>
      </c>
      <c r="C56" s="38">
        <v>8.5</v>
      </c>
      <c r="D56" s="38">
        <v>7.5</v>
      </c>
      <c r="E56" s="38">
        <v>9.4</v>
      </c>
      <c r="F56" s="38">
        <v>10.8</v>
      </c>
      <c r="G56" s="38">
        <v>11.1</v>
      </c>
      <c r="H56" s="38">
        <v>7.7037036700000003</v>
      </c>
      <c r="I56" s="38">
        <v>11.77777777</v>
      </c>
      <c r="J56" s="38">
        <v>16.111111269999999</v>
      </c>
      <c r="K56" s="38">
        <v>13.370370380000001</v>
      </c>
      <c r="L56" s="38">
        <v>13.922222230000001</v>
      </c>
      <c r="M56" s="38">
        <v>4.9592592999999994</v>
      </c>
      <c r="N56" s="38">
        <v>5.1740740399999998</v>
      </c>
      <c r="O56" s="38">
        <v>13.737037033</v>
      </c>
      <c r="P56" s="38">
        <v>13.285184926000001</v>
      </c>
      <c r="Q56" s="38">
        <v>13.433333230000001</v>
      </c>
      <c r="R56" s="38">
        <v>13.751851326000001</v>
      </c>
      <c r="S56" s="38">
        <v>13.888889226</v>
      </c>
      <c r="T56" s="38">
        <v>14.62222234</v>
      </c>
      <c r="U56" s="38">
        <v>15.644444600000002</v>
      </c>
      <c r="V56" s="38">
        <v>16.307407350000002</v>
      </c>
      <c r="W56" s="38">
        <v>17.1437037</v>
      </c>
      <c r="X56" s="38">
        <v>17.407388789999999</v>
      </c>
      <c r="Y56" s="38">
        <v>17.816296240000003</v>
      </c>
      <c r="Z56" s="38">
        <v>23.1501336</v>
      </c>
      <c r="AA56" s="38">
        <v>21.772344447999998</v>
      </c>
      <c r="AB56" s="38">
        <v>22.07</v>
      </c>
      <c r="AC56" s="38">
        <v>22.48</v>
      </c>
      <c r="AD56" s="38">
        <v>22.69</v>
      </c>
      <c r="AE56" s="38">
        <v>22.14</v>
      </c>
      <c r="AF56" s="38">
        <v>22.89</v>
      </c>
      <c r="AG56" s="38">
        <v>22.87</v>
      </c>
      <c r="AH56" s="38">
        <v>23.25</v>
      </c>
      <c r="AI56" s="38">
        <v>23.55</v>
      </c>
      <c r="AJ56" s="38">
        <v>50.5</v>
      </c>
      <c r="AK56" s="38">
        <v>55.93</v>
      </c>
      <c r="AL56" s="38">
        <v>44.04</v>
      </c>
      <c r="AM56" s="38">
        <v>44.15</v>
      </c>
      <c r="AN56" s="38">
        <v>44.15</v>
      </c>
      <c r="AO56" s="38">
        <v>45.58609374104801</v>
      </c>
      <c r="AP56" s="39">
        <v>8.4107184024073813</v>
      </c>
      <c r="AQ56" s="66">
        <f t="shared" si="0"/>
        <v>542</v>
      </c>
    </row>
    <row r="57" spans="1:43" x14ac:dyDescent="0.2">
      <c r="A57" t="s">
        <v>53</v>
      </c>
      <c r="B57" s="38">
        <v>183</v>
      </c>
      <c r="C57" s="38">
        <v>183</v>
      </c>
      <c r="D57" s="38">
        <v>190</v>
      </c>
      <c r="E57" s="38">
        <v>195</v>
      </c>
      <c r="F57" s="38">
        <v>205</v>
      </c>
      <c r="G57" s="38">
        <v>242</v>
      </c>
      <c r="H57" s="38">
        <v>225</v>
      </c>
      <c r="I57" s="38">
        <v>273</v>
      </c>
      <c r="J57" s="38">
        <v>289</v>
      </c>
      <c r="K57" s="38">
        <v>301</v>
      </c>
      <c r="L57" s="38">
        <v>315</v>
      </c>
      <c r="M57" s="38">
        <v>330</v>
      </c>
      <c r="N57" s="38">
        <v>347</v>
      </c>
      <c r="O57" s="38">
        <v>758.5</v>
      </c>
      <c r="P57" s="38">
        <v>797.8</v>
      </c>
      <c r="Q57" s="38">
        <v>839.7</v>
      </c>
      <c r="R57" s="38">
        <v>962.7</v>
      </c>
      <c r="S57" s="38">
        <v>1143.3</v>
      </c>
      <c r="T57" s="38">
        <v>1409.8</v>
      </c>
      <c r="U57" s="38">
        <v>1632</v>
      </c>
      <c r="V57" s="38">
        <v>1840</v>
      </c>
      <c r="W57" s="38">
        <v>1984</v>
      </c>
      <c r="X57" s="38">
        <v>2195</v>
      </c>
      <c r="Y57" s="38">
        <v>2325</v>
      </c>
      <c r="Z57" s="38">
        <v>2501</v>
      </c>
      <c r="AA57" s="38">
        <v>2719.2</v>
      </c>
      <c r="AB57" s="38">
        <v>3053.8</v>
      </c>
      <c r="AC57" s="38">
        <v>3397</v>
      </c>
      <c r="AD57" s="38">
        <v>3605.5</v>
      </c>
      <c r="AE57" s="38">
        <v>3414.7</v>
      </c>
      <c r="AF57" s="38">
        <v>3887</v>
      </c>
      <c r="AG57" s="38">
        <v>4240.7</v>
      </c>
      <c r="AH57" s="38">
        <v>4262.1000000000004</v>
      </c>
      <c r="AI57" s="38">
        <v>4485.5</v>
      </c>
      <c r="AJ57" s="38">
        <v>4810.3999999999996</v>
      </c>
      <c r="AK57" s="38">
        <v>5196.2000639999997</v>
      </c>
      <c r="AL57" s="38">
        <v>5508.4</v>
      </c>
      <c r="AM57" s="38">
        <v>6177.7998079999998</v>
      </c>
      <c r="AN57" s="38">
        <v>6814.1998080000003</v>
      </c>
      <c r="AO57" s="38">
        <v>7359.3357926400004</v>
      </c>
      <c r="AP57" s="39">
        <v>8.6345165359454015</v>
      </c>
      <c r="AQ57" s="66">
        <f t="shared" si="0"/>
        <v>85231.590697674415</v>
      </c>
    </row>
    <row r="58" spans="1:43" x14ac:dyDescent="0.2">
      <c r="A58" t="s">
        <v>54</v>
      </c>
      <c r="B58" s="38"/>
      <c r="C58" s="38"/>
      <c r="D58" s="38"/>
      <c r="E58" s="38"/>
      <c r="F58" s="38"/>
      <c r="G58" s="38"/>
      <c r="H58" s="38">
        <v>3</v>
      </c>
      <c r="I58" s="38">
        <v>3</v>
      </c>
      <c r="J58" s="38">
        <v>2</v>
      </c>
      <c r="K58" s="38">
        <v>1</v>
      </c>
      <c r="L58" s="38">
        <v>51</v>
      </c>
      <c r="M58" s="38">
        <v>56</v>
      </c>
      <c r="N58" s="38">
        <v>75</v>
      </c>
      <c r="O58" s="38">
        <v>203</v>
      </c>
      <c r="P58" s="38">
        <v>276</v>
      </c>
      <c r="Q58" s="38">
        <v>386</v>
      </c>
      <c r="R58" s="38">
        <v>489</v>
      </c>
      <c r="S58" s="38">
        <v>648</v>
      </c>
      <c r="T58" s="38">
        <v>799</v>
      </c>
      <c r="U58" s="38">
        <v>1085.2</v>
      </c>
      <c r="V58" s="38">
        <v>1325.58</v>
      </c>
      <c r="W58" s="38">
        <v>1426.05</v>
      </c>
      <c r="X58" s="38">
        <v>1436</v>
      </c>
      <c r="Y58" s="38">
        <v>1636</v>
      </c>
      <c r="Z58" s="38">
        <v>1836</v>
      </c>
      <c r="AA58" s="38">
        <v>2460</v>
      </c>
      <c r="AB58" s="38">
        <v>2933.81</v>
      </c>
      <c r="AC58" s="38">
        <v>3341.34</v>
      </c>
      <c r="AD58" s="38">
        <v>3088.64</v>
      </c>
      <c r="AE58" s="38">
        <v>2742.44</v>
      </c>
      <c r="AF58" s="38">
        <v>2599.02</v>
      </c>
      <c r="AG58" s="38">
        <v>2680.6</v>
      </c>
      <c r="AH58" s="38">
        <v>2476.2199999999998</v>
      </c>
      <c r="AI58" s="38">
        <v>2458.8000000000002</v>
      </c>
      <c r="AJ58" s="38">
        <v>2472.4499999999998</v>
      </c>
      <c r="AK58" s="38">
        <v>2387.5599040000002</v>
      </c>
      <c r="AL58" s="38">
        <v>2612.0699359999999</v>
      </c>
      <c r="AM58" s="38">
        <v>2849.0699679999998</v>
      </c>
      <c r="AN58" s="38">
        <v>3039.079968</v>
      </c>
      <c r="AO58" s="38">
        <v>3169.1525906304</v>
      </c>
      <c r="AP58" s="39">
        <v>2.9814938516685641</v>
      </c>
      <c r="AQ58" s="66">
        <f t="shared" si="0"/>
        <v>106294.11792537539</v>
      </c>
    </row>
    <row r="59" spans="1:43" x14ac:dyDescent="0.2">
      <c r="A59" t="s">
        <v>55</v>
      </c>
      <c r="B59" s="38">
        <v>2700</v>
      </c>
      <c r="C59" s="38">
        <v>2180</v>
      </c>
      <c r="D59" s="38">
        <v>2440</v>
      </c>
      <c r="E59" s="38">
        <v>3670</v>
      </c>
      <c r="F59" s="38">
        <v>3960</v>
      </c>
      <c r="G59" s="38">
        <v>3210</v>
      </c>
      <c r="H59" s="38">
        <v>2510</v>
      </c>
      <c r="I59" s="38">
        <v>3600</v>
      </c>
      <c r="J59" s="38">
        <v>3770</v>
      </c>
      <c r="K59" s="38">
        <v>3290</v>
      </c>
      <c r="L59" s="38">
        <v>4280</v>
      </c>
      <c r="M59" s="38">
        <v>4050</v>
      </c>
      <c r="N59" s="38">
        <v>6100</v>
      </c>
      <c r="O59" s="38">
        <v>5660</v>
      </c>
      <c r="P59" s="38">
        <v>3670</v>
      </c>
      <c r="Q59" s="38">
        <v>3230</v>
      </c>
      <c r="R59" s="38">
        <v>3110</v>
      </c>
      <c r="S59" s="38">
        <v>3700</v>
      </c>
      <c r="T59" s="38">
        <v>3370</v>
      </c>
      <c r="U59" s="38">
        <v>3240</v>
      </c>
      <c r="V59" s="38">
        <v>2850</v>
      </c>
      <c r="W59" s="38">
        <v>2910</v>
      </c>
      <c r="X59" s="38">
        <v>2890</v>
      </c>
      <c r="Y59" s="38">
        <v>2960</v>
      </c>
      <c r="Z59" s="38">
        <v>3340</v>
      </c>
      <c r="AA59" s="38">
        <v>5017.3</v>
      </c>
      <c r="AB59" s="38">
        <v>5329.5</v>
      </c>
      <c r="AC59" s="38">
        <v>7655.8</v>
      </c>
      <c r="AD59" s="38">
        <v>8694</v>
      </c>
      <c r="AE59" s="38">
        <v>7149.6</v>
      </c>
      <c r="AF59" s="38">
        <v>12453.1</v>
      </c>
      <c r="AG59" s="38">
        <v>14324.3</v>
      </c>
      <c r="AH59" s="38">
        <v>19236.400000000001</v>
      </c>
      <c r="AI59" s="38">
        <v>17833.099999999999</v>
      </c>
      <c r="AJ59" s="38">
        <v>19570.400000000001</v>
      </c>
      <c r="AK59" s="38">
        <v>18325.399551999999</v>
      </c>
      <c r="AL59" s="38">
        <v>18590.400512</v>
      </c>
      <c r="AM59" s="38">
        <v>24737.400831999999</v>
      </c>
      <c r="AN59" s="38">
        <v>25515.700224</v>
      </c>
      <c r="AO59" s="38">
        <v>26352.516343141684</v>
      </c>
      <c r="AP59" s="39">
        <v>8.7962229398080982</v>
      </c>
      <c r="AQ59" s="66">
        <f t="shared" si="0"/>
        <v>299589</v>
      </c>
    </row>
    <row r="60" spans="1:43" x14ac:dyDescent="0.2">
      <c r="A60" t="s">
        <v>56</v>
      </c>
      <c r="B60" s="38">
        <v>49.04</v>
      </c>
      <c r="C60" s="38">
        <v>72.48</v>
      </c>
      <c r="D60" s="38">
        <v>112.2</v>
      </c>
      <c r="E60" s="38">
        <v>115.44</v>
      </c>
      <c r="F60" s="38">
        <v>158.91999999999999</v>
      </c>
      <c r="G60" s="38">
        <v>156.96</v>
      </c>
      <c r="H60" s="38">
        <v>157.73396299999999</v>
      </c>
      <c r="I60" s="38">
        <v>186.24</v>
      </c>
      <c r="J60" s="38">
        <v>210.36</v>
      </c>
      <c r="K60" s="38">
        <v>237.68</v>
      </c>
      <c r="L60" s="38">
        <v>366.81966419999998</v>
      </c>
      <c r="M60" s="38">
        <v>475.30769229999999</v>
      </c>
      <c r="N60" s="38">
        <v>694.0567127999999</v>
      </c>
      <c r="O60" s="38">
        <v>795.40074170000003</v>
      </c>
      <c r="P60" s="38">
        <v>972.04081339999993</v>
      </c>
      <c r="Q60" s="38">
        <v>1063.1983247000001</v>
      </c>
      <c r="R60" s="38">
        <v>1080</v>
      </c>
      <c r="S60" s="38">
        <v>1200</v>
      </c>
      <c r="T60" s="38">
        <v>1341.4848657999999</v>
      </c>
      <c r="U60" s="38">
        <v>1383.5</v>
      </c>
      <c r="V60" s="38">
        <v>1764.7</v>
      </c>
      <c r="W60" s="38">
        <v>1925.5</v>
      </c>
      <c r="X60" s="38">
        <v>1958.5</v>
      </c>
      <c r="Y60" s="38">
        <v>2127.1</v>
      </c>
      <c r="Z60" s="38">
        <v>2566.5</v>
      </c>
      <c r="AA60" s="38">
        <v>3028.6</v>
      </c>
      <c r="AB60" s="38">
        <v>3482.7</v>
      </c>
      <c r="AC60" s="38">
        <v>3709.05</v>
      </c>
      <c r="AD60" s="38">
        <v>3754.75</v>
      </c>
      <c r="AE60" s="38">
        <v>3402.34</v>
      </c>
      <c r="AF60" s="38">
        <v>3471.84</v>
      </c>
      <c r="AG60" s="38">
        <v>3643.95</v>
      </c>
      <c r="AH60" s="38">
        <v>3914.04</v>
      </c>
      <c r="AI60" s="38">
        <v>3966.48</v>
      </c>
      <c r="AJ60" s="38">
        <v>4160.38</v>
      </c>
      <c r="AK60" s="38">
        <v>4274.6201279999996</v>
      </c>
      <c r="AL60" s="38">
        <v>4561.5802560000002</v>
      </c>
      <c r="AM60" s="38">
        <v>4996.3500800000002</v>
      </c>
      <c r="AN60" s="38">
        <v>5388.1401599999999</v>
      </c>
      <c r="AO60" s="38">
        <v>5609.0539065599996</v>
      </c>
      <c r="AP60" s="39">
        <v>20.782740770536144</v>
      </c>
      <c r="AQ60" s="66">
        <f t="shared" si="0"/>
        <v>26989</v>
      </c>
    </row>
    <row r="61" spans="1:43" x14ac:dyDescent="0.2">
      <c r="A61" t="s">
        <v>57</v>
      </c>
      <c r="B61" s="38"/>
      <c r="C61" s="38"/>
      <c r="D61" s="38"/>
      <c r="E61" s="38"/>
      <c r="F61" s="38"/>
      <c r="G61" s="38"/>
      <c r="H61" s="38"/>
      <c r="I61" s="38"/>
      <c r="J61" s="38"/>
      <c r="K61" s="38"/>
      <c r="L61" s="38"/>
      <c r="M61" s="38"/>
      <c r="N61" s="38">
        <v>1.3185146000000001</v>
      </c>
      <c r="O61" s="38"/>
      <c r="P61" s="38"/>
      <c r="Q61" s="38">
        <v>0.10017061000000001</v>
      </c>
      <c r="R61" s="38">
        <v>0.16420604</v>
      </c>
      <c r="S61" s="38"/>
      <c r="T61" s="38"/>
      <c r="U61" s="38"/>
      <c r="V61" s="38"/>
      <c r="W61" s="38"/>
      <c r="X61" s="38"/>
      <c r="Y61" s="38"/>
      <c r="Z61" s="38"/>
      <c r="AA61" s="38"/>
      <c r="AB61" s="38"/>
      <c r="AC61" s="38"/>
      <c r="AD61" s="38"/>
      <c r="AE61" s="38"/>
      <c r="AF61" s="38"/>
      <c r="AG61" s="38"/>
      <c r="AH61" s="38"/>
      <c r="AI61" s="38"/>
      <c r="AJ61" s="38"/>
      <c r="AK61" s="38"/>
      <c r="AL61" s="38"/>
      <c r="AM61" s="38"/>
      <c r="AN61" s="38"/>
      <c r="AO61" s="38"/>
      <c r="AQ61" s="66"/>
    </row>
    <row r="62" spans="1:43" x14ac:dyDescent="0.2">
      <c r="A62" t="s">
        <v>58</v>
      </c>
      <c r="B62" s="38"/>
      <c r="C62" s="38"/>
      <c r="D62" s="38"/>
      <c r="E62" s="38"/>
      <c r="F62" s="38"/>
      <c r="G62" s="38"/>
      <c r="H62" s="38"/>
      <c r="I62" s="38"/>
      <c r="J62" s="38"/>
      <c r="K62" s="38"/>
      <c r="L62" s="38"/>
      <c r="M62" s="38"/>
      <c r="N62" s="38"/>
      <c r="O62" s="38"/>
      <c r="P62" s="38"/>
      <c r="Q62" s="38"/>
      <c r="R62" s="38"/>
      <c r="S62" s="38"/>
      <c r="T62" s="38">
        <v>2.6916284708000004</v>
      </c>
      <c r="U62" s="38">
        <v>3.6340055000000002</v>
      </c>
      <c r="V62" s="38">
        <v>3.2847508999999997</v>
      </c>
      <c r="W62" s="38"/>
      <c r="X62" s="38"/>
      <c r="Y62" s="38"/>
      <c r="Z62" s="38"/>
      <c r="AA62" s="38"/>
      <c r="AB62" s="38"/>
      <c r="AC62" s="38"/>
      <c r="AD62" s="38"/>
      <c r="AE62" s="38"/>
      <c r="AF62" s="38"/>
      <c r="AG62" s="38"/>
      <c r="AH62" s="38"/>
      <c r="AI62" s="38"/>
      <c r="AJ62" s="38"/>
      <c r="AK62" s="38"/>
      <c r="AL62" s="38"/>
      <c r="AM62" s="38"/>
      <c r="AN62" s="38"/>
      <c r="AO62" s="38"/>
      <c r="AQ62" s="66"/>
    </row>
    <row r="63" spans="1:43" x14ac:dyDescent="0.2">
      <c r="A63" t="s">
        <v>59</v>
      </c>
      <c r="B63" s="38"/>
      <c r="C63" s="38"/>
      <c r="D63" s="38"/>
      <c r="E63" s="38"/>
      <c r="F63" s="38"/>
      <c r="G63" s="38"/>
      <c r="H63" s="38"/>
      <c r="I63" s="38"/>
      <c r="J63" s="38"/>
      <c r="K63" s="38"/>
      <c r="L63" s="38"/>
      <c r="M63" s="38"/>
      <c r="N63" s="38"/>
      <c r="O63" s="38"/>
      <c r="P63" s="38">
        <v>2.9050147100000001</v>
      </c>
      <c r="Q63" s="38">
        <v>1.2838250689999999</v>
      </c>
      <c r="R63" s="38">
        <v>1.684442008</v>
      </c>
      <c r="S63" s="38">
        <v>1.7373741359999999</v>
      </c>
      <c r="T63" s="38">
        <v>2.6442060120000002</v>
      </c>
      <c r="U63" s="38">
        <v>2.3146389799999998</v>
      </c>
      <c r="V63" s="38">
        <v>4.0526342700000004</v>
      </c>
      <c r="W63" s="38">
        <v>11.020698100000001</v>
      </c>
      <c r="X63" s="38">
        <v>19.1489802</v>
      </c>
      <c r="Y63" s="38">
        <v>51.207275299999999</v>
      </c>
      <c r="Z63" s="38">
        <v>166.893258</v>
      </c>
      <c r="AA63" s="38">
        <v>264.09832702900002</v>
      </c>
      <c r="AB63" s="38">
        <v>401.87</v>
      </c>
      <c r="AC63" s="38">
        <v>410.99</v>
      </c>
      <c r="AD63" s="38">
        <v>362.26</v>
      </c>
      <c r="AE63" s="38">
        <v>339.79</v>
      </c>
      <c r="AF63" s="38">
        <v>357.17</v>
      </c>
      <c r="AG63" s="38">
        <v>438.37</v>
      </c>
      <c r="AH63" s="38">
        <v>460.85</v>
      </c>
      <c r="AI63" s="38">
        <v>567.63</v>
      </c>
      <c r="AJ63" s="38">
        <v>543.77</v>
      </c>
      <c r="AK63" s="38">
        <v>457.12</v>
      </c>
      <c r="AL63" s="38">
        <v>486.38998400000003</v>
      </c>
      <c r="AM63" s="38">
        <v>505.5</v>
      </c>
      <c r="AN63" s="38">
        <v>566.51</v>
      </c>
      <c r="AO63" s="38">
        <v>586.79574045983759</v>
      </c>
      <c r="AP63" s="39">
        <v>1.8913032310315141</v>
      </c>
      <c r="AQ63" s="66">
        <f t="shared" si="0"/>
        <v>31026</v>
      </c>
    </row>
    <row r="64" spans="1:43" x14ac:dyDescent="0.2">
      <c r="A64" s="40" t="s">
        <v>216</v>
      </c>
      <c r="B64" s="38">
        <v>35.311188000000001</v>
      </c>
      <c r="C64" s="38">
        <v>39.934128000000001</v>
      </c>
      <c r="D64" s="38">
        <v>37.207045999999998</v>
      </c>
      <c r="E64" s="38">
        <v>53.047302999999999</v>
      </c>
      <c r="F64" s="38">
        <v>52.668056999999997</v>
      </c>
      <c r="G64" s="38">
        <v>47.550158000000003</v>
      </c>
      <c r="H64" s="38">
        <v>55.010179000000001</v>
      </c>
      <c r="I64" s="38">
        <v>78.878865660000002</v>
      </c>
      <c r="J64" s="38">
        <v>94.789127040000011</v>
      </c>
      <c r="K64" s="38">
        <v>109.72445049</v>
      </c>
      <c r="L64" s="38">
        <v>113.28035109999999</v>
      </c>
      <c r="M64" s="38">
        <v>108.32593167</v>
      </c>
      <c r="N64" s="38">
        <v>110.38569233</v>
      </c>
      <c r="O64" s="38">
        <v>82.737570640000001</v>
      </c>
      <c r="P64" s="38">
        <v>77.068584420000008</v>
      </c>
      <c r="Q64" s="38">
        <v>82.55196715999999</v>
      </c>
      <c r="R64" s="38">
        <v>75.513289639999996</v>
      </c>
      <c r="S64" s="38">
        <v>83.840107419000006</v>
      </c>
      <c r="T64" s="38">
        <v>78.412213867000006</v>
      </c>
      <c r="U64" s="38">
        <v>70.021787636000013</v>
      </c>
      <c r="V64" s="38">
        <v>56.885412385999999</v>
      </c>
      <c r="W64" s="38">
        <v>52.876459759999996</v>
      </c>
      <c r="X64" s="38">
        <v>44.669320909999996</v>
      </c>
      <c r="Y64" s="38">
        <v>65.225296</v>
      </c>
      <c r="Z64" s="38">
        <v>82.797580299999993</v>
      </c>
      <c r="AA64" s="38">
        <v>95.421869759999993</v>
      </c>
      <c r="AB64" s="38">
        <v>95.66</v>
      </c>
      <c r="AC64" s="38">
        <v>95.12</v>
      </c>
      <c r="AD64" s="38">
        <v>89.63</v>
      </c>
      <c r="AE64" s="38">
        <v>93.46</v>
      </c>
      <c r="AF64" s="38">
        <v>54.69</v>
      </c>
      <c r="AG64" s="38">
        <v>63.51</v>
      </c>
      <c r="AH64" s="38">
        <v>88.54</v>
      </c>
      <c r="AI64" s="38">
        <v>75.12</v>
      </c>
      <c r="AJ64" s="38">
        <v>95.82</v>
      </c>
      <c r="AK64" s="38">
        <v>95.78</v>
      </c>
      <c r="AL64" s="38">
        <v>98.42</v>
      </c>
      <c r="AM64" s="38">
        <v>144.31</v>
      </c>
      <c r="AN64" s="38">
        <v>144.31</v>
      </c>
      <c r="AO64" s="38">
        <v>147.77475863049102</v>
      </c>
      <c r="AP64" s="39">
        <v>3.169771742395775</v>
      </c>
      <c r="AQ64" s="66">
        <f t="shared" si="0"/>
        <v>4662</v>
      </c>
    </row>
    <row r="65" spans="1:43" x14ac:dyDescent="0.2">
      <c r="A65" t="s">
        <v>60</v>
      </c>
      <c r="B65" s="38">
        <v>12.222222</v>
      </c>
      <c r="C65" s="38">
        <v>10.483091999999999</v>
      </c>
      <c r="D65" s="38">
        <v>10.193237</v>
      </c>
      <c r="E65" s="38">
        <v>11.014493</v>
      </c>
      <c r="F65" s="38">
        <v>11.497585000000001</v>
      </c>
      <c r="G65" s="38">
        <v>14.202899</v>
      </c>
      <c r="H65" s="38">
        <v>13.574878999999999</v>
      </c>
      <c r="I65" s="38">
        <v>8.5507245999999988</v>
      </c>
      <c r="J65" s="38">
        <v>11.304347999999999</v>
      </c>
      <c r="K65" s="38">
        <v>6.4734299999999996</v>
      </c>
      <c r="L65" s="38">
        <v>5.2173913000000001</v>
      </c>
      <c r="M65" s="38">
        <v>9.7584540999999998</v>
      </c>
      <c r="N65" s="38">
        <v>15.019130000000001</v>
      </c>
      <c r="O65" s="38">
        <v>18.38</v>
      </c>
      <c r="P65" s="38">
        <v>24.62567</v>
      </c>
      <c r="Q65" s="38">
        <v>27.359669</v>
      </c>
      <c r="R65" s="38">
        <v>16.012210700000001</v>
      </c>
      <c r="S65" s="38">
        <v>9.2324603290000002</v>
      </c>
      <c r="T65" s="38">
        <v>27.313236</v>
      </c>
      <c r="U65" s="38">
        <v>33.729647</v>
      </c>
      <c r="V65" s="38">
        <v>53.158881999999998</v>
      </c>
      <c r="W65" s="38">
        <v>18.313718000000001</v>
      </c>
      <c r="X65" s="38">
        <v>32.986893999999999</v>
      </c>
      <c r="Y65" s="38">
        <v>46.470191999999997</v>
      </c>
      <c r="Z65" s="38">
        <v>134</v>
      </c>
      <c r="AA65" s="38">
        <v>173.51940569999999</v>
      </c>
      <c r="AB65" s="38">
        <v>172.15</v>
      </c>
      <c r="AC65" s="38">
        <v>357.83</v>
      </c>
      <c r="AD65" s="38">
        <v>386.7</v>
      </c>
      <c r="AE65" s="38">
        <v>261.60000000000002</v>
      </c>
      <c r="AF65" s="38">
        <v>345.15</v>
      </c>
      <c r="AG65" s="38">
        <v>513.24</v>
      </c>
      <c r="AH65" s="38">
        <v>937.53</v>
      </c>
      <c r="AI65" s="38">
        <v>833.03</v>
      </c>
      <c r="AJ65" s="38">
        <v>1796.38</v>
      </c>
      <c r="AK65" s="38">
        <v>1086.979936</v>
      </c>
      <c r="AL65" s="38">
        <v>772.24</v>
      </c>
      <c r="AM65" s="38">
        <v>392.98</v>
      </c>
      <c r="AN65" s="38">
        <v>392.98</v>
      </c>
      <c r="AO65" s="38">
        <v>411.26943749963135</v>
      </c>
      <c r="AP65" s="39">
        <v>0.45210341823457845</v>
      </c>
      <c r="AQ65" s="66">
        <f t="shared" si="0"/>
        <v>90968.000000000015</v>
      </c>
    </row>
    <row r="66" spans="1:43" x14ac:dyDescent="0.2">
      <c r="A66" t="s">
        <v>61</v>
      </c>
      <c r="B66" s="38"/>
      <c r="C66" s="38"/>
      <c r="D66" s="38"/>
      <c r="E66" s="38"/>
      <c r="F66" s="38"/>
      <c r="G66" s="38"/>
      <c r="H66" s="38"/>
      <c r="I66" s="38"/>
      <c r="J66" s="38"/>
      <c r="K66" s="38"/>
      <c r="L66" s="38"/>
      <c r="M66" s="38"/>
      <c r="N66" s="38"/>
      <c r="O66" s="38"/>
      <c r="P66" s="38"/>
      <c r="Q66" s="38"/>
      <c r="R66" s="38"/>
      <c r="S66" s="38"/>
      <c r="T66" s="38">
        <v>48.48</v>
      </c>
      <c r="U66" s="38">
        <v>50.04</v>
      </c>
      <c r="V66" s="38">
        <v>42.97</v>
      </c>
      <c r="W66" s="38">
        <v>39.04</v>
      </c>
      <c r="X66" s="38">
        <v>39.75</v>
      </c>
      <c r="Y66" s="38">
        <v>44.38</v>
      </c>
      <c r="Z66" s="38">
        <v>49.217894999999999</v>
      </c>
      <c r="AA66" s="38">
        <v>80.282305109999996</v>
      </c>
      <c r="AB66" s="38">
        <v>89.06</v>
      </c>
      <c r="AC66" s="38">
        <v>109.18</v>
      </c>
      <c r="AD66" s="38">
        <v>136.57</v>
      </c>
      <c r="AE66" s="38">
        <v>138.74</v>
      </c>
      <c r="AF66" s="38">
        <v>146.38999999999999</v>
      </c>
      <c r="AG66" s="38">
        <v>158.41</v>
      </c>
      <c r="AH66" s="38">
        <v>158.41</v>
      </c>
      <c r="AI66" s="38">
        <v>158.41</v>
      </c>
      <c r="AJ66" s="38">
        <v>158.41</v>
      </c>
      <c r="AK66" s="38">
        <v>158.41</v>
      </c>
      <c r="AL66" s="38">
        <v>158.41</v>
      </c>
      <c r="AM66" s="38">
        <v>158.41</v>
      </c>
      <c r="AN66" s="38">
        <v>158.41</v>
      </c>
      <c r="AO66" s="38">
        <v>161.78237851454932</v>
      </c>
      <c r="AQ66" s="66"/>
    </row>
    <row r="67" spans="1:43" x14ac:dyDescent="0.2">
      <c r="A67" t="s">
        <v>62</v>
      </c>
      <c r="B67" s="38">
        <v>4.8901867499999998</v>
      </c>
      <c r="C67" s="38">
        <v>9.3023083</v>
      </c>
      <c r="D67" s="38">
        <v>8.0862359999999995</v>
      </c>
      <c r="E67" s="38">
        <v>7.9841078599999999</v>
      </c>
      <c r="F67" s="38">
        <v>10.6133709</v>
      </c>
      <c r="G67" s="38">
        <v>27.65366423</v>
      </c>
      <c r="H67" s="38">
        <v>29.747564649999997</v>
      </c>
      <c r="I67" s="38">
        <v>27.012723006999998</v>
      </c>
      <c r="J67" s="38">
        <v>22.653250439000001</v>
      </c>
      <c r="K67" s="38">
        <v>22.988764460000002</v>
      </c>
      <c r="L67" s="38">
        <v>21.945990120000001</v>
      </c>
      <c r="M67" s="38">
        <v>19.179191995</v>
      </c>
      <c r="N67" s="38">
        <v>22.688096010000002</v>
      </c>
      <c r="O67" s="38">
        <v>26.138703920000001</v>
      </c>
      <c r="P67" s="38">
        <v>29.642278179000002</v>
      </c>
      <c r="Q67" s="38">
        <v>32.922493690000003</v>
      </c>
      <c r="R67" s="38">
        <v>33.421221600000003</v>
      </c>
      <c r="S67" s="38">
        <v>35.326510679999998</v>
      </c>
      <c r="T67" s="38">
        <v>25.920861769999998</v>
      </c>
      <c r="U67" s="38">
        <v>24.420892100000003</v>
      </c>
      <c r="V67" s="38">
        <v>44.004033640000003</v>
      </c>
      <c r="W67" s="38">
        <v>83.244505799999999</v>
      </c>
      <c r="X67" s="38">
        <v>99.449720046999985</v>
      </c>
      <c r="Y67" s="38">
        <v>124.22688776</v>
      </c>
      <c r="Z67" s="38">
        <v>172.84626180000001</v>
      </c>
      <c r="AA67" s="38">
        <v>203.32136978</v>
      </c>
      <c r="AB67" s="38">
        <v>204.59</v>
      </c>
      <c r="AC67" s="38">
        <v>183.22</v>
      </c>
      <c r="AD67" s="38">
        <v>146.69999999999999</v>
      </c>
      <c r="AE67" s="38">
        <v>171.24</v>
      </c>
      <c r="AF67" s="38">
        <v>175.65</v>
      </c>
      <c r="AG67" s="38">
        <v>160.35</v>
      </c>
      <c r="AH67" s="38">
        <v>190.61</v>
      </c>
      <c r="AI67" s="38">
        <v>203.58</v>
      </c>
      <c r="AJ67" s="38">
        <v>220.97</v>
      </c>
      <c r="AK67" s="38">
        <v>251.17</v>
      </c>
      <c r="AL67" s="38">
        <v>269.11</v>
      </c>
      <c r="AM67" s="38">
        <v>274.23</v>
      </c>
      <c r="AN67" s="38">
        <v>284.67</v>
      </c>
      <c r="AO67" s="38">
        <v>293.98507679674407</v>
      </c>
      <c r="AP67" s="39">
        <v>5.5218834860395205</v>
      </c>
      <c r="AQ67" s="66">
        <f t="shared" ref="AQ67:AQ129" si="1">(100/AP67)*AO67</f>
        <v>5324</v>
      </c>
    </row>
    <row r="68" spans="1:43" x14ac:dyDescent="0.2">
      <c r="A68" t="s">
        <v>63</v>
      </c>
      <c r="B68" s="38">
        <v>106</v>
      </c>
      <c r="C68" s="38">
        <v>95.759995000000004</v>
      </c>
      <c r="D68" s="38">
        <v>108</v>
      </c>
      <c r="E68" s="38">
        <v>97.178133000000003</v>
      </c>
      <c r="F68" s="38">
        <v>49.415205999999998</v>
      </c>
      <c r="G68" s="38">
        <v>50.871544999999998</v>
      </c>
      <c r="H68" s="38">
        <v>74.044212999999999</v>
      </c>
      <c r="I68" s="38">
        <v>77.741461000000001</v>
      </c>
      <c r="J68" s="38">
        <v>105</v>
      </c>
      <c r="K68" s="38">
        <v>70.851071000000005</v>
      </c>
      <c r="L68" s="38">
        <v>62.883600999999999</v>
      </c>
      <c r="M68" s="38">
        <v>101</v>
      </c>
      <c r="N68" s="38">
        <v>103</v>
      </c>
      <c r="O68" s="38">
        <v>77.051124999999999</v>
      </c>
      <c r="P68" s="38">
        <v>66.893749999999997</v>
      </c>
      <c r="Q68" s="38">
        <v>74.258863000000005</v>
      </c>
      <c r="R68" s="38">
        <v>146</v>
      </c>
      <c r="S68" s="38">
        <v>235</v>
      </c>
      <c r="T68" s="38">
        <v>375</v>
      </c>
      <c r="U68" s="38">
        <v>444</v>
      </c>
      <c r="V68" s="38">
        <v>473</v>
      </c>
      <c r="W68" s="38">
        <v>491</v>
      </c>
      <c r="X68" s="38">
        <v>477</v>
      </c>
      <c r="Y68" s="38">
        <v>526</v>
      </c>
      <c r="Z68" s="38">
        <v>666</v>
      </c>
      <c r="AA68" s="38">
        <v>692.62396760000001</v>
      </c>
      <c r="AB68" s="38">
        <v>714.51</v>
      </c>
      <c r="AC68" s="38">
        <v>806.09</v>
      </c>
      <c r="AD68" s="38">
        <v>959.17</v>
      </c>
      <c r="AE68" s="38">
        <v>865.05</v>
      </c>
      <c r="AF68" s="38">
        <v>894.04</v>
      </c>
      <c r="AG68" s="38">
        <v>755.57</v>
      </c>
      <c r="AH68" s="38">
        <v>862.43</v>
      </c>
      <c r="AI68" s="38">
        <v>973.24</v>
      </c>
      <c r="AJ68" s="38">
        <v>907.04</v>
      </c>
      <c r="AK68" s="38">
        <v>865.17001600000003</v>
      </c>
      <c r="AL68" s="38">
        <v>861.97</v>
      </c>
      <c r="AM68" s="38">
        <v>878.44</v>
      </c>
      <c r="AN68" s="38">
        <v>923.70998399999996</v>
      </c>
      <c r="AO68" s="38">
        <v>945.7801259322174</v>
      </c>
      <c r="AP68" s="39">
        <v>0.34196524808448342</v>
      </c>
      <c r="AQ68" s="66">
        <f t="shared" si="1"/>
        <v>276571.99999999994</v>
      </c>
    </row>
    <row r="69" spans="1:43" x14ac:dyDescent="0.2">
      <c r="A69" t="s">
        <v>64</v>
      </c>
      <c r="B69" s="38">
        <v>1441</v>
      </c>
      <c r="C69" s="38">
        <v>1279</v>
      </c>
      <c r="D69" s="38">
        <v>1342</v>
      </c>
      <c r="E69" s="38">
        <v>1279</v>
      </c>
      <c r="F69" s="38">
        <v>1262</v>
      </c>
      <c r="G69" s="38">
        <v>1391</v>
      </c>
      <c r="H69" s="38">
        <v>2022</v>
      </c>
      <c r="I69" s="38">
        <v>2469</v>
      </c>
      <c r="J69" s="38">
        <v>3424</v>
      </c>
      <c r="K69" s="38">
        <v>3221</v>
      </c>
      <c r="L69" s="38">
        <v>4034</v>
      </c>
      <c r="M69" s="38">
        <v>4618</v>
      </c>
      <c r="N69" s="38">
        <v>5212</v>
      </c>
      <c r="O69" s="38">
        <v>5032</v>
      </c>
      <c r="P69" s="38">
        <v>3955</v>
      </c>
      <c r="Q69" s="38">
        <v>4636</v>
      </c>
      <c r="R69" s="38">
        <v>4540</v>
      </c>
      <c r="S69" s="38">
        <v>9745</v>
      </c>
      <c r="T69" s="38">
        <v>10024</v>
      </c>
      <c r="U69" s="38">
        <v>9306</v>
      </c>
      <c r="V69" s="38">
        <v>8610</v>
      </c>
      <c r="W69" s="38">
        <v>9191</v>
      </c>
      <c r="X69" s="38">
        <v>10368</v>
      </c>
      <c r="Y69" s="38">
        <v>11351</v>
      </c>
      <c r="Z69" s="38">
        <v>12260</v>
      </c>
      <c r="AA69" s="38">
        <v>14212.232287299999</v>
      </c>
      <c r="AB69" s="38">
        <v>15528.85</v>
      </c>
      <c r="AC69" s="38">
        <v>17589.39</v>
      </c>
      <c r="AD69" s="38">
        <v>20085.330000000002</v>
      </c>
      <c r="AE69" s="38">
        <v>19649.12</v>
      </c>
      <c r="AF69" s="38">
        <v>19903.169999999998</v>
      </c>
      <c r="AG69" s="38">
        <v>22927.279999999999</v>
      </c>
      <c r="AH69" s="38">
        <v>22674.44</v>
      </c>
      <c r="AI69" s="38">
        <v>24412.99</v>
      </c>
      <c r="AJ69" s="38">
        <v>25351.16</v>
      </c>
      <c r="AK69" s="38">
        <v>24058.349440000002</v>
      </c>
      <c r="AL69" s="38">
        <v>24037.4192</v>
      </c>
      <c r="AM69" s="38">
        <v>25227.879808000002</v>
      </c>
      <c r="AN69" s="38">
        <v>27011.081023999999</v>
      </c>
      <c r="AO69" s="38">
        <v>25174.327514368</v>
      </c>
      <c r="AP69" s="39">
        <v>0.9115739678070186</v>
      </c>
      <c r="AQ69" s="66">
        <f t="shared" si="1"/>
        <v>2761633</v>
      </c>
    </row>
    <row r="70" spans="1:43" x14ac:dyDescent="0.2">
      <c r="A70" t="s">
        <v>65</v>
      </c>
      <c r="B70" s="38"/>
      <c r="C70" s="38"/>
      <c r="D70" s="38"/>
      <c r="E70" s="38"/>
      <c r="F70" s="38"/>
      <c r="G70" s="38"/>
      <c r="H70" s="38"/>
      <c r="I70" s="38"/>
      <c r="J70" s="38"/>
      <c r="K70" s="38"/>
      <c r="L70" s="38"/>
      <c r="M70" s="38"/>
      <c r="N70" s="38"/>
      <c r="O70" s="38"/>
      <c r="P70" s="38"/>
      <c r="Q70" s="38"/>
      <c r="R70" s="38"/>
      <c r="S70" s="38"/>
      <c r="T70" s="38"/>
      <c r="U70" s="38"/>
      <c r="V70" s="38"/>
      <c r="W70" s="38"/>
      <c r="X70" s="38">
        <v>408.20536099999998</v>
      </c>
      <c r="Y70" s="38">
        <v>508.32361500000002</v>
      </c>
      <c r="Z70" s="38">
        <v>597.973117</v>
      </c>
      <c r="AA70" s="38">
        <v>557.27062031000003</v>
      </c>
      <c r="AB70" s="38">
        <v>621.86</v>
      </c>
      <c r="AC70" s="38">
        <v>688.76</v>
      </c>
      <c r="AD70" s="38">
        <v>763.06</v>
      </c>
      <c r="AE70" s="38">
        <v>727.76</v>
      </c>
      <c r="AF70" s="38">
        <v>650.74</v>
      </c>
      <c r="AG70" s="38">
        <v>722.37</v>
      </c>
      <c r="AH70" s="38">
        <v>633.49</v>
      </c>
      <c r="AI70" s="38">
        <v>671.66</v>
      </c>
      <c r="AJ70" s="38">
        <v>660.12</v>
      </c>
      <c r="AK70" s="38">
        <v>564.26998400000002</v>
      </c>
      <c r="AL70" s="38">
        <v>581.55996800000003</v>
      </c>
      <c r="AM70" s="38">
        <v>581.55996800000003</v>
      </c>
      <c r="AN70" s="38">
        <v>581.55996800000003</v>
      </c>
      <c r="AO70" s="38">
        <v>606.4753109596694</v>
      </c>
      <c r="AQ70" s="66"/>
    </row>
    <row r="71" spans="1:43" x14ac:dyDescent="0.2">
      <c r="A71" t="s">
        <v>66</v>
      </c>
      <c r="B71" s="38">
        <v>4.7330656000000006E-2</v>
      </c>
      <c r="C71" s="38">
        <v>0.18400520000000001</v>
      </c>
      <c r="D71" s="38">
        <v>6.0863114999999995E-2</v>
      </c>
      <c r="E71" s="38">
        <v>0.28866387999999998</v>
      </c>
      <c r="F71" s="38">
        <v>9.1542258000000001E-2</v>
      </c>
      <c r="G71" s="38">
        <v>0.13355206999999999</v>
      </c>
      <c r="H71" s="38">
        <v>0.23100962999999999</v>
      </c>
      <c r="I71" s="38">
        <v>0.29946439199999997</v>
      </c>
      <c r="J71" s="38">
        <v>0.13429658999999999</v>
      </c>
      <c r="K71" s="38">
        <v>0.15673573000000002</v>
      </c>
      <c r="L71" s="38"/>
      <c r="M71" s="38"/>
      <c r="N71" s="38"/>
      <c r="O71" s="38"/>
      <c r="P71" s="38"/>
      <c r="Q71" s="38">
        <v>4.4716158300000002</v>
      </c>
      <c r="R71" s="38">
        <v>5.7276631</v>
      </c>
      <c r="S71" s="38">
        <v>6.1456025999999992</v>
      </c>
      <c r="T71" s="38">
        <v>5.5631665999999997</v>
      </c>
      <c r="U71" s="38">
        <v>4.2472043000000008</v>
      </c>
      <c r="V71" s="38">
        <v>6.0507634000000001</v>
      </c>
      <c r="W71" s="38">
        <v>5.3639747</v>
      </c>
      <c r="X71" s="38">
        <v>2.8465331000000003</v>
      </c>
      <c r="Y71" s="38">
        <v>5.9893291</v>
      </c>
      <c r="Z71" s="38">
        <v>6.852364399999999</v>
      </c>
      <c r="AA71" s="38">
        <v>11.028154172000001</v>
      </c>
      <c r="AB71" s="38"/>
      <c r="AC71" s="38">
        <v>14.41</v>
      </c>
      <c r="AD71" s="38">
        <v>20.65</v>
      </c>
      <c r="AE71" s="38">
        <v>13.85</v>
      </c>
      <c r="AF71" s="38">
        <v>38.43</v>
      </c>
      <c r="AG71" s="38">
        <v>21.8</v>
      </c>
      <c r="AH71" s="38">
        <v>22.58</v>
      </c>
      <c r="AI71" s="38">
        <v>16.53</v>
      </c>
      <c r="AJ71" s="38">
        <v>29.47</v>
      </c>
      <c r="AK71" s="38">
        <v>18.46</v>
      </c>
      <c r="AL71" s="38">
        <v>18.46</v>
      </c>
      <c r="AM71" s="38">
        <v>18.46</v>
      </c>
      <c r="AN71" s="38">
        <v>18.46</v>
      </c>
      <c r="AO71" s="38">
        <v>19.284288721035331</v>
      </c>
      <c r="AP71" s="39">
        <v>0.11541258436193268</v>
      </c>
      <c r="AQ71" s="66">
        <f t="shared" si="1"/>
        <v>16709</v>
      </c>
    </row>
    <row r="72" spans="1:43" x14ac:dyDescent="0.2">
      <c r="A72" t="s">
        <v>67</v>
      </c>
      <c r="B72" s="38"/>
      <c r="C72" s="38"/>
      <c r="D72" s="38">
        <v>0.18781310000000001</v>
      </c>
      <c r="E72" s="38">
        <v>0.70113612999999997</v>
      </c>
      <c r="F72" s="38"/>
      <c r="G72" s="38"/>
      <c r="H72" s="38"/>
      <c r="I72" s="38"/>
      <c r="J72" s="38"/>
      <c r="K72" s="38"/>
      <c r="L72" s="38"/>
      <c r="M72" s="38"/>
      <c r="N72" s="38"/>
      <c r="O72" s="38"/>
      <c r="P72" s="38"/>
      <c r="Q72" s="38"/>
      <c r="R72" s="38"/>
      <c r="S72" s="38"/>
      <c r="T72" s="38"/>
      <c r="U72" s="38"/>
      <c r="V72" s="38"/>
      <c r="W72" s="38"/>
      <c r="X72" s="38"/>
      <c r="Y72" s="38">
        <v>54.069839389999999</v>
      </c>
      <c r="Z72" s="38">
        <v>60.748748909999996</v>
      </c>
      <c r="AA72" s="38">
        <v>59.3040875481</v>
      </c>
      <c r="AB72" s="38">
        <v>63.77</v>
      </c>
      <c r="AC72" s="38">
        <v>55.66</v>
      </c>
      <c r="AD72" s="38">
        <v>64.81</v>
      </c>
      <c r="AE72" s="38">
        <v>79.8</v>
      </c>
      <c r="AF72" s="38">
        <v>115.69</v>
      </c>
      <c r="AG72" s="38">
        <v>91.36</v>
      </c>
      <c r="AH72" s="38">
        <v>106.35</v>
      </c>
      <c r="AI72" s="38">
        <v>109.83</v>
      </c>
      <c r="AJ72" s="38">
        <v>137.78</v>
      </c>
      <c r="AK72" s="38">
        <v>135.97</v>
      </c>
      <c r="AL72" s="38">
        <v>207.37</v>
      </c>
      <c r="AM72" s="38">
        <v>228.18</v>
      </c>
      <c r="AN72" s="38">
        <v>228.18</v>
      </c>
      <c r="AO72" s="38">
        <v>235.38715918309239</v>
      </c>
      <c r="AP72" s="39">
        <v>13.520227408563606</v>
      </c>
      <c r="AQ72" s="66">
        <f t="shared" si="1"/>
        <v>1741</v>
      </c>
    </row>
    <row r="73" spans="1:43" x14ac:dyDescent="0.2">
      <c r="A73" t="s">
        <v>68</v>
      </c>
      <c r="B73" s="38"/>
      <c r="C73" s="38"/>
      <c r="D73" s="38"/>
      <c r="E73" s="38"/>
      <c r="F73" s="38"/>
      <c r="G73" s="38"/>
      <c r="H73" s="38"/>
      <c r="I73" s="38"/>
      <c r="J73" s="38"/>
      <c r="K73" s="38"/>
      <c r="L73" s="38"/>
      <c r="M73" s="38"/>
      <c r="N73" s="38"/>
      <c r="O73" s="38"/>
      <c r="P73" s="38"/>
      <c r="Q73" s="38"/>
      <c r="R73" s="38"/>
      <c r="S73" s="38">
        <v>284</v>
      </c>
      <c r="T73" s="38">
        <v>373</v>
      </c>
      <c r="U73" s="38">
        <v>360</v>
      </c>
      <c r="V73" s="38">
        <v>209.54718740000001</v>
      </c>
      <c r="W73" s="38">
        <v>221.57244780000002</v>
      </c>
      <c r="X73" s="38">
        <v>230.81536349999999</v>
      </c>
      <c r="Y73" s="38">
        <v>235.96190130000002</v>
      </c>
      <c r="Z73" s="38">
        <v>302.92096179999999</v>
      </c>
      <c r="AA73" s="38">
        <v>446.0053987</v>
      </c>
      <c r="AB73" s="38">
        <v>627.35</v>
      </c>
      <c r="AC73" s="38">
        <v>883.07</v>
      </c>
      <c r="AD73" s="38">
        <v>1065.02</v>
      </c>
      <c r="AE73" s="38">
        <v>1111.6199999999999</v>
      </c>
      <c r="AF73" s="38">
        <v>1183.94</v>
      </c>
      <c r="AG73" s="38">
        <v>1547.28</v>
      </c>
      <c r="AH73" s="38">
        <v>1770.11</v>
      </c>
      <c r="AI73" s="38">
        <v>1945.28</v>
      </c>
      <c r="AJ73" s="38">
        <v>1986.47</v>
      </c>
      <c r="AK73" s="38">
        <v>1458.7399680000001</v>
      </c>
      <c r="AL73" s="38">
        <v>1520.7799680000001</v>
      </c>
      <c r="AM73" s="38">
        <v>1793.9499519999999</v>
      </c>
      <c r="AN73" s="38">
        <v>2034.2900480000001</v>
      </c>
      <c r="AO73" s="38">
        <v>2125.6078633872935</v>
      </c>
      <c r="AP73" s="39">
        <v>12.348134445145192</v>
      </c>
      <c r="AQ73" s="66">
        <f t="shared" si="1"/>
        <v>17214.000000000004</v>
      </c>
    </row>
    <row r="74" spans="1:43" x14ac:dyDescent="0.2">
      <c r="A74" t="s">
        <v>69</v>
      </c>
      <c r="B74" s="38">
        <v>2380.4900250000001</v>
      </c>
      <c r="C74" s="38">
        <v>2122.5680109999998</v>
      </c>
      <c r="D74" s="38">
        <v>2230.3214899999998</v>
      </c>
      <c r="E74" s="38">
        <v>2121.8630229999999</v>
      </c>
      <c r="F74" s="38">
        <v>1964.0536770000001</v>
      </c>
      <c r="G74" s="38">
        <v>2018.489955</v>
      </c>
      <c r="H74" s="38">
        <v>2778.1504730000001</v>
      </c>
      <c r="I74" s="38">
        <v>3586.7760880000001</v>
      </c>
      <c r="J74" s="38">
        <v>3839.2789910000001</v>
      </c>
      <c r="K74" s="38">
        <v>3753.9737580000001</v>
      </c>
      <c r="L74" s="38">
        <v>4878.028354</v>
      </c>
      <c r="M74" s="38">
        <v>4824.468226</v>
      </c>
      <c r="N74" s="38">
        <v>4923.3522979999998</v>
      </c>
      <c r="O74" s="38">
        <v>4392.0846410000004</v>
      </c>
      <c r="P74" s="38">
        <v>4405.3045810000003</v>
      </c>
      <c r="Q74" s="38">
        <v>4526.0279270000001</v>
      </c>
      <c r="R74" s="38">
        <v>4345.247601</v>
      </c>
      <c r="S74" s="38">
        <v>3856.8534920000002</v>
      </c>
      <c r="T74" s="38">
        <v>4266</v>
      </c>
      <c r="U74" s="38">
        <v>4334</v>
      </c>
      <c r="V74" s="38">
        <v>3639.9258840000002</v>
      </c>
      <c r="W74" s="38">
        <v>3931.3106680000001</v>
      </c>
      <c r="X74" s="38">
        <v>4686.1810589999995</v>
      </c>
      <c r="Y74" s="38">
        <v>5779.6787290000002</v>
      </c>
      <c r="Z74" s="38">
        <v>6580.5664989999996</v>
      </c>
      <c r="AA74" s="38">
        <v>6865.779219</v>
      </c>
      <c r="AB74" s="38">
        <v>7482.29</v>
      </c>
      <c r="AC74" s="38">
        <v>9769.92</v>
      </c>
      <c r="AD74" s="38">
        <v>10973.97</v>
      </c>
      <c r="AE74" s="38">
        <v>12333.26</v>
      </c>
      <c r="AF74" s="38">
        <v>12791.63</v>
      </c>
      <c r="AG74" s="38">
        <v>15327.62</v>
      </c>
      <c r="AH74" s="38">
        <v>14643.19</v>
      </c>
      <c r="AI74" s="38">
        <v>16397.7</v>
      </c>
      <c r="AJ74" s="38">
        <v>17068.59</v>
      </c>
      <c r="AK74" s="38">
        <v>15570.939504</v>
      </c>
      <c r="AL74" s="38">
        <v>16039.459855999999</v>
      </c>
      <c r="AM74" s="38">
        <v>16689.039712000002</v>
      </c>
      <c r="AN74" s="38">
        <v>18034.549168000001</v>
      </c>
      <c r="AO74" s="38">
        <v>16772.130726240001</v>
      </c>
      <c r="AP74" s="39">
        <v>0.42312407858562828</v>
      </c>
      <c r="AQ74" s="66">
        <f t="shared" si="1"/>
        <v>3963879.9999999995</v>
      </c>
    </row>
    <row r="75" spans="1:43" x14ac:dyDescent="0.2">
      <c r="A75" t="s">
        <v>70</v>
      </c>
      <c r="B75" s="38">
        <v>0.9</v>
      </c>
      <c r="C75" s="38">
        <v>1.4</v>
      </c>
      <c r="D75" s="38">
        <v>1.5</v>
      </c>
      <c r="E75" s="38">
        <v>0.5</v>
      </c>
      <c r="F75" s="38">
        <v>4.7</v>
      </c>
      <c r="G75" s="38">
        <v>4.2</v>
      </c>
      <c r="H75" s="38">
        <v>0.6</v>
      </c>
      <c r="I75" s="38">
        <v>0.7</v>
      </c>
      <c r="J75" s="38">
        <v>6</v>
      </c>
      <c r="K75" s="38">
        <v>6</v>
      </c>
      <c r="L75" s="38">
        <v>6</v>
      </c>
      <c r="M75" s="38">
        <v>6.2</v>
      </c>
      <c r="N75" s="38">
        <v>7.3</v>
      </c>
      <c r="O75" s="38">
        <v>10.1</v>
      </c>
      <c r="P75" s="38">
        <v>15.7</v>
      </c>
      <c r="Q75" s="38">
        <v>17.209599999999998</v>
      </c>
      <c r="R75" s="38">
        <v>27.5</v>
      </c>
      <c r="S75" s="38">
        <v>26</v>
      </c>
      <c r="T75" s="38">
        <v>29.5</v>
      </c>
      <c r="U75" s="38">
        <v>30.7</v>
      </c>
      <c r="V75" s="38">
        <v>32.396799999999999</v>
      </c>
      <c r="W75" s="38">
        <v>45.909120000000001</v>
      </c>
      <c r="X75" s="38">
        <v>43.52</v>
      </c>
      <c r="Y75" s="38">
        <v>65.100095999999994</v>
      </c>
      <c r="Z75" s="38">
        <v>82.371200000000002</v>
      </c>
      <c r="AA75" s="38">
        <v>99.184576000000007</v>
      </c>
      <c r="AB75" s="38">
        <v>105.25</v>
      </c>
      <c r="AC75" s="38">
        <v>117.36</v>
      </c>
      <c r="AD75" s="38">
        <v>126.1</v>
      </c>
      <c r="AE75" s="38">
        <v>114.46</v>
      </c>
      <c r="AF75" s="38">
        <v>135.85</v>
      </c>
      <c r="AG75" s="38">
        <v>2134.64</v>
      </c>
      <c r="AH75" s="38">
        <v>2155.5</v>
      </c>
      <c r="AI75" s="38">
        <v>1863.99</v>
      </c>
      <c r="AJ75" s="38">
        <v>2007.83</v>
      </c>
      <c r="AK75" s="38">
        <v>4982.4399359999998</v>
      </c>
      <c r="AL75" s="38">
        <v>2979.930112</v>
      </c>
      <c r="AM75" s="38">
        <v>3536.410112</v>
      </c>
      <c r="AN75" s="38">
        <v>3536.410112</v>
      </c>
      <c r="AO75" s="38">
        <v>3723.0822848285998</v>
      </c>
      <c r="AP75" s="39">
        <v>5.4544262721272228</v>
      </c>
      <c r="AQ75" s="66">
        <f t="shared" si="1"/>
        <v>68258</v>
      </c>
    </row>
    <row r="76" spans="1:43" x14ac:dyDescent="0.2">
      <c r="A76" t="s">
        <v>71</v>
      </c>
      <c r="B76" s="38">
        <v>1123</v>
      </c>
      <c r="C76" s="38">
        <v>1172</v>
      </c>
      <c r="D76" s="38">
        <v>1144</v>
      </c>
      <c r="E76" s="38">
        <v>964</v>
      </c>
      <c r="F76" s="38">
        <v>945</v>
      </c>
      <c r="G76" s="38">
        <v>807</v>
      </c>
      <c r="H76" s="38">
        <v>967</v>
      </c>
      <c r="I76" s="38">
        <v>1403</v>
      </c>
      <c r="J76" s="38">
        <v>1742</v>
      </c>
      <c r="K76" s="38">
        <v>1387</v>
      </c>
      <c r="L76" s="38">
        <v>1822</v>
      </c>
      <c r="M76" s="38">
        <v>2178</v>
      </c>
      <c r="N76" s="38">
        <v>2535</v>
      </c>
      <c r="O76" s="38">
        <v>2655</v>
      </c>
      <c r="P76" s="38">
        <v>2890</v>
      </c>
      <c r="Q76" s="38">
        <v>3284</v>
      </c>
      <c r="R76" s="38">
        <v>3075</v>
      </c>
      <c r="S76" s="38">
        <v>3066</v>
      </c>
      <c r="T76" s="38"/>
      <c r="U76" s="38">
        <v>2287</v>
      </c>
      <c r="V76" s="38">
        <v>2191</v>
      </c>
      <c r="W76" s="38">
        <v>2013</v>
      </c>
      <c r="X76" s="38">
        <v>1658</v>
      </c>
      <c r="Y76" s="38">
        <v>1561</v>
      </c>
      <c r="Z76" s="38">
        <v>1242</v>
      </c>
      <c r="AA76" s="38">
        <v>1220.1070400000001</v>
      </c>
      <c r="AB76" s="38">
        <v>1543.11</v>
      </c>
      <c r="AC76" s="38">
        <v>2483.2399999999998</v>
      </c>
      <c r="AD76" s="38">
        <v>2686.82</v>
      </c>
      <c r="AE76" s="38">
        <v>2022.14</v>
      </c>
      <c r="AF76" s="38">
        <v>1498.79</v>
      </c>
      <c r="AG76" s="38">
        <v>1186.96</v>
      </c>
      <c r="AH76" s="38">
        <v>680.98</v>
      </c>
      <c r="AI76" s="38">
        <v>804.71</v>
      </c>
      <c r="AJ76" s="38">
        <v>734.92</v>
      </c>
      <c r="AK76" s="38">
        <v>509.34</v>
      </c>
      <c r="AL76" s="38">
        <v>417.16</v>
      </c>
      <c r="AM76" s="38">
        <v>400.87</v>
      </c>
      <c r="AN76" s="38">
        <v>489.7</v>
      </c>
      <c r="AO76" s="38">
        <v>502.0118660553523</v>
      </c>
      <c r="AP76" s="39">
        <v>0.22844473135869175</v>
      </c>
      <c r="AQ76" s="66">
        <f t="shared" si="1"/>
        <v>219751.99999999997</v>
      </c>
    </row>
    <row r="77" spans="1:43" x14ac:dyDescent="0.2">
      <c r="A77" t="s">
        <v>72</v>
      </c>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41"/>
      <c r="AQ77" s="66"/>
    </row>
    <row r="78" spans="1:43" x14ac:dyDescent="0.2">
      <c r="A78" t="s">
        <v>73</v>
      </c>
      <c r="B78" s="38"/>
      <c r="C78" s="38"/>
      <c r="D78" s="38"/>
      <c r="E78" s="38"/>
      <c r="F78" s="38"/>
      <c r="G78" s="38"/>
      <c r="H78" s="38">
        <v>16.777777710000002</v>
      </c>
      <c r="I78" s="38">
        <v>22.333333189999998</v>
      </c>
      <c r="J78" s="38">
        <v>23.518519259999998</v>
      </c>
      <c r="K78" s="38">
        <v>16.851851950000004</v>
      </c>
      <c r="L78" s="38">
        <v>17.974074085000002</v>
      </c>
      <c r="M78" s="38">
        <v>8.2777777780000008</v>
      </c>
      <c r="N78" s="38">
        <v>8.5962962780000005</v>
      </c>
      <c r="O78" s="38">
        <v>18.359259177999999</v>
      </c>
      <c r="P78" s="38">
        <v>26.159259777999999</v>
      </c>
      <c r="Q78" s="38">
        <v>37.755556185000003</v>
      </c>
      <c r="R78" s="38">
        <v>41.2777784074</v>
      </c>
      <c r="S78" s="38">
        <v>41.344444443999997</v>
      </c>
      <c r="T78" s="38">
        <v>42.381482148000003</v>
      </c>
      <c r="U78" s="38">
        <v>44.481482036999999</v>
      </c>
      <c r="V78" s="38">
        <v>46.374074815</v>
      </c>
      <c r="W78" s="38">
        <v>46.714814629999992</v>
      </c>
      <c r="X78" s="38">
        <v>47.562963037000003</v>
      </c>
      <c r="Y78" s="38">
        <v>48.567236740999995</v>
      </c>
      <c r="Z78" s="38">
        <v>72.192592036999997</v>
      </c>
      <c r="AA78" s="38">
        <v>26.83611110963</v>
      </c>
      <c r="AB78" s="38">
        <v>28.44</v>
      </c>
      <c r="AC78" s="38">
        <v>28.63</v>
      </c>
      <c r="AD78" s="38">
        <v>28.85</v>
      </c>
      <c r="AE78" s="38">
        <v>27.65</v>
      </c>
      <c r="AF78" s="38">
        <v>28.47</v>
      </c>
      <c r="AG78" s="38">
        <v>28.94</v>
      </c>
      <c r="AH78" s="38">
        <v>29.29</v>
      </c>
      <c r="AI78" s="38">
        <v>29.65</v>
      </c>
      <c r="AJ78" s="38">
        <v>40.89</v>
      </c>
      <c r="AK78" s="38">
        <v>43.23</v>
      </c>
      <c r="AL78" s="38">
        <v>44.85</v>
      </c>
      <c r="AM78" s="38">
        <v>45.91</v>
      </c>
      <c r="AN78" s="38">
        <v>45.91</v>
      </c>
      <c r="AO78" s="38">
        <v>47.613853097044327</v>
      </c>
      <c r="AP78" s="39">
        <v>3.7432274447361893</v>
      </c>
      <c r="AQ78" s="66">
        <f t="shared" si="1"/>
        <v>1272</v>
      </c>
    </row>
    <row r="79" spans="1:43" x14ac:dyDescent="0.2">
      <c r="A79" t="s">
        <v>74</v>
      </c>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Q79" s="66"/>
    </row>
    <row r="80" spans="1:43" x14ac:dyDescent="0.2">
      <c r="A80" t="s">
        <v>75</v>
      </c>
      <c r="B80" s="38">
        <v>26.2</v>
      </c>
      <c r="C80" s="38">
        <v>24.5</v>
      </c>
      <c r="D80" s="38">
        <v>10.7</v>
      </c>
      <c r="E80" s="38">
        <v>3.9</v>
      </c>
      <c r="F80" s="38">
        <v>3.4</v>
      </c>
      <c r="G80" s="38">
        <v>1</v>
      </c>
      <c r="H80" s="38">
        <v>0.7</v>
      </c>
      <c r="I80" s="38">
        <v>0.1</v>
      </c>
      <c r="J80" s="38">
        <v>45.7</v>
      </c>
      <c r="K80" s="38">
        <v>85</v>
      </c>
      <c r="L80" s="38">
        <v>119.1</v>
      </c>
      <c r="M80" s="38">
        <v>178.9</v>
      </c>
      <c r="N80" s="38">
        <v>230.9</v>
      </c>
      <c r="O80" s="38">
        <v>240.5</v>
      </c>
      <c r="P80" s="38">
        <v>284.89999999999998</v>
      </c>
      <c r="Q80" s="38">
        <v>358</v>
      </c>
      <c r="R80" s="38">
        <v>375</v>
      </c>
      <c r="S80" s="38">
        <v>408</v>
      </c>
      <c r="T80" s="38">
        <v>457</v>
      </c>
      <c r="U80" s="38">
        <v>466</v>
      </c>
      <c r="V80" s="38">
        <v>595.79999999999995</v>
      </c>
      <c r="W80" s="38">
        <v>633.41470200000003</v>
      </c>
      <c r="X80" s="38">
        <v>1600.80018</v>
      </c>
      <c r="Y80" s="38">
        <v>2150.4551999999999</v>
      </c>
      <c r="Z80" s="38">
        <v>2631.5</v>
      </c>
      <c r="AA80" s="38">
        <v>3066.6</v>
      </c>
      <c r="AB80" s="38">
        <v>3700.1</v>
      </c>
      <c r="AC80" s="38">
        <v>4236.2</v>
      </c>
      <c r="AD80" s="38">
        <v>4459.83</v>
      </c>
      <c r="AE80" s="38">
        <v>4019.36</v>
      </c>
      <c r="AF80" s="38">
        <v>4231.75</v>
      </c>
      <c r="AG80" s="38">
        <v>4523.76</v>
      </c>
      <c r="AH80" s="38">
        <v>5030.6499999999996</v>
      </c>
      <c r="AI80" s="38">
        <v>5379.06</v>
      </c>
      <c r="AJ80" s="38">
        <v>5837.97</v>
      </c>
      <c r="AK80" s="38">
        <v>6572.7901760000004</v>
      </c>
      <c r="AL80" s="38">
        <v>7471.3999679999997</v>
      </c>
      <c r="AM80" s="38">
        <v>8449.1997759999995</v>
      </c>
      <c r="AN80" s="38">
        <v>9490.6004159999993</v>
      </c>
      <c r="AO80" s="38">
        <v>10695.906668832</v>
      </c>
      <c r="AP80" s="39">
        <v>12.990716789739478</v>
      </c>
      <c r="AQ80" s="66">
        <f t="shared" si="1"/>
        <v>82335</v>
      </c>
    </row>
    <row r="81" spans="1:43" x14ac:dyDescent="0.2">
      <c r="A81" t="s">
        <v>76</v>
      </c>
      <c r="B81" s="38"/>
      <c r="C81" s="38"/>
      <c r="D81" s="38"/>
      <c r="E81" s="38"/>
      <c r="F81" s="38"/>
      <c r="G81" s="38"/>
      <c r="H81" s="38">
        <v>7.0000000000000007E-2</v>
      </c>
      <c r="I81" s="38">
        <v>7.0000000000000007E-2</v>
      </c>
      <c r="J81" s="38">
        <v>26.71</v>
      </c>
      <c r="K81" s="38"/>
      <c r="L81" s="38"/>
      <c r="M81" s="38"/>
      <c r="N81" s="38"/>
      <c r="O81" s="38"/>
      <c r="P81" s="38">
        <v>0.49</v>
      </c>
      <c r="Q81" s="38">
        <v>0.74</v>
      </c>
      <c r="R81" s="38">
        <v>1.0720000000000001</v>
      </c>
      <c r="S81" s="38">
        <v>1.48</v>
      </c>
      <c r="T81" s="38">
        <v>4.9800000000000004</v>
      </c>
      <c r="U81" s="38">
        <v>6.015879</v>
      </c>
      <c r="V81" s="38">
        <v>1.166455</v>
      </c>
      <c r="W81" s="38">
        <v>8.7158703000000006</v>
      </c>
      <c r="X81" s="38">
        <v>15.19</v>
      </c>
      <c r="Y81" s="38">
        <v>111</v>
      </c>
      <c r="Z81" s="38">
        <v>41.64</v>
      </c>
      <c r="AA81" s="38">
        <v>41.57</v>
      </c>
      <c r="AB81" s="38">
        <v>29.5</v>
      </c>
      <c r="AC81" s="38">
        <v>15.07</v>
      </c>
      <c r="AD81" s="38">
        <v>61.52</v>
      </c>
      <c r="AE81" s="38">
        <v>52.03</v>
      </c>
      <c r="AF81" s="38">
        <v>46.26</v>
      </c>
      <c r="AG81" s="38">
        <v>64.5</v>
      </c>
      <c r="AH81" s="38">
        <v>66.3</v>
      </c>
      <c r="AI81" s="38">
        <v>93.01</v>
      </c>
      <c r="AJ81" s="38">
        <v>121.43</v>
      </c>
      <c r="AK81" s="38">
        <v>130.58000000000001</v>
      </c>
      <c r="AL81" s="38">
        <v>52.18</v>
      </c>
      <c r="AM81" s="38">
        <v>43.77</v>
      </c>
      <c r="AN81" s="38">
        <v>31.810837408312963</v>
      </c>
      <c r="AO81" s="38">
        <v>32.870183506287162</v>
      </c>
      <c r="AP81" s="39">
        <v>0.26039914050770152</v>
      </c>
      <c r="AQ81" s="66">
        <f t="shared" si="1"/>
        <v>12623</v>
      </c>
    </row>
    <row r="82" spans="1:43" x14ac:dyDescent="0.2">
      <c r="A82" t="s">
        <v>211</v>
      </c>
      <c r="B82" s="38"/>
      <c r="C82" s="38"/>
      <c r="D82" s="38"/>
      <c r="E82" s="38"/>
      <c r="F82" s="38"/>
      <c r="G82" s="38"/>
      <c r="H82" s="38"/>
      <c r="I82" s="38"/>
      <c r="J82" s="38">
        <v>1.5</v>
      </c>
      <c r="K82" s="38">
        <v>1.2</v>
      </c>
      <c r="L82" s="38">
        <v>1</v>
      </c>
      <c r="M82" s="38"/>
      <c r="N82" s="38"/>
      <c r="O82" s="38"/>
      <c r="P82" s="38"/>
      <c r="Q82" s="38"/>
      <c r="R82" s="38">
        <v>2</v>
      </c>
      <c r="S82" s="38">
        <v>2</v>
      </c>
      <c r="T82" s="38"/>
      <c r="U82" s="38"/>
      <c r="V82" s="38"/>
      <c r="W82" s="38">
        <v>10.028122569999999</v>
      </c>
      <c r="X82" s="38">
        <v>17.631575609999999</v>
      </c>
      <c r="Y82" s="38">
        <v>23.1262775</v>
      </c>
      <c r="Z82" s="38">
        <v>27.699073940000002</v>
      </c>
      <c r="AA82" s="38">
        <v>19.8988320757</v>
      </c>
      <c r="AB82" s="38">
        <v>25.52</v>
      </c>
      <c r="AC82" s="38">
        <v>43.03</v>
      </c>
      <c r="AD82" s="38">
        <v>49.46</v>
      </c>
      <c r="AE82" s="38">
        <v>48.85</v>
      </c>
      <c r="AF82" s="38">
        <v>45.89</v>
      </c>
      <c r="AG82" s="38">
        <v>52.11</v>
      </c>
      <c r="AH82" s="38">
        <v>45.63</v>
      </c>
      <c r="AI82" s="38">
        <v>63.79</v>
      </c>
      <c r="AJ82" s="38">
        <v>92.41</v>
      </c>
      <c r="AK82" s="38">
        <v>84.95</v>
      </c>
      <c r="AL82" s="38">
        <v>56.43</v>
      </c>
      <c r="AM82" s="38">
        <v>104.92</v>
      </c>
      <c r="AN82" s="38">
        <v>54.558400000000006</v>
      </c>
      <c r="AO82" s="38">
        <v>47.465808000000003</v>
      </c>
      <c r="AP82" s="39">
        <v>3.0862033810143044</v>
      </c>
      <c r="AQ82" s="66">
        <f t="shared" si="1"/>
        <v>1538.0000000000002</v>
      </c>
    </row>
    <row r="83" spans="1:43" x14ac:dyDescent="0.2">
      <c r="A83" t="s">
        <v>77</v>
      </c>
      <c r="B83" s="38"/>
      <c r="C83" s="38"/>
      <c r="D83" s="38">
        <v>2.2999999999999998</v>
      </c>
      <c r="E83" s="38">
        <v>1.1666666999999999</v>
      </c>
      <c r="F83" s="38">
        <v>2.6098951000000001</v>
      </c>
      <c r="G83" s="38"/>
      <c r="H83" s="38"/>
      <c r="I83" s="38"/>
      <c r="J83" s="38"/>
      <c r="K83" s="38"/>
      <c r="L83" s="38"/>
      <c r="M83" s="38"/>
      <c r="N83" s="38">
        <v>1.02</v>
      </c>
      <c r="O83" s="38">
        <v>1.21</v>
      </c>
      <c r="P83" s="38">
        <v>1.34</v>
      </c>
      <c r="Q83" s="38">
        <v>1.7</v>
      </c>
      <c r="R83" s="38">
        <v>14.6</v>
      </c>
      <c r="S83" s="38">
        <v>15</v>
      </c>
      <c r="T83" s="38">
        <v>14</v>
      </c>
      <c r="U83" s="38">
        <v>20.5</v>
      </c>
      <c r="V83" s="38">
        <v>27.3</v>
      </c>
      <c r="W83" s="38">
        <v>22.3</v>
      </c>
      <c r="X83" s="38">
        <v>51</v>
      </c>
      <c r="Y83" s="38">
        <v>99.3</v>
      </c>
      <c r="Z83" s="38">
        <v>153</v>
      </c>
      <c r="AA83" s="38">
        <v>201.28899999999999</v>
      </c>
      <c r="AB83" s="38">
        <v>218.08</v>
      </c>
      <c r="AC83" s="38">
        <v>278.5</v>
      </c>
      <c r="AD83" s="38">
        <v>273.89999999999998</v>
      </c>
      <c r="AE83" s="38">
        <v>262.07</v>
      </c>
      <c r="AF83" s="38">
        <v>367.81</v>
      </c>
      <c r="AG83" s="38">
        <v>412.2</v>
      </c>
      <c r="AH83" s="38">
        <v>469.26</v>
      </c>
      <c r="AI83" s="38">
        <v>328.15</v>
      </c>
      <c r="AJ83" s="38">
        <v>329.66</v>
      </c>
      <c r="AK83" s="38">
        <v>302.78001599999999</v>
      </c>
      <c r="AL83" s="38">
        <v>269.18</v>
      </c>
      <c r="AM83" s="38">
        <v>269.18</v>
      </c>
      <c r="AN83" s="38">
        <v>269.18</v>
      </c>
      <c r="AO83" s="38">
        <v>284.13942238493513</v>
      </c>
      <c r="AP83" s="39">
        <v>7.4187838742802912</v>
      </c>
      <c r="AQ83" s="66">
        <f t="shared" si="1"/>
        <v>3830</v>
      </c>
    </row>
    <row r="84" spans="1:43" x14ac:dyDescent="0.2">
      <c r="A84" t="s">
        <v>78</v>
      </c>
      <c r="B84" s="38">
        <v>106</v>
      </c>
      <c r="C84" s="38">
        <v>127</v>
      </c>
      <c r="D84" s="38">
        <v>97.04</v>
      </c>
      <c r="E84" s="38">
        <v>89.88</v>
      </c>
      <c r="F84" s="38">
        <v>90</v>
      </c>
      <c r="G84" s="38">
        <v>95.78</v>
      </c>
      <c r="H84" s="38">
        <v>105</v>
      </c>
      <c r="I84" s="38">
        <v>113</v>
      </c>
      <c r="J84" s="38">
        <v>124</v>
      </c>
      <c r="K84" s="38">
        <v>123</v>
      </c>
      <c r="L84" s="38"/>
      <c r="M84" s="38"/>
      <c r="N84" s="38"/>
      <c r="O84" s="38"/>
      <c r="P84" s="38"/>
      <c r="Q84" s="38"/>
      <c r="R84" s="38"/>
      <c r="S84" s="38"/>
      <c r="T84" s="38">
        <v>327</v>
      </c>
      <c r="U84" s="38">
        <v>422</v>
      </c>
      <c r="V84" s="38">
        <v>578</v>
      </c>
      <c r="W84" s="38">
        <v>624</v>
      </c>
      <c r="X84" s="38">
        <v>676</v>
      </c>
      <c r="Y84" s="38">
        <v>811</v>
      </c>
      <c r="Z84" s="38">
        <v>932</v>
      </c>
      <c r="AA84" s="38">
        <v>986.154</v>
      </c>
      <c r="AB84" s="38">
        <v>1062.8699999999999</v>
      </c>
      <c r="AC84" s="38">
        <v>1222.0899999999999</v>
      </c>
      <c r="AD84" s="38">
        <v>1369.75</v>
      </c>
      <c r="AE84" s="38">
        <v>1375.55</v>
      </c>
      <c r="AF84" s="38">
        <v>1473.8</v>
      </c>
      <c r="AG84" s="38">
        <v>1551.37</v>
      </c>
      <c r="AH84" s="38">
        <v>1612.33</v>
      </c>
      <c r="AI84" s="38">
        <v>1781</v>
      </c>
      <c r="AJ84" s="38">
        <v>1977.03</v>
      </c>
      <c r="AK84" s="38">
        <v>2195.5599360000001</v>
      </c>
      <c r="AL84" s="38">
        <v>2358.6501119999998</v>
      </c>
      <c r="AM84" s="38">
        <v>2721.8401279999998</v>
      </c>
      <c r="AN84" s="38">
        <v>3142.2599679999998</v>
      </c>
      <c r="AO84" s="38">
        <v>3288.8342433102948</v>
      </c>
      <c r="AP84" s="39">
        <v>34.251554294004322</v>
      </c>
      <c r="AQ84" s="66">
        <f t="shared" si="1"/>
        <v>9602</v>
      </c>
    </row>
    <row r="85" spans="1:43" x14ac:dyDescent="0.2">
      <c r="A85" t="s">
        <v>79</v>
      </c>
      <c r="B85" s="38">
        <v>1.6</v>
      </c>
      <c r="C85" s="38">
        <v>1.75</v>
      </c>
      <c r="D85" s="38">
        <v>1.5</v>
      </c>
      <c r="E85" s="38">
        <v>1.8</v>
      </c>
      <c r="F85" s="38">
        <v>1.95</v>
      </c>
      <c r="G85" s="38">
        <v>2.1</v>
      </c>
      <c r="H85" s="38">
        <v>2.1</v>
      </c>
      <c r="I85" s="38">
        <v>33.700000000000003</v>
      </c>
      <c r="J85" s="38">
        <v>41.8</v>
      </c>
      <c r="K85" s="38">
        <v>48.6</v>
      </c>
      <c r="L85" s="38">
        <v>62.9</v>
      </c>
      <c r="M85" s="38">
        <v>82.6</v>
      </c>
      <c r="N85" s="38">
        <v>112</v>
      </c>
      <c r="O85" s="38">
        <v>63.8</v>
      </c>
      <c r="P85" s="38">
        <v>89</v>
      </c>
      <c r="Q85" s="38">
        <v>124</v>
      </c>
      <c r="R85" s="38">
        <v>156.9</v>
      </c>
      <c r="S85" s="38">
        <v>190</v>
      </c>
      <c r="T85" s="38">
        <v>225</v>
      </c>
      <c r="U85" s="38">
        <v>328.3</v>
      </c>
      <c r="V85" s="38">
        <v>483.86176</v>
      </c>
      <c r="W85" s="38">
        <v>623.02846999999997</v>
      </c>
      <c r="X85" s="38">
        <v>817.83103000000006</v>
      </c>
      <c r="Y85" s="38">
        <v>883.12585100000001</v>
      </c>
      <c r="Z85" s="38">
        <v>1177.1538619999999</v>
      </c>
      <c r="AA85" s="38">
        <v>1805.1949199999999</v>
      </c>
      <c r="AB85" s="38">
        <v>2358.4699999999998</v>
      </c>
      <c r="AC85" s="38">
        <v>2613.65</v>
      </c>
      <c r="AD85" s="38">
        <v>2821.35</v>
      </c>
      <c r="AE85" s="38">
        <v>2477.34</v>
      </c>
      <c r="AF85" s="38">
        <v>2617.91</v>
      </c>
      <c r="AG85" s="38">
        <v>2810.59</v>
      </c>
      <c r="AH85" s="38">
        <v>2920.37</v>
      </c>
      <c r="AI85" s="38">
        <v>3098.24</v>
      </c>
      <c r="AJ85" s="38">
        <v>3369.51</v>
      </c>
      <c r="AK85" s="38">
        <v>3666.199936</v>
      </c>
      <c r="AL85" s="38">
        <v>3863.7400320000002</v>
      </c>
      <c r="AM85" s="38">
        <v>4322.7600320000001</v>
      </c>
      <c r="AN85" s="38">
        <v>4776.5498239999997</v>
      </c>
      <c r="AO85" s="38">
        <v>5282.8641053440006</v>
      </c>
      <c r="AP85" s="39">
        <v>21.430627988089736</v>
      </c>
      <c r="AQ85" s="66">
        <f t="shared" si="1"/>
        <v>24651</v>
      </c>
    </row>
    <row r="86" spans="1:43" x14ac:dyDescent="0.2">
      <c r="A86" t="s">
        <v>206</v>
      </c>
      <c r="B86" s="38"/>
      <c r="C86" s="38"/>
      <c r="D86" s="38"/>
      <c r="E86" s="38"/>
      <c r="F86" s="38"/>
      <c r="G86" s="38"/>
      <c r="H86" s="38"/>
      <c r="I86" s="38"/>
      <c r="J86" s="38"/>
      <c r="K86" s="38"/>
      <c r="L86" s="38"/>
      <c r="M86" s="38"/>
      <c r="N86" s="38"/>
      <c r="O86" s="38"/>
      <c r="P86" s="38"/>
      <c r="Q86" s="38"/>
      <c r="R86" s="38"/>
      <c r="S86" s="38"/>
      <c r="T86" s="38">
        <v>154</v>
      </c>
      <c r="U86" s="38">
        <v>131</v>
      </c>
      <c r="V86" s="38">
        <v>136</v>
      </c>
      <c r="W86" s="38">
        <v>153</v>
      </c>
      <c r="X86" s="38">
        <v>121</v>
      </c>
      <c r="Y86" s="38">
        <v>120</v>
      </c>
      <c r="Z86" s="38">
        <v>240</v>
      </c>
      <c r="AA86" s="38">
        <v>296.76118930000001</v>
      </c>
      <c r="AB86" s="38">
        <v>294.02999999999997</v>
      </c>
      <c r="AC86" s="38">
        <v>316.87</v>
      </c>
      <c r="AD86" s="38">
        <v>355.35</v>
      </c>
      <c r="AE86" s="38">
        <v>347.79</v>
      </c>
      <c r="AF86" s="38">
        <v>339.57</v>
      </c>
      <c r="AG86" s="38">
        <v>351.64</v>
      </c>
      <c r="AH86" s="38">
        <v>366.82</v>
      </c>
      <c r="AI86" s="38">
        <v>360.24</v>
      </c>
      <c r="AJ86" s="38">
        <v>372.45</v>
      </c>
      <c r="AK86" s="38">
        <v>386.75001600000002</v>
      </c>
      <c r="AL86" s="38">
        <v>399.48998399999999</v>
      </c>
      <c r="AM86" s="38">
        <v>436.9</v>
      </c>
      <c r="AN86" s="38">
        <v>424.7</v>
      </c>
      <c r="AO86" s="38">
        <v>440.31975187140745</v>
      </c>
      <c r="AP86" s="39">
        <v>0.11535150159053952</v>
      </c>
      <c r="AQ86" s="66">
        <f t="shared" si="1"/>
        <v>381720</v>
      </c>
    </row>
    <row r="87" spans="1:43" x14ac:dyDescent="0.2">
      <c r="A87" t="s">
        <v>80</v>
      </c>
      <c r="B87" s="38"/>
      <c r="C87" s="38"/>
      <c r="D87" s="38"/>
      <c r="E87" s="38"/>
      <c r="F87" s="38"/>
      <c r="G87" s="38"/>
      <c r="H87" s="38"/>
      <c r="I87" s="38"/>
      <c r="J87" s="38"/>
      <c r="K87" s="38"/>
      <c r="L87" s="38"/>
      <c r="M87" s="38"/>
      <c r="N87" s="38"/>
      <c r="O87" s="38"/>
      <c r="P87" s="38"/>
      <c r="Q87" s="38">
        <v>151.6325405</v>
      </c>
      <c r="R87" s="38">
        <v>168.75578400000001</v>
      </c>
      <c r="S87" s="38">
        <v>213.79410877999999</v>
      </c>
      <c r="T87" s="38">
        <v>220.55414290000002</v>
      </c>
      <c r="U87" s="38">
        <v>213.41624669999999</v>
      </c>
      <c r="V87" s="38">
        <v>281.15006069999998</v>
      </c>
      <c r="W87" s="38">
        <v>295.77061470000001</v>
      </c>
      <c r="X87" s="38">
        <v>279.40021960000001</v>
      </c>
      <c r="Y87" s="38">
        <v>294.9699458</v>
      </c>
      <c r="Z87" s="38">
        <v>1722.044024</v>
      </c>
      <c r="AA87" s="38">
        <v>1912.95503386</v>
      </c>
      <c r="AB87" s="38">
        <v>2073.37</v>
      </c>
      <c r="AC87" s="38">
        <v>2308.79</v>
      </c>
      <c r="AD87" s="38">
        <v>2522.15</v>
      </c>
      <c r="AE87" s="38">
        <v>1747.48</v>
      </c>
      <c r="AF87" s="38">
        <v>2069.11</v>
      </c>
      <c r="AG87" s="38">
        <v>2785.12</v>
      </c>
      <c r="AH87" s="38">
        <v>3529.87</v>
      </c>
      <c r="AI87" s="38">
        <v>4598.9399999999996</v>
      </c>
      <c r="AJ87" s="38">
        <v>4767.71</v>
      </c>
      <c r="AK87" s="38">
        <v>4631.6900480000004</v>
      </c>
      <c r="AL87" s="38">
        <v>4880.6399359999996</v>
      </c>
      <c r="AM87" s="38">
        <v>4856.12</v>
      </c>
      <c r="AN87" s="38">
        <v>4860.1601280000004</v>
      </c>
      <c r="AO87" s="38">
        <v>4974.2855053689909</v>
      </c>
      <c r="AP87" s="39">
        <v>2.9472357211064186</v>
      </c>
      <c r="AQ87" s="66">
        <f t="shared" si="1"/>
        <v>168777.99999999997</v>
      </c>
    </row>
    <row r="88" spans="1:43" x14ac:dyDescent="0.2">
      <c r="A88" t="s">
        <v>81</v>
      </c>
      <c r="B88" s="38">
        <v>1.5</v>
      </c>
      <c r="C88" s="38">
        <v>3.1</v>
      </c>
      <c r="D88" s="38">
        <v>1.2</v>
      </c>
      <c r="E88" s="38">
        <v>2.2999999999999998</v>
      </c>
      <c r="F88" s="38">
        <v>6.8</v>
      </c>
      <c r="G88" s="38">
        <v>5.0999999999999996</v>
      </c>
      <c r="H88" s="38">
        <v>7.6</v>
      </c>
      <c r="I88" s="38">
        <v>14.7</v>
      </c>
      <c r="J88" s="38">
        <v>22.4</v>
      </c>
      <c r="K88" s="38">
        <v>30.2</v>
      </c>
      <c r="L88" s="38">
        <v>62.259349</v>
      </c>
      <c r="M88" s="38">
        <v>65.318410999999998</v>
      </c>
      <c r="N88" s="38">
        <v>63.823405999999999</v>
      </c>
      <c r="O88" s="38">
        <v>57.867331</v>
      </c>
      <c r="P88" s="38">
        <v>47.506657500000003</v>
      </c>
      <c r="Q88" s="38">
        <v>62.606614</v>
      </c>
      <c r="R88" s="38">
        <v>73.554174599999996</v>
      </c>
      <c r="S88" s="38">
        <v>69.672529999999995</v>
      </c>
      <c r="T88" s="38">
        <v>75.770302200000003</v>
      </c>
      <c r="U88" s="38">
        <v>85.230225000000004</v>
      </c>
      <c r="V88" s="38">
        <v>87.594031999999999</v>
      </c>
      <c r="W88" s="38">
        <v>74.369698999999997</v>
      </c>
      <c r="X88" s="38">
        <v>73.379311999999999</v>
      </c>
      <c r="Y88" s="38">
        <v>96.356660000000005</v>
      </c>
      <c r="Z88" s="38">
        <v>112.112754</v>
      </c>
      <c r="AA88" s="38">
        <v>65.746661478000007</v>
      </c>
      <c r="AB88" s="38">
        <v>80.260000000000005</v>
      </c>
      <c r="AC88" s="38">
        <v>109.99</v>
      </c>
      <c r="AD88" s="38">
        <v>120.04</v>
      </c>
      <c r="AE88" s="38">
        <v>93.98</v>
      </c>
      <c r="AF88" s="38">
        <v>135.44999999999999</v>
      </c>
      <c r="AG88" s="38">
        <v>150.81</v>
      </c>
      <c r="AH88" s="38">
        <v>152.86000000000001</v>
      </c>
      <c r="AI88" s="38">
        <v>202.65</v>
      </c>
      <c r="AJ88" s="38">
        <v>212.41</v>
      </c>
      <c r="AK88" s="38">
        <v>213.1</v>
      </c>
      <c r="AL88" s="38">
        <v>203.53</v>
      </c>
      <c r="AM88" s="38">
        <v>187.11</v>
      </c>
      <c r="AN88" s="38">
        <v>168.94</v>
      </c>
      <c r="AO88" s="38">
        <v>173.0240648358062</v>
      </c>
      <c r="AP88" s="39">
        <v>0.70495463182776319</v>
      </c>
      <c r="AQ88" s="66">
        <f t="shared" si="1"/>
        <v>24543.999999999996</v>
      </c>
    </row>
    <row r="89" spans="1:43" x14ac:dyDescent="0.2">
      <c r="A89" t="s">
        <v>82</v>
      </c>
      <c r="B89" s="38">
        <v>2761.2806845999999</v>
      </c>
      <c r="C89" s="38">
        <v>2301.8901145999998</v>
      </c>
      <c r="D89" s="38">
        <v>2621.9138363000002</v>
      </c>
      <c r="E89" s="38">
        <v>2662.4796223000003</v>
      </c>
      <c r="F89" s="38">
        <v>2293.0658374</v>
      </c>
      <c r="G89" s="38">
        <v>2472.2854866999996</v>
      </c>
      <c r="H89" s="38">
        <v>2243.0138804000003</v>
      </c>
      <c r="I89" s="38">
        <v>2663.4697481999997</v>
      </c>
      <c r="J89" s="38">
        <v>2316.7241905000001</v>
      </c>
      <c r="K89" s="38">
        <v>2609.8573019999999</v>
      </c>
      <c r="L89" s="38">
        <v>2381.8742729999999</v>
      </c>
      <c r="M89" s="38">
        <v>3294.2307460000002</v>
      </c>
      <c r="N89" s="38">
        <v>2896.0176238000004</v>
      </c>
      <c r="O89" s="38">
        <v>3527.4734119999998</v>
      </c>
      <c r="P89" s="38">
        <v>5854.9400530000003</v>
      </c>
      <c r="Q89" s="38">
        <v>6223.9970599999997</v>
      </c>
      <c r="R89" s="38">
        <v>8763</v>
      </c>
      <c r="S89" s="38">
        <v>10334.310409</v>
      </c>
      <c r="T89" s="38">
        <v>9476.7164240000002</v>
      </c>
      <c r="U89" s="38">
        <v>11122</v>
      </c>
      <c r="V89" s="38">
        <v>12845</v>
      </c>
      <c r="W89" s="38">
        <v>14229</v>
      </c>
      <c r="X89" s="38">
        <v>15707</v>
      </c>
      <c r="Y89" s="38">
        <v>21015</v>
      </c>
      <c r="Z89" s="38">
        <v>18753</v>
      </c>
      <c r="AA89" s="38">
        <v>22125.089479999999</v>
      </c>
      <c r="AB89" s="38">
        <v>28333.65</v>
      </c>
      <c r="AC89" s="38">
        <v>37216.76</v>
      </c>
      <c r="AD89" s="38">
        <v>49977.279999999999</v>
      </c>
      <c r="AE89" s="38">
        <v>49203.91</v>
      </c>
      <c r="AF89" s="38">
        <v>53479.96</v>
      </c>
      <c r="AG89" s="38">
        <v>62499.07</v>
      </c>
      <c r="AH89" s="38">
        <v>68820.509999999995</v>
      </c>
      <c r="AI89" s="38">
        <v>69970.36</v>
      </c>
      <c r="AJ89" s="38">
        <v>70388.639999999999</v>
      </c>
      <c r="AK89" s="38">
        <v>68909.688832</v>
      </c>
      <c r="AL89" s="38">
        <v>62744.361984000003</v>
      </c>
      <c r="AM89" s="38">
        <v>68967.178752000007</v>
      </c>
      <c r="AN89" s="38">
        <v>78609.170431999999</v>
      </c>
      <c r="AO89" s="38">
        <v>82202.731656715245</v>
      </c>
      <c r="AP89" s="39">
        <v>2.7659099021908258</v>
      </c>
      <c r="AQ89" s="66">
        <f t="shared" si="1"/>
        <v>2971995.9999999995</v>
      </c>
    </row>
    <row r="90" spans="1:43" x14ac:dyDescent="0.2">
      <c r="A90" t="s">
        <v>83</v>
      </c>
      <c r="B90" s="38"/>
      <c r="C90" s="38"/>
      <c r="D90" s="38"/>
      <c r="E90" s="38">
        <v>10</v>
      </c>
      <c r="F90" s="38">
        <v>53</v>
      </c>
      <c r="G90" s="38">
        <v>61</v>
      </c>
      <c r="H90" s="38">
        <v>71</v>
      </c>
      <c r="I90" s="38">
        <v>86</v>
      </c>
      <c r="J90" s="38">
        <v>99</v>
      </c>
      <c r="K90" s="38">
        <v>167</v>
      </c>
      <c r="L90" s="38">
        <v>166</v>
      </c>
      <c r="M90" s="38">
        <v>130</v>
      </c>
      <c r="N90" s="38">
        <v>229</v>
      </c>
      <c r="O90" s="38">
        <v>346</v>
      </c>
      <c r="P90" s="38">
        <v>449</v>
      </c>
      <c r="Q90" s="38">
        <v>651</v>
      </c>
      <c r="R90" s="38">
        <v>796</v>
      </c>
      <c r="S90" s="38">
        <v>725</v>
      </c>
      <c r="T90" s="38">
        <v>958</v>
      </c>
      <c r="U90" s="38">
        <v>1110</v>
      </c>
      <c r="V90" s="38">
        <v>1190</v>
      </c>
      <c r="W90" s="38">
        <v>1050</v>
      </c>
      <c r="X90" s="38">
        <v>1260</v>
      </c>
      <c r="Y90" s="38">
        <v>1490</v>
      </c>
      <c r="Z90" s="38">
        <v>1866</v>
      </c>
      <c r="AA90" s="38">
        <v>5419.6207288000005</v>
      </c>
      <c r="AB90" s="38">
        <v>5722.36</v>
      </c>
      <c r="AC90" s="38">
        <v>6174.34</v>
      </c>
      <c r="AD90" s="38">
        <v>6794.21</v>
      </c>
      <c r="AE90" s="38">
        <v>6792.9</v>
      </c>
      <c r="AF90" s="38">
        <v>6916.05</v>
      </c>
      <c r="AG90" s="38">
        <v>6923.97</v>
      </c>
      <c r="AH90" s="38">
        <v>7212.2</v>
      </c>
      <c r="AI90" s="38">
        <v>7614.41</v>
      </c>
      <c r="AJ90" s="38">
        <v>8551.16</v>
      </c>
      <c r="AK90" s="38">
        <v>9659.1699200000003</v>
      </c>
      <c r="AL90" s="38">
        <v>8906.65</v>
      </c>
      <c r="AM90" s="38">
        <v>8989.5298559999992</v>
      </c>
      <c r="AN90" s="38">
        <v>11211.910368000001</v>
      </c>
      <c r="AO90" s="38">
        <v>11678.587894953915</v>
      </c>
      <c r="AP90" s="39">
        <v>1.0608112640307814</v>
      </c>
      <c r="AQ90" s="66">
        <f t="shared" si="1"/>
        <v>1100910.9999999998</v>
      </c>
    </row>
    <row r="91" spans="1:43" x14ac:dyDescent="0.2">
      <c r="A91" t="s">
        <v>84</v>
      </c>
      <c r="B91" s="38"/>
      <c r="C91" s="38"/>
      <c r="D91" s="38"/>
      <c r="E91" s="38"/>
      <c r="F91" s="38"/>
      <c r="G91" s="38"/>
      <c r="H91" s="38"/>
      <c r="I91" s="38"/>
      <c r="J91" s="38"/>
      <c r="K91" s="38"/>
      <c r="L91" s="38"/>
      <c r="M91" s="38">
        <v>1200</v>
      </c>
      <c r="N91" s="38">
        <v>1196</v>
      </c>
      <c r="O91" s="38">
        <v>1500</v>
      </c>
      <c r="P91" s="38">
        <v>1200</v>
      </c>
      <c r="Q91" s="38">
        <v>1600</v>
      </c>
      <c r="R91" s="38">
        <v>658</v>
      </c>
      <c r="S91" s="38">
        <v>400</v>
      </c>
      <c r="T91" s="38">
        <v>680</v>
      </c>
      <c r="U91" s="38">
        <v>508</v>
      </c>
      <c r="V91" s="38">
        <v>536</v>
      </c>
      <c r="W91" s="38">
        <v>682</v>
      </c>
      <c r="X91" s="38">
        <v>851</v>
      </c>
      <c r="Y91" s="38">
        <v>1178</v>
      </c>
      <c r="Z91" s="38">
        <v>1032</v>
      </c>
      <c r="AA91" s="38">
        <v>1032</v>
      </c>
      <c r="AB91" s="38">
        <v>1032</v>
      </c>
      <c r="AC91" s="38">
        <v>1115</v>
      </c>
      <c r="AD91" s="38">
        <v>1115</v>
      </c>
      <c r="AE91" s="38">
        <v>1072</v>
      </c>
      <c r="AF91" s="38">
        <v>1181</v>
      </c>
      <c r="AG91" s="38">
        <v>1330</v>
      </c>
      <c r="AH91" s="38">
        <v>1330</v>
      </c>
      <c r="AI91" s="38">
        <v>1330</v>
      </c>
      <c r="AJ91" s="38">
        <v>1330</v>
      </c>
      <c r="AK91" s="38">
        <v>1330</v>
      </c>
      <c r="AL91" s="38">
        <v>1330</v>
      </c>
      <c r="AM91" s="38">
        <v>1330</v>
      </c>
      <c r="AN91" s="38">
        <v>1330</v>
      </c>
      <c r="AO91" s="38">
        <v>1366.9503449134747</v>
      </c>
      <c r="AP91" s="39">
        <v>0.2820414071042095</v>
      </c>
      <c r="AQ91" s="66">
        <f t="shared" si="1"/>
        <v>484662.99999999994</v>
      </c>
    </row>
    <row r="92" spans="1:43" x14ac:dyDescent="0.2">
      <c r="A92" t="s">
        <v>85</v>
      </c>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v>711.1</v>
      </c>
      <c r="AB92" s="38">
        <v>388.9</v>
      </c>
      <c r="AC92" s="38">
        <v>3.1</v>
      </c>
      <c r="AD92" s="38">
        <v>70.900000000000006</v>
      </c>
      <c r="AE92" s="38">
        <v>152</v>
      </c>
      <c r="AF92" s="38">
        <v>176.7</v>
      </c>
      <c r="AG92" s="38">
        <v>223</v>
      </c>
      <c r="AH92" s="38">
        <v>271</v>
      </c>
      <c r="AI92" s="38">
        <v>727</v>
      </c>
      <c r="AJ92" s="38">
        <v>729.4</v>
      </c>
      <c r="AK92" s="38">
        <v>1004.499968</v>
      </c>
      <c r="AL92" s="38">
        <v>986.39996799999994</v>
      </c>
      <c r="AM92" s="38">
        <v>1088.4999680000001</v>
      </c>
      <c r="AN92" s="38">
        <v>741.70003199999996</v>
      </c>
      <c r="AO92" s="38">
        <v>762.9877577380571</v>
      </c>
      <c r="AP92" s="39">
        <v>0.33871877799049849</v>
      </c>
      <c r="AQ92" s="66">
        <f t="shared" si="1"/>
        <v>225257</v>
      </c>
    </row>
    <row r="93" spans="1:43" x14ac:dyDescent="0.2">
      <c r="A93" t="s">
        <v>86</v>
      </c>
      <c r="B93" s="38"/>
      <c r="C93" s="38"/>
      <c r="D93" s="38"/>
      <c r="E93" s="38"/>
      <c r="F93" s="38"/>
      <c r="G93" s="38"/>
      <c r="H93" s="38"/>
      <c r="I93" s="38"/>
      <c r="J93" s="38"/>
      <c r="K93" s="38"/>
      <c r="L93" s="38">
        <v>286</v>
      </c>
      <c r="M93" s="38">
        <v>278</v>
      </c>
      <c r="N93" s="38">
        <v>322</v>
      </c>
      <c r="O93" s="38">
        <v>297</v>
      </c>
      <c r="P93" s="38">
        <v>324</v>
      </c>
      <c r="Q93" s="38">
        <v>347</v>
      </c>
      <c r="R93" s="38">
        <v>362</v>
      </c>
      <c r="S93" s="38">
        <v>314</v>
      </c>
      <c r="T93" s="38">
        <v>274</v>
      </c>
      <c r="U93" s="38">
        <v>295</v>
      </c>
      <c r="V93" s="38">
        <v>252.39850899999999</v>
      </c>
      <c r="W93" s="38">
        <v>243.712355</v>
      </c>
      <c r="X93" s="38">
        <v>316.062409</v>
      </c>
      <c r="Y93" s="38">
        <v>337.33374300000003</v>
      </c>
      <c r="Z93" s="38">
        <v>413.85184299999997</v>
      </c>
      <c r="AA93" s="38">
        <v>512.57060562000004</v>
      </c>
      <c r="AB93" s="38">
        <v>539.35</v>
      </c>
      <c r="AC93" s="38">
        <v>589.41</v>
      </c>
      <c r="AD93" s="38">
        <v>633.38</v>
      </c>
      <c r="AE93" s="38">
        <v>573.24</v>
      </c>
      <c r="AF93" s="38">
        <v>658.01</v>
      </c>
      <c r="AG93" s="38">
        <v>756</v>
      </c>
      <c r="AH93" s="38">
        <v>700.14</v>
      </c>
      <c r="AI93" s="38">
        <v>718.44</v>
      </c>
      <c r="AJ93" s="38">
        <v>719.48</v>
      </c>
      <c r="AK93" s="38">
        <v>603.60998400000005</v>
      </c>
      <c r="AL93" s="38">
        <v>594.19001600000001</v>
      </c>
      <c r="AM93" s="38">
        <v>596.67999999999995</v>
      </c>
      <c r="AN93" s="38">
        <v>623.63001599999996</v>
      </c>
      <c r="AO93" s="38">
        <v>633.84737149424109</v>
      </c>
      <c r="AP93" s="39">
        <v>0.16611518472164843</v>
      </c>
      <c r="AQ93" s="66">
        <f t="shared" si="1"/>
        <v>381570.99999999994</v>
      </c>
    </row>
    <row r="94" spans="1:43" x14ac:dyDescent="0.2">
      <c r="A94" t="s">
        <v>87</v>
      </c>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Q94" s="66"/>
    </row>
    <row r="95" spans="1:43" x14ac:dyDescent="0.2">
      <c r="A95" t="s">
        <v>88</v>
      </c>
      <c r="B95" s="38">
        <v>421</v>
      </c>
      <c r="C95" s="38">
        <v>532</v>
      </c>
      <c r="D95" s="38">
        <v>281</v>
      </c>
      <c r="E95" s="38">
        <v>243</v>
      </c>
      <c r="F95" s="38">
        <v>253</v>
      </c>
      <c r="G95" s="38">
        <v>209</v>
      </c>
      <c r="H95" s="38">
        <v>448.9</v>
      </c>
      <c r="I95" s="38">
        <v>614</v>
      </c>
      <c r="J95" s="38">
        <v>542</v>
      </c>
      <c r="K95" s="38">
        <v>784</v>
      </c>
      <c r="L95" s="38">
        <v>812</v>
      </c>
      <c r="M95" s="38">
        <v>877</v>
      </c>
      <c r="N95" s="38">
        <v>1161</v>
      </c>
      <c r="O95" s="38">
        <v>1264</v>
      </c>
      <c r="P95" s="38">
        <v>1605</v>
      </c>
      <c r="Q95" s="38">
        <v>701</v>
      </c>
      <c r="R95" s="38">
        <v>640</v>
      </c>
      <c r="S95" s="38">
        <v>665</v>
      </c>
      <c r="T95" s="38">
        <v>446</v>
      </c>
      <c r="U95" s="38">
        <v>486</v>
      </c>
      <c r="V95" s="38">
        <v>400</v>
      </c>
      <c r="W95" s="38">
        <v>499</v>
      </c>
      <c r="X95" s="38">
        <v>410</v>
      </c>
      <c r="Y95" s="38">
        <v>423</v>
      </c>
      <c r="Z95" s="38">
        <v>715</v>
      </c>
      <c r="AA95" s="38">
        <v>376.9</v>
      </c>
      <c r="AB95" s="38">
        <v>488.7</v>
      </c>
      <c r="AC95" s="38">
        <v>579.70000000000005</v>
      </c>
      <c r="AD95" s="38">
        <v>628.4</v>
      </c>
      <c r="AE95" s="38">
        <v>507</v>
      </c>
      <c r="AF95" s="38">
        <v>571.5</v>
      </c>
      <c r="AG95" s="38">
        <v>594.6</v>
      </c>
      <c r="AH95" s="38">
        <v>684.9</v>
      </c>
      <c r="AI95" s="38">
        <v>764.8</v>
      </c>
      <c r="AJ95" s="38">
        <v>859</v>
      </c>
      <c r="AK95" s="38">
        <v>853.10003200000006</v>
      </c>
      <c r="AL95" s="38">
        <v>963.4</v>
      </c>
      <c r="AM95" s="38">
        <v>991.2</v>
      </c>
      <c r="AN95" s="38">
        <v>939.6</v>
      </c>
      <c r="AO95" s="38">
        <v>966.03012707405969</v>
      </c>
      <c r="AP95" s="39">
        <v>0.25317311602201953</v>
      </c>
      <c r="AQ95" s="66">
        <f t="shared" si="1"/>
        <v>381569</v>
      </c>
    </row>
    <row r="96" spans="1:43" x14ac:dyDescent="0.2">
      <c r="A96" t="s">
        <v>89</v>
      </c>
      <c r="B96" s="38">
        <v>4013.289914</v>
      </c>
      <c r="C96" s="38">
        <v>3532.878757</v>
      </c>
      <c r="D96" s="38">
        <v>3532.8517809999998</v>
      </c>
      <c r="E96" s="38">
        <v>3388.8757599999999</v>
      </c>
      <c r="F96" s="38">
        <v>3273.737509</v>
      </c>
      <c r="G96" s="38">
        <v>3237.4610210000001</v>
      </c>
      <c r="H96" s="38">
        <v>4397.0466820000001</v>
      </c>
      <c r="I96" s="38">
        <v>4462</v>
      </c>
      <c r="J96" s="38">
        <v>4826</v>
      </c>
      <c r="K96" s="38">
        <v>5076.3828329999997</v>
      </c>
      <c r="L96" s="38">
        <v>5067.8273769999996</v>
      </c>
      <c r="M96" s="38">
        <v>3696.7761679999999</v>
      </c>
      <c r="N96" s="38">
        <v>2968.98603</v>
      </c>
      <c r="O96" s="38">
        <v>2668.4074220000002</v>
      </c>
      <c r="P96" s="38">
        <v>2418.0873230000002</v>
      </c>
      <c r="Q96" s="38">
        <v>2360.1756909999999</v>
      </c>
      <c r="R96" s="38">
        <v>2585.3655290000002</v>
      </c>
      <c r="S96" s="38">
        <v>2280.1233980000002</v>
      </c>
      <c r="T96" s="38">
        <v>2121.1538839999998</v>
      </c>
      <c r="U96" s="38">
        <v>1997.269595</v>
      </c>
      <c r="V96" s="38">
        <v>1935.783418</v>
      </c>
      <c r="W96" s="38">
        <v>2270.6808249999999</v>
      </c>
      <c r="X96" s="38">
        <v>2261.8219079999999</v>
      </c>
      <c r="Y96" s="38">
        <v>2144</v>
      </c>
      <c r="Z96" s="38">
        <v>2176.1756359999999</v>
      </c>
      <c r="AA96" s="38">
        <v>4093.5185849999998</v>
      </c>
      <c r="AB96" s="38">
        <v>4075.83</v>
      </c>
      <c r="AC96" s="38">
        <v>4595.24</v>
      </c>
      <c r="AD96" s="38">
        <v>7354.82</v>
      </c>
      <c r="AE96" s="38">
        <v>7041.3</v>
      </c>
      <c r="AF96" s="38">
        <v>7975.14</v>
      </c>
      <c r="AG96" s="38">
        <v>8731.25</v>
      </c>
      <c r="AH96" s="38">
        <v>9166.14</v>
      </c>
      <c r="AI96" s="38">
        <v>9436.14</v>
      </c>
      <c r="AJ96" s="38">
        <v>10099.25</v>
      </c>
      <c r="AK96" s="38">
        <v>9609.9799039999998</v>
      </c>
      <c r="AL96" s="38">
        <v>9516.1999360000009</v>
      </c>
      <c r="AM96" s="38">
        <v>9746.8101119999992</v>
      </c>
      <c r="AN96" s="38">
        <v>9443.0899200000003</v>
      </c>
      <c r="AO96" s="38">
        <v>9614.0055579988893</v>
      </c>
      <c r="AP96" s="39">
        <v>0.4745627577539131</v>
      </c>
      <c r="AQ96" s="66">
        <f t="shared" si="1"/>
        <v>2025866</v>
      </c>
    </row>
    <row r="97" spans="1:43" x14ac:dyDescent="0.2">
      <c r="A97" t="s">
        <v>90</v>
      </c>
      <c r="B97" s="38">
        <v>95.5</v>
      </c>
      <c r="C97" s="38">
        <v>107</v>
      </c>
      <c r="D97" s="38">
        <v>111.1</v>
      </c>
      <c r="E97" s="38">
        <v>84.2</v>
      </c>
      <c r="F97" s="38">
        <v>73.900000000000006</v>
      </c>
      <c r="G97" s="38">
        <v>145.5</v>
      </c>
      <c r="H97" s="38">
        <v>111.5</v>
      </c>
      <c r="I97" s="38">
        <v>120.5</v>
      </c>
      <c r="J97" s="38">
        <v>153.9</v>
      </c>
      <c r="K97" s="38">
        <v>208.3</v>
      </c>
      <c r="L97" s="38">
        <v>228.5</v>
      </c>
      <c r="M97" s="38">
        <v>181.7</v>
      </c>
      <c r="N97" s="38">
        <v>215.9</v>
      </c>
      <c r="O97" s="38">
        <v>239</v>
      </c>
      <c r="P97" s="38">
        <v>522.20000000000005</v>
      </c>
      <c r="Q97" s="38">
        <v>652.79999999999995</v>
      </c>
      <c r="R97" s="38">
        <v>714.6</v>
      </c>
      <c r="S97" s="38">
        <v>729.5</v>
      </c>
      <c r="T97" s="38">
        <v>757.9</v>
      </c>
      <c r="U97" s="38">
        <v>790</v>
      </c>
      <c r="V97" s="38">
        <v>892.2</v>
      </c>
      <c r="W97" s="38">
        <v>1058.7</v>
      </c>
      <c r="X97" s="38">
        <v>1259.7</v>
      </c>
      <c r="Y97" s="38">
        <v>1398.8</v>
      </c>
      <c r="Z97" s="38">
        <v>1627</v>
      </c>
      <c r="AA97" s="38">
        <v>1761.6287669999999</v>
      </c>
      <c r="AB97" s="38">
        <v>1923.74</v>
      </c>
      <c r="AC97" s="38">
        <v>2122.09</v>
      </c>
      <c r="AD97" s="38">
        <v>2156.59</v>
      </c>
      <c r="AE97" s="38">
        <v>1889.49</v>
      </c>
      <c r="AF97" s="38">
        <v>2026.44</v>
      </c>
      <c r="AG97" s="38">
        <v>2105.61</v>
      </c>
      <c r="AH97" s="38">
        <v>2168.14</v>
      </c>
      <c r="AI97" s="38">
        <v>2171.89</v>
      </c>
      <c r="AJ97" s="38">
        <v>2268.79</v>
      </c>
      <c r="AK97" s="38">
        <v>2361.240096</v>
      </c>
      <c r="AL97" s="38">
        <v>2433.42</v>
      </c>
      <c r="AM97" s="38">
        <v>2462.6099840000002</v>
      </c>
      <c r="AN97" s="38">
        <v>2501.609888</v>
      </c>
      <c r="AO97" s="38">
        <v>2564.1501351999996</v>
      </c>
      <c r="AP97" s="39">
        <v>15.875124660723126</v>
      </c>
      <c r="AQ97" s="66">
        <f t="shared" si="1"/>
        <v>16152.000000000002</v>
      </c>
    </row>
    <row r="98" spans="1:43" x14ac:dyDescent="0.2">
      <c r="A98" t="s">
        <v>91</v>
      </c>
      <c r="B98" s="38">
        <v>140</v>
      </c>
      <c r="C98" s="38">
        <v>190</v>
      </c>
      <c r="D98" s="38">
        <v>210</v>
      </c>
      <c r="E98" s="38">
        <v>180</v>
      </c>
      <c r="F98" s="38">
        <v>210</v>
      </c>
      <c r="G98" s="38"/>
      <c r="H98" s="38"/>
      <c r="I98" s="38"/>
      <c r="J98" s="38"/>
      <c r="K98" s="38"/>
      <c r="L98" s="38"/>
      <c r="M98" s="38">
        <v>508</v>
      </c>
      <c r="N98" s="38">
        <v>582</v>
      </c>
      <c r="O98" s="38">
        <v>777</v>
      </c>
      <c r="P98" s="38">
        <v>874</v>
      </c>
      <c r="Q98" s="38">
        <v>1150</v>
      </c>
      <c r="R98" s="38">
        <v>1228</v>
      </c>
      <c r="S98" s="38">
        <v>1346</v>
      </c>
      <c r="T98" s="38">
        <v>1239</v>
      </c>
      <c r="U98" s="38">
        <v>1109</v>
      </c>
      <c r="V98" s="38">
        <v>1374</v>
      </c>
      <c r="W98" s="38">
        <v>1987</v>
      </c>
      <c r="X98" s="38">
        <v>1821</v>
      </c>
      <c r="Y98" s="38">
        <v>1079</v>
      </c>
      <c r="Z98" s="38">
        <v>930</v>
      </c>
      <c r="AA98" s="38">
        <v>904.98124070000006</v>
      </c>
      <c r="AB98" s="38">
        <v>1176.99</v>
      </c>
      <c r="AC98" s="38">
        <v>1383.93</v>
      </c>
      <c r="AD98" s="38">
        <v>1732.38</v>
      </c>
      <c r="AE98" s="38">
        <v>1594.54</v>
      </c>
      <c r="AF98" s="38">
        <v>1684.47</v>
      </c>
      <c r="AG98" s="38">
        <v>2131.73</v>
      </c>
      <c r="AH98" s="38">
        <v>2539.58</v>
      </c>
      <c r="AI98" s="38">
        <v>2363.86</v>
      </c>
      <c r="AJ98" s="38">
        <v>3733.91</v>
      </c>
      <c r="AK98" s="38">
        <v>3325.1000960000001</v>
      </c>
      <c r="AL98" s="38">
        <v>3830.44992</v>
      </c>
      <c r="AM98" s="38">
        <v>4443.0299359999999</v>
      </c>
      <c r="AN98" s="38">
        <v>4365.5198879999998</v>
      </c>
      <c r="AO98" s="38">
        <v>4540.8620166224791</v>
      </c>
      <c r="AP98" s="39">
        <v>8.7725698974875976E-2</v>
      </c>
      <c r="AQ98" s="66">
        <f t="shared" si="1"/>
        <v>5176205</v>
      </c>
    </row>
    <row r="99" spans="1:43" x14ac:dyDescent="0.2">
      <c r="A99" t="s">
        <v>92</v>
      </c>
      <c r="B99" s="38">
        <v>794</v>
      </c>
      <c r="C99" s="38">
        <v>1030</v>
      </c>
      <c r="D99" s="38">
        <v>1080</v>
      </c>
      <c r="E99" s="38">
        <v>1110</v>
      </c>
      <c r="F99" s="38">
        <v>1240</v>
      </c>
      <c r="G99" s="38">
        <v>1020</v>
      </c>
      <c r="H99" s="38">
        <v>1180</v>
      </c>
      <c r="I99" s="38">
        <v>938</v>
      </c>
      <c r="J99" s="38">
        <v>895</v>
      </c>
      <c r="K99" s="38">
        <v>627</v>
      </c>
      <c r="L99" s="38">
        <v>499</v>
      </c>
      <c r="M99" s="38">
        <v>448</v>
      </c>
      <c r="N99" s="38">
        <v>844</v>
      </c>
      <c r="O99" s="38">
        <v>1040</v>
      </c>
      <c r="P99" s="38">
        <v>1090</v>
      </c>
      <c r="Q99" s="38">
        <v>1437</v>
      </c>
      <c r="R99" s="38">
        <v>1698</v>
      </c>
      <c r="S99" s="38">
        <v>1824</v>
      </c>
      <c r="T99" s="38">
        <v>1621.1001409999999</v>
      </c>
      <c r="U99" s="38">
        <v>1753.588152</v>
      </c>
      <c r="V99" s="38">
        <v>1845</v>
      </c>
      <c r="W99" s="38">
        <v>2011</v>
      </c>
      <c r="X99" s="38">
        <v>2142</v>
      </c>
      <c r="Y99" s="38">
        <v>2200</v>
      </c>
      <c r="Z99" s="38">
        <v>2332</v>
      </c>
      <c r="AA99" s="38">
        <v>2420.8744705999998</v>
      </c>
      <c r="AB99" s="38">
        <v>2793.94</v>
      </c>
      <c r="AC99" s="38">
        <v>3326.37</v>
      </c>
      <c r="AD99" s="38">
        <v>3510.16</v>
      </c>
      <c r="AE99" s="38">
        <v>3465.21</v>
      </c>
      <c r="AF99" s="38">
        <v>3622.96</v>
      </c>
      <c r="AG99" s="38">
        <v>3683.94</v>
      </c>
      <c r="AH99" s="38">
        <v>3848.31</v>
      </c>
      <c r="AI99" s="38">
        <v>5342.82</v>
      </c>
      <c r="AJ99" s="38">
        <v>6369.72</v>
      </c>
      <c r="AK99" s="38">
        <v>5348.310176</v>
      </c>
      <c r="AL99" s="38">
        <v>4374.6499199999998</v>
      </c>
      <c r="AM99" s="38">
        <v>4431.9799039999998</v>
      </c>
      <c r="AN99" s="38">
        <v>4470.1399039999997</v>
      </c>
      <c r="AO99" s="38">
        <v>4611.4044304853496</v>
      </c>
      <c r="AP99" s="39">
        <v>10.419840090576079</v>
      </c>
      <c r="AQ99" s="66">
        <f t="shared" si="1"/>
        <v>44256.000000000007</v>
      </c>
    </row>
    <row r="100" spans="1:43" x14ac:dyDescent="0.2">
      <c r="A100" t="s">
        <v>93</v>
      </c>
      <c r="B100" s="38"/>
      <c r="C100" s="38"/>
      <c r="D100" s="38"/>
      <c r="E100" s="38"/>
      <c r="F100" s="38"/>
      <c r="G100" s="38"/>
      <c r="H100" s="38"/>
      <c r="I100" s="38"/>
      <c r="J100" s="38"/>
      <c r="K100" s="38"/>
      <c r="L100" s="38"/>
      <c r="M100" s="38"/>
      <c r="N100" s="38"/>
      <c r="O100" s="38"/>
      <c r="P100" s="38"/>
      <c r="Q100" s="38">
        <v>116</v>
      </c>
      <c r="R100" s="38">
        <v>89.1</v>
      </c>
      <c r="S100" s="38">
        <v>59.5</v>
      </c>
      <c r="T100" s="38">
        <v>72.3</v>
      </c>
      <c r="U100" s="38">
        <v>64</v>
      </c>
      <c r="V100" s="38">
        <v>121.80244</v>
      </c>
      <c r="W100" s="38">
        <v>171.27273299999999</v>
      </c>
      <c r="X100" s="38">
        <v>204.560833</v>
      </c>
      <c r="Y100" s="38">
        <v>147.19779</v>
      </c>
      <c r="Z100" s="38">
        <v>166.377331</v>
      </c>
      <c r="AA100" s="38">
        <v>62.021921328000005</v>
      </c>
      <c r="AB100" s="38">
        <v>83.59</v>
      </c>
      <c r="AC100" s="38">
        <v>142.99</v>
      </c>
      <c r="AD100" s="38">
        <v>125.57</v>
      </c>
      <c r="AE100" s="38">
        <v>198.2</v>
      </c>
      <c r="AF100" s="38">
        <v>225.56</v>
      </c>
      <c r="AG100" s="38">
        <v>179.71</v>
      </c>
      <c r="AH100" s="38">
        <v>282.98</v>
      </c>
      <c r="AI100" s="38">
        <v>341.41</v>
      </c>
      <c r="AJ100" s="38">
        <v>401.38</v>
      </c>
      <c r="AK100" s="38">
        <v>294.270016</v>
      </c>
      <c r="AL100" s="38">
        <v>384.169984</v>
      </c>
      <c r="AM100" s="38">
        <v>560.42003199999999</v>
      </c>
      <c r="AN100" s="38">
        <v>618.04</v>
      </c>
      <c r="AO100" s="38">
        <v>645.1866791429552</v>
      </c>
      <c r="AP100" s="39">
        <v>0.39291058185275612</v>
      </c>
      <c r="AQ100" s="66">
        <f t="shared" si="1"/>
        <v>164207</v>
      </c>
    </row>
    <row r="101" spans="1:43" x14ac:dyDescent="0.2">
      <c r="A101" t="s">
        <v>94</v>
      </c>
      <c r="B101" s="38">
        <v>12.937678699999999</v>
      </c>
      <c r="C101" s="38">
        <v>7.4053619699999995</v>
      </c>
      <c r="D101" s="38">
        <v>7.0497810899999998</v>
      </c>
      <c r="E101" s="38">
        <v>5.7093419599999997</v>
      </c>
      <c r="F101" s="38">
        <v>5.8277180900000003</v>
      </c>
      <c r="G101" s="38">
        <v>6.3290689999999996</v>
      </c>
      <c r="H101" s="38">
        <v>10.04576576</v>
      </c>
      <c r="I101" s="38">
        <v>10.51384672</v>
      </c>
      <c r="J101" s="38">
        <v>12.058307939999999</v>
      </c>
      <c r="K101" s="38">
        <v>11.2286</v>
      </c>
      <c r="L101" s="38">
        <v>7.8551967099999995</v>
      </c>
      <c r="M101" s="38">
        <v>3.8389018300000002</v>
      </c>
      <c r="N101" s="38">
        <v>83.496723000000003</v>
      </c>
      <c r="O101" s="38"/>
      <c r="P101" s="38">
        <v>71.364120999999997</v>
      </c>
      <c r="Q101" s="38">
        <v>87.497853000000006</v>
      </c>
      <c r="R101" s="38">
        <v>87.542880999999994</v>
      </c>
      <c r="S101" s="38">
        <v>507</v>
      </c>
      <c r="T101" s="38">
        <v>532</v>
      </c>
      <c r="U101" s="38">
        <v>585</v>
      </c>
      <c r="V101" s="38"/>
      <c r="W101" s="38">
        <v>50.914425999999999</v>
      </c>
      <c r="X101" s="38">
        <v>57.143479999999997</v>
      </c>
      <c r="Y101" s="38">
        <v>65.845294999999993</v>
      </c>
      <c r="Z101" s="38">
        <v>376</v>
      </c>
      <c r="AA101" s="38">
        <v>424.99104589999996</v>
      </c>
      <c r="AB101" s="38">
        <v>570.46</v>
      </c>
      <c r="AC101" s="38">
        <v>645.21</v>
      </c>
      <c r="AD101" s="38">
        <v>667.32</v>
      </c>
      <c r="AE101" s="38">
        <v>631.46</v>
      </c>
      <c r="AF101" s="38">
        <v>685.76</v>
      </c>
      <c r="AG101" s="38">
        <v>934.15</v>
      </c>
      <c r="AH101" s="38">
        <v>1211.02</v>
      </c>
      <c r="AI101" s="38">
        <v>1304.28</v>
      </c>
      <c r="AJ101" s="38">
        <v>1440.85</v>
      </c>
      <c r="AK101" s="38">
        <v>1569.2700159999999</v>
      </c>
      <c r="AL101" s="38">
        <v>1744.64</v>
      </c>
      <c r="AM101" s="38">
        <v>1962.2599680000001</v>
      </c>
      <c r="AN101" s="38">
        <v>2718.7386983536376</v>
      </c>
      <c r="AO101" s="38">
        <v>2854.6756332713194</v>
      </c>
      <c r="AP101" s="39">
        <v>2.8763634134084186</v>
      </c>
      <c r="AQ101" s="66">
        <f t="shared" si="1"/>
        <v>99246</v>
      </c>
    </row>
    <row r="102" spans="1:43" x14ac:dyDescent="0.2">
      <c r="A102" t="s">
        <v>95</v>
      </c>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v>12.99</v>
      </c>
      <c r="AC102" s="38">
        <v>13.94</v>
      </c>
      <c r="AD102" s="38">
        <v>14.37</v>
      </c>
      <c r="AE102" s="38">
        <v>14.05</v>
      </c>
      <c r="AF102" s="38">
        <v>15.65</v>
      </c>
      <c r="AG102" s="38">
        <v>17.03</v>
      </c>
      <c r="AH102" s="38">
        <v>17.649999999999999</v>
      </c>
      <c r="AI102" s="38">
        <v>17.25</v>
      </c>
      <c r="AJ102" s="38">
        <v>16.38</v>
      </c>
      <c r="AK102" s="38">
        <v>14.05</v>
      </c>
      <c r="AL102" s="38">
        <v>16.29</v>
      </c>
      <c r="AM102" s="38">
        <v>17.96</v>
      </c>
      <c r="AN102" s="38">
        <v>17.96</v>
      </c>
      <c r="AO102" s="38">
        <v>18.586951327128499</v>
      </c>
      <c r="AP102" s="39">
        <v>9.9395461642398395</v>
      </c>
      <c r="AQ102" s="66">
        <f t="shared" si="1"/>
        <v>187</v>
      </c>
    </row>
    <row r="103" spans="1:43" x14ac:dyDescent="0.2">
      <c r="A103" t="s">
        <v>96</v>
      </c>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Q103" s="66"/>
    </row>
    <row r="104" spans="1:43" x14ac:dyDescent="0.2">
      <c r="A104" t="s">
        <v>97</v>
      </c>
      <c r="B104" s="38">
        <v>563</v>
      </c>
      <c r="C104" s="38">
        <v>690</v>
      </c>
      <c r="D104" s="38">
        <v>784</v>
      </c>
      <c r="E104" s="38">
        <v>921</v>
      </c>
      <c r="F104" s="38">
        <v>946</v>
      </c>
      <c r="G104" s="38">
        <v>1158</v>
      </c>
      <c r="H104" s="38">
        <v>1738</v>
      </c>
      <c r="I104" s="38">
        <v>2075</v>
      </c>
      <c r="J104" s="38">
        <v>2510</v>
      </c>
      <c r="K104" s="38">
        <v>2187</v>
      </c>
      <c r="L104" s="38">
        <v>2412</v>
      </c>
      <c r="M104" s="38">
        <v>2674</v>
      </c>
      <c r="N104" s="38">
        <v>2932</v>
      </c>
      <c r="O104" s="38">
        <v>2889</v>
      </c>
      <c r="P104" s="38">
        <v>3085</v>
      </c>
      <c r="Q104" s="38">
        <v>3494</v>
      </c>
      <c r="R104" s="38">
        <v>3635</v>
      </c>
      <c r="S104" s="38">
        <v>4366</v>
      </c>
      <c r="T104" s="38">
        <v>5596</v>
      </c>
      <c r="U104" s="38">
        <v>4707</v>
      </c>
      <c r="V104" s="38">
        <v>4862</v>
      </c>
      <c r="W104" s="38">
        <v>4836</v>
      </c>
      <c r="X104" s="38">
        <v>5530</v>
      </c>
      <c r="Y104" s="38">
        <v>6301.1</v>
      </c>
      <c r="Z104" s="38">
        <v>6573.6</v>
      </c>
      <c r="AA104" s="38">
        <v>5178.3999999999996</v>
      </c>
      <c r="AB104" s="38">
        <v>4849.5</v>
      </c>
      <c r="AC104" s="38">
        <v>5154.8999999999996</v>
      </c>
      <c r="AD104" s="38">
        <v>6978.1</v>
      </c>
      <c r="AE104" s="38">
        <v>5999.5</v>
      </c>
      <c r="AF104" s="38">
        <v>5853.7</v>
      </c>
      <c r="AG104" s="38">
        <v>6602.2</v>
      </c>
      <c r="AH104" s="38">
        <v>6589.1</v>
      </c>
      <c r="AI104" s="38">
        <v>6475.4</v>
      </c>
      <c r="AJ104" s="38">
        <v>6573.5</v>
      </c>
      <c r="AK104" s="38">
        <v>6463.8997760000002</v>
      </c>
      <c r="AL104" s="38">
        <v>6523.6000640000002</v>
      </c>
      <c r="AM104" s="38">
        <v>6526.399872</v>
      </c>
      <c r="AN104" s="38">
        <v>6722.7001600000003</v>
      </c>
      <c r="AO104" s="38">
        <v>7038.6670675200003</v>
      </c>
      <c r="AP104" s="39">
        <v>0.42486735878754667</v>
      </c>
      <c r="AQ104" s="66">
        <f t="shared" si="1"/>
        <v>1656674</v>
      </c>
    </row>
    <row r="105" spans="1:43" x14ac:dyDescent="0.2">
      <c r="A105" t="s">
        <v>98</v>
      </c>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v>624.200244</v>
      </c>
      <c r="AA105" s="38">
        <v>701.31114739999998</v>
      </c>
      <c r="AB105" s="38">
        <v>771.47</v>
      </c>
      <c r="AC105" s="38">
        <v>919.89</v>
      </c>
      <c r="AD105" s="38">
        <v>1046.52</v>
      </c>
      <c r="AE105" s="38">
        <v>1056.1099999999999</v>
      </c>
      <c r="AF105" s="38">
        <v>1006.68</v>
      </c>
      <c r="AG105" s="38">
        <v>993.37</v>
      </c>
      <c r="AH105" s="38">
        <v>945.61</v>
      </c>
      <c r="AI105" s="38">
        <v>1058.4000000000001</v>
      </c>
      <c r="AJ105" s="38">
        <v>1098.94</v>
      </c>
      <c r="AK105" s="38">
        <v>971.42001600000003</v>
      </c>
      <c r="AL105" s="38">
        <v>985.79</v>
      </c>
      <c r="AM105" s="38">
        <v>1112.079984</v>
      </c>
      <c r="AN105" s="38">
        <v>1235.7299840000001</v>
      </c>
      <c r="AO105" s="38">
        <v>1223.3726841600001</v>
      </c>
      <c r="AP105" s="39">
        <v>15.055041646074333</v>
      </c>
      <c r="AQ105" s="66">
        <f t="shared" si="1"/>
        <v>8125.9999999999982</v>
      </c>
    </row>
    <row r="106" spans="1:43" x14ac:dyDescent="0.2">
      <c r="A106" t="s">
        <v>99</v>
      </c>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v>4.8099999999999996</v>
      </c>
      <c r="AG106" s="38">
        <v>5.64</v>
      </c>
      <c r="AH106" s="38">
        <v>2.61</v>
      </c>
      <c r="AI106" s="38">
        <v>4.22</v>
      </c>
      <c r="AJ106" s="38">
        <v>3.84</v>
      </c>
      <c r="AK106" s="38">
        <v>34.270000000000003</v>
      </c>
      <c r="AL106" s="38">
        <v>3.99</v>
      </c>
      <c r="AM106" s="38">
        <v>22.95</v>
      </c>
      <c r="AN106" s="38">
        <v>28.23</v>
      </c>
      <c r="AO106" s="38">
        <v>29.540367028824527</v>
      </c>
      <c r="AP106" s="42">
        <v>2.1571759185646654E-2</v>
      </c>
      <c r="AQ106" s="66">
        <f t="shared" si="1"/>
        <v>136940</v>
      </c>
    </row>
    <row r="107" spans="1:43" x14ac:dyDescent="0.2">
      <c r="A107" t="s">
        <v>100</v>
      </c>
      <c r="B107" s="38"/>
      <c r="C107" s="38"/>
      <c r="D107" s="38"/>
      <c r="E107" s="38"/>
      <c r="F107" s="38"/>
      <c r="G107" s="38"/>
      <c r="H107" s="38"/>
      <c r="I107" s="38"/>
      <c r="J107" s="38"/>
      <c r="K107" s="38"/>
      <c r="L107" s="38"/>
      <c r="M107" s="38"/>
      <c r="N107" s="38"/>
      <c r="O107" s="38">
        <v>1.7849999999999999</v>
      </c>
      <c r="P107" s="38">
        <v>1.002</v>
      </c>
      <c r="Q107" s="38">
        <v>1.2430000000000001</v>
      </c>
      <c r="R107" s="38">
        <v>2.44</v>
      </c>
      <c r="S107" s="38">
        <v>2.74</v>
      </c>
      <c r="T107" s="38">
        <v>24.696000000000002</v>
      </c>
      <c r="U107" s="38">
        <v>18.4773</v>
      </c>
      <c r="V107" s="38">
        <v>8.8445149999999995</v>
      </c>
      <c r="W107" s="38">
        <v>11.113728800000001</v>
      </c>
      <c r="X107" s="38">
        <v>36.716599000000002</v>
      </c>
      <c r="Y107" s="38">
        <v>78.157082000000003</v>
      </c>
      <c r="Z107" s="38">
        <v>188.61510000000001</v>
      </c>
      <c r="AA107" s="38">
        <v>313.25025829999998</v>
      </c>
      <c r="AB107" s="38">
        <v>473.07</v>
      </c>
      <c r="AC107" s="38">
        <v>704</v>
      </c>
      <c r="AD107" s="38">
        <v>1223.27</v>
      </c>
      <c r="AE107" s="38">
        <v>981.96</v>
      </c>
      <c r="AF107" s="38">
        <v>1266.2</v>
      </c>
      <c r="AG107" s="38">
        <v>1708.69</v>
      </c>
      <c r="AH107" s="38">
        <v>2031.37</v>
      </c>
      <c r="AI107" s="38">
        <v>2278</v>
      </c>
      <c r="AJ107" s="38">
        <v>2242.83</v>
      </c>
      <c r="AK107" s="38">
        <v>1687.6999679999999</v>
      </c>
      <c r="AL107" s="38">
        <v>1994.610048</v>
      </c>
      <c r="AM107" s="38">
        <v>2485.7799679999998</v>
      </c>
      <c r="AN107" s="38">
        <v>2688.5701119999999</v>
      </c>
      <c r="AO107" s="38">
        <v>2408.9588203519997</v>
      </c>
      <c r="AP107" s="39">
        <v>29.582658899736021</v>
      </c>
      <c r="AQ107" s="66">
        <f t="shared" si="1"/>
        <v>8143.1450381679388</v>
      </c>
    </row>
    <row r="108" spans="1:43" x14ac:dyDescent="0.2">
      <c r="A108" t="s">
        <v>101</v>
      </c>
      <c r="B108" s="38"/>
      <c r="C108" s="38"/>
      <c r="D108" s="38"/>
      <c r="E108" s="38"/>
      <c r="F108" s="38">
        <v>2.8</v>
      </c>
      <c r="G108" s="38">
        <v>3.5</v>
      </c>
      <c r="H108" s="38">
        <v>3.7</v>
      </c>
      <c r="I108" s="38">
        <v>3.5</v>
      </c>
      <c r="J108" s="38">
        <v>6.7</v>
      </c>
      <c r="K108" s="38">
        <v>8.3000000000000007</v>
      </c>
      <c r="L108" s="38">
        <v>10.9</v>
      </c>
      <c r="M108" s="38">
        <v>10.4</v>
      </c>
      <c r="N108" s="38">
        <v>10.8</v>
      </c>
      <c r="O108" s="38">
        <v>12.1</v>
      </c>
      <c r="P108" s="38">
        <v>10</v>
      </c>
      <c r="Q108" s="38">
        <v>22.1</v>
      </c>
      <c r="R108" s="38">
        <v>45.4</v>
      </c>
      <c r="S108" s="38">
        <v>40.799999999999997</v>
      </c>
      <c r="T108" s="38">
        <v>50</v>
      </c>
      <c r="U108" s="38">
        <v>0.6</v>
      </c>
      <c r="V108" s="38">
        <v>0.66</v>
      </c>
      <c r="W108" s="38">
        <v>0.69457500000000005</v>
      </c>
      <c r="X108" s="38">
        <v>0.72930375000000003</v>
      </c>
      <c r="Y108" s="38">
        <v>0.76576893999999995</v>
      </c>
      <c r="Z108" s="38">
        <v>0.80405738000000004</v>
      </c>
      <c r="AA108" s="38">
        <v>0.83</v>
      </c>
      <c r="AB108" s="38">
        <v>4.24</v>
      </c>
      <c r="AC108" s="38">
        <v>6.2</v>
      </c>
      <c r="AD108" s="38">
        <v>17.78</v>
      </c>
      <c r="AE108" s="38">
        <v>37.58</v>
      </c>
      <c r="AF108" s="38">
        <v>41.78</v>
      </c>
      <c r="AG108" s="38">
        <v>110.3</v>
      </c>
      <c r="AH108" s="38">
        <v>202.99</v>
      </c>
      <c r="AI108" s="38">
        <v>170.43</v>
      </c>
      <c r="AJ108" s="38">
        <v>188.05</v>
      </c>
      <c r="AK108" s="38">
        <v>189.21</v>
      </c>
      <c r="AL108" s="38">
        <v>189.36</v>
      </c>
      <c r="AM108" s="38">
        <v>242.71</v>
      </c>
      <c r="AN108" s="38">
        <v>238.67</v>
      </c>
      <c r="AO108" s="38">
        <v>253.90911178729652</v>
      </c>
      <c r="AP108" s="39">
        <v>1.2599072683337296</v>
      </c>
      <c r="AQ108" s="66">
        <f t="shared" si="1"/>
        <v>20153</v>
      </c>
    </row>
    <row r="109" spans="1:43" x14ac:dyDescent="0.2">
      <c r="A109" t="s">
        <v>102</v>
      </c>
      <c r="B109" s="38"/>
      <c r="C109" s="38"/>
      <c r="D109" s="38"/>
      <c r="E109" s="38"/>
      <c r="F109" s="38"/>
      <c r="G109" s="38"/>
      <c r="H109" s="38"/>
      <c r="I109" s="38"/>
      <c r="J109" s="38"/>
      <c r="K109" s="38"/>
      <c r="L109" s="38"/>
      <c r="M109" s="38"/>
      <c r="N109" s="38"/>
      <c r="O109" s="38"/>
      <c r="P109" s="38"/>
      <c r="Q109" s="38"/>
      <c r="R109" s="38">
        <v>40.771000000000001</v>
      </c>
      <c r="S109" s="38">
        <v>45.709000000000003</v>
      </c>
      <c r="T109" s="38">
        <v>49.4</v>
      </c>
      <c r="U109" s="38">
        <v>48.6</v>
      </c>
      <c r="V109" s="38">
        <v>72.3</v>
      </c>
      <c r="W109" s="38">
        <v>112.4</v>
      </c>
      <c r="X109" s="38">
        <v>138.19999999999999</v>
      </c>
      <c r="Y109" s="38">
        <v>173.6</v>
      </c>
      <c r="Z109" s="38">
        <v>229.7</v>
      </c>
      <c r="AA109" s="38">
        <v>379.18760079999998</v>
      </c>
      <c r="AB109" s="38">
        <v>479.94</v>
      </c>
      <c r="AC109" s="38">
        <v>550.58000000000004</v>
      </c>
      <c r="AD109" s="38">
        <v>1920.34</v>
      </c>
      <c r="AE109" s="38">
        <v>1585.33</v>
      </c>
      <c r="AF109" s="38">
        <v>1257.6600000000001</v>
      </c>
      <c r="AG109" s="38">
        <v>1504.75</v>
      </c>
      <c r="AH109" s="38">
        <v>1499.13</v>
      </c>
      <c r="AI109" s="38">
        <v>1604.5</v>
      </c>
      <c r="AJ109" s="38">
        <v>1543.05</v>
      </c>
      <c r="AK109" s="38">
        <v>1326.5500159999999</v>
      </c>
      <c r="AL109" s="38">
        <v>1226.0600320000001</v>
      </c>
      <c r="AM109" s="38">
        <v>1265.1199999999999</v>
      </c>
      <c r="AN109" s="38">
        <v>1228.2700159999999</v>
      </c>
      <c r="AO109" s="38">
        <v>1235.639636096</v>
      </c>
      <c r="AP109" s="39">
        <v>3.4591406626242263</v>
      </c>
      <c r="AQ109" s="66">
        <f t="shared" si="1"/>
        <v>35721.000000000007</v>
      </c>
    </row>
    <row r="110" spans="1:43" x14ac:dyDescent="0.2">
      <c r="A110" t="s">
        <v>103</v>
      </c>
      <c r="B110" s="38"/>
      <c r="C110" s="38"/>
      <c r="D110" s="38"/>
      <c r="E110" s="38"/>
      <c r="F110" s="38"/>
      <c r="G110" s="38"/>
      <c r="H110" s="38"/>
      <c r="I110" s="38"/>
      <c r="J110" s="38"/>
      <c r="K110" s="38"/>
      <c r="L110" s="38"/>
      <c r="M110" s="38"/>
      <c r="N110" s="38"/>
      <c r="O110" s="38"/>
      <c r="P110" s="38"/>
      <c r="Q110" s="38"/>
      <c r="R110" s="38"/>
      <c r="S110" s="38"/>
      <c r="T110" s="38"/>
      <c r="U110" s="38"/>
      <c r="V110" s="38"/>
      <c r="W110" s="38"/>
      <c r="X110" s="38">
        <v>2540.0115350000001</v>
      </c>
      <c r="Y110" s="38">
        <v>4739</v>
      </c>
      <c r="Z110" s="38">
        <v>5589</v>
      </c>
      <c r="AA110" s="38">
        <v>4924.3106148999996</v>
      </c>
      <c r="AB110" s="38">
        <v>5202.2299999999996</v>
      </c>
      <c r="AC110" s="38">
        <v>5769.24</v>
      </c>
      <c r="AD110" s="38">
        <v>7180.59</v>
      </c>
      <c r="AE110" s="38">
        <v>7558.14</v>
      </c>
      <c r="AF110" s="38">
        <v>6914.05</v>
      </c>
      <c r="AG110" s="38">
        <v>6877.55</v>
      </c>
      <c r="AH110" s="38">
        <v>6671.24</v>
      </c>
      <c r="AI110" s="38">
        <v>7566.59</v>
      </c>
      <c r="AJ110" s="38">
        <v>7190.79</v>
      </c>
      <c r="AK110" s="38">
        <v>7480.8198400000001</v>
      </c>
      <c r="AL110" s="38">
        <v>7605.7301120000002</v>
      </c>
      <c r="AM110" s="38">
        <v>7076.9201279999997</v>
      </c>
      <c r="AN110" s="38">
        <v>7093.4848937767865</v>
      </c>
      <c r="AO110" s="38">
        <v>7312.6403010636022</v>
      </c>
      <c r="AP110" s="39">
        <v>12.547211442946418</v>
      </c>
      <c r="AQ110" s="66">
        <f t="shared" si="1"/>
        <v>58281</v>
      </c>
    </row>
    <row r="111" spans="1:43" x14ac:dyDescent="0.2">
      <c r="A111" t="s">
        <v>104</v>
      </c>
      <c r="B111" s="38">
        <v>263</v>
      </c>
      <c r="C111" s="38">
        <v>291</v>
      </c>
      <c r="D111" s="38">
        <v>348</v>
      </c>
      <c r="E111" s="38">
        <v>378</v>
      </c>
      <c r="F111" s="38">
        <v>323</v>
      </c>
      <c r="G111" s="38">
        <v>224</v>
      </c>
      <c r="H111" s="38">
        <v>255</v>
      </c>
      <c r="I111" s="38">
        <v>353</v>
      </c>
      <c r="J111" s="38">
        <v>372</v>
      </c>
      <c r="K111" s="38">
        <v>365</v>
      </c>
      <c r="L111" s="38">
        <v>428</v>
      </c>
      <c r="M111" s="38">
        <v>437</v>
      </c>
      <c r="N111" s="38">
        <v>455</v>
      </c>
      <c r="O111" s="38">
        <v>401</v>
      </c>
      <c r="P111" s="38">
        <v>320</v>
      </c>
      <c r="Q111" s="38">
        <v>410.78600405999998</v>
      </c>
      <c r="R111" s="38">
        <v>387.58781366000005</v>
      </c>
      <c r="S111" s="38">
        <v>378.81728127999997</v>
      </c>
      <c r="T111" s="38">
        <v>295.14256269999998</v>
      </c>
      <c r="U111" s="38">
        <v>275.69313800999998</v>
      </c>
      <c r="V111" s="38">
        <v>477.73354019999999</v>
      </c>
      <c r="W111" s="38">
        <v>401.97603650000002</v>
      </c>
      <c r="X111" s="38">
        <v>389.8568482</v>
      </c>
      <c r="Y111" s="38">
        <v>556.51372270000002</v>
      </c>
      <c r="Z111" s="38">
        <v>627.20994949999999</v>
      </c>
      <c r="AA111" s="38">
        <v>599.35349817399992</v>
      </c>
      <c r="AB111" s="38">
        <v>613.86</v>
      </c>
      <c r="AC111" s="38">
        <v>638.15</v>
      </c>
      <c r="AD111" s="38">
        <v>575.86</v>
      </c>
      <c r="AE111" s="38">
        <v>547.92999999999995</v>
      </c>
      <c r="AF111" s="38">
        <v>610.13</v>
      </c>
      <c r="AG111" s="38">
        <v>649.34</v>
      </c>
      <c r="AH111" s="38">
        <v>554.55999999999995</v>
      </c>
      <c r="AI111" s="38">
        <v>462.91</v>
      </c>
      <c r="AJ111" s="38">
        <v>392.99</v>
      </c>
      <c r="AK111" s="38">
        <v>370.83</v>
      </c>
      <c r="AL111" s="38">
        <v>343.64998400000002</v>
      </c>
      <c r="AM111" s="38">
        <v>400.960016</v>
      </c>
      <c r="AN111" s="38">
        <v>430.45001600000001</v>
      </c>
      <c r="AO111" s="38">
        <v>441.13791998977791</v>
      </c>
      <c r="AP111" s="39">
        <v>15.693273567761576</v>
      </c>
      <c r="AQ111" s="66">
        <f t="shared" si="1"/>
        <v>2811</v>
      </c>
    </row>
    <row r="112" spans="1:43" x14ac:dyDescent="0.2">
      <c r="A112" t="s">
        <v>105</v>
      </c>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v>58.446876400000001</v>
      </c>
      <c r="AA112" s="38">
        <v>31.854955649999997</v>
      </c>
      <c r="AB112" s="38">
        <v>78.81</v>
      </c>
      <c r="AC112" s="38">
        <v>61.98</v>
      </c>
      <c r="AD112" s="38">
        <v>58.12</v>
      </c>
      <c r="AE112" s="38">
        <v>25.12</v>
      </c>
      <c r="AF112" s="38">
        <v>294.23</v>
      </c>
      <c r="AG112" s="38">
        <v>523</v>
      </c>
      <c r="AH112" s="38">
        <v>546.82000000000005</v>
      </c>
      <c r="AI112" s="38">
        <v>412.74</v>
      </c>
      <c r="AJ112" s="38">
        <v>512</v>
      </c>
      <c r="AK112" s="38">
        <v>654.419984</v>
      </c>
      <c r="AL112" s="38">
        <v>580.11998400000004</v>
      </c>
      <c r="AM112" s="38">
        <v>403.48001599999998</v>
      </c>
      <c r="AN112" s="38">
        <v>387.5357501904802</v>
      </c>
      <c r="AO112" s="38">
        <v>411.07346133857374</v>
      </c>
      <c r="AP112" s="39">
        <v>12.762293118241965</v>
      </c>
      <c r="AQ112" s="66">
        <f t="shared" si="1"/>
        <v>3221.0000000000005</v>
      </c>
    </row>
    <row r="113" spans="1:43" x14ac:dyDescent="0.2">
      <c r="A113" t="s">
        <v>106</v>
      </c>
      <c r="B113" s="38"/>
      <c r="C113" s="38"/>
      <c r="D113" s="38"/>
      <c r="E113" s="38"/>
      <c r="F113" s="38"/>
      <c r="G113" s="38"/>
      <c r="H113" s="38"/>
      <c r="I113" s="38"/>
      <c r="J113" s="38"/>
      <c r="K113" s="38"/>
      <c r="L113" s="38"/>
      <c r="M113" s="38"/>
      <c r="N113" s="38"/>
      <c r="O113" s="38"/>
      <c r="P113" s="38"/>
      <c r="Q113" s="38"/>
      <c r="R113" s="38"/>
      <c r="S113" s="38"/>
      <c r="T113" s="38"/>
      <c r="U113" s="38"/>
      <c r="V113" s="38">
        <v>9</v>
      </c>
      <c r="W113" s="38">
        <v>10</v>
      </c>
      <c r="X113" s="38">
        <v>7</v>
      </c>
      <c r="Y113" s="38">
        <v>8</v>
      </c>
      <c r="Z113" s="38">
        <v>10</v>
      </c>
      <c r="AA113" s="38">
        <v>15</v>
      </c>
      <c r="AB113" s="38">
        <v>16</v>
      </c>
      <c r="AC113" s="38"/>
      <c r="AD113" s="38"/>
      <c r="AE113" s="38"/>
      <c r="AF113" s="38"/>
      <c r="AG113" s="38"/>
      <c r="AH113" s="38"/>
      <c r="AI113" s="38"/>
      <c r="AJ113" s="38"/>
      <c r="AK113" s="38"/>
      <c r="AL113" s="38"/>
      <c r="AM113" s="38"/>
      <c r="AN113" s="38"/>
      <c r="AO113" s="38"/>
      <c r="AQ113" s="66"/>
    </row>
    <row r="114" spans="1:43" x14ac:dyDescent="0.2">
      <c r="A114" t="s">
        <v>107</v>
      </c>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Q114" s="66"/>
    </row>
    <row r="115" spans="1:43" x14ac:dyDescent="0.2">
      <c r="A115" t="s">
        <v>108</v>
      </c>
      <c r="B115" s="38"/>
      <c r="C115" s="38"/>
      <c r="D115" s="38"/>
      <c r="E115" s="38"/>
      <c r="F115" s="38"/>
      <c r="G115" s="38"/>
      <c r="H115" s="38"/>
      <c r="I115" s="38"/>
      <c r="J115" s="38"/>
      <c r="K115" s="38"/>
      <c r="L115" s="38"/>
      <c r="M115" s="38"/>
      <c r="N115" s="38"/>
      <c r="O115" s="38">
        <v>3.4529883000000004E-2</v>
      </c>
      <c r="P115" s="38">
        <v>0.74307210000000001</v>
      </c>
      <c r="Q115" s="38">
        <v>1.095</v>
      </c>
      <c r="R115" s="38">
        <v>2.5750000000000002</v>
      </c>
      <c r="S115" s="38">
        <v>2.9275000000000002</v>
      </c>
      <c r="T115" s="38">
        <v>3.4249999999999998</v>
      </c>
      <c r="U115" s="38">
        <v>2.9950000000000001</v>
      </c>
      <c r="V115" s="38">
        <v>49.942500000000003</v>
      </c>
      <c r="W115" s="38">
        <v>79.150000000000006</v>
      </c>
      <c r="X115" s="38">
        <v>109.248046</v>
      </c>
      <c r="Y115" s="38">
        <v>114.83399900000001</v>
      </c>
      <c r="Z115" s="38">
        <v>325</v>
      </c>
      <c r="AA115" s="38">
        <v>745.4282672999999</v>
      </c>
      <c r="AB115" s="38">
        <v>994.02</v>
      </c>
      <c r="AC115" s="38">
        <v>1433.36</v>
      </c>
      <c r="AD115" s="38">
        <v>1565.42</v>
      </c>
      <c r="AE115" s="38">
        <v>1239.07</v>
      </c>
      <c r="AF115" s="38">
        <v>1673.41</v>
      </c>
      <c r="AG115" s="38">
        <v>1954.16</v>
      </c>
      <c r="AH115" s="38">
        <v>1507.65</v>
      </c>
      <c r="AI115" s="38">
        <v>2060.02</v>
      </c>
      <c r="AJ115" s="38">
        <v>2112.63</v>
      </c>
      <c r="AK115" s="38">
        <v>1372.31</v>
      </c>
      <c r="AL115" s="38">
        <v>1279.670016</v>
      </c>
      <c r="AM115" s="38">
        <v>1301.6900479999999</v>
      </c>
      <c r="AN115" s="38">
        <v>1387.0299359999999</v>
      </c>
      <c r="AO115" s="38">
        <v>1430.4750115291438</v>
      </c>
      <c r="AP115" s="39">
        <v>2.6373064371849999</v>
      </c>
      <c r="AQ115" s="66">
        <f t="shared" si="1"/>
        <v>54239.999999999985</v>
      </c>
    </row>
    <row r="116" spans="1:43" x14ac:dyDescent="0.2">
      <c r="A116" t="s">
        <v>109</v>
      </c>
      <c r="B116" s="38"/>
      <c r="C116" s="38"/>
      <c r="D116" s="38"/>
      <c r="E116" s="38"/>
      <c r="F116" s="38"/>
      <c r="G116" s="38"/>
      <c r="H116" s="38"/>
      <c r="I116" s="38"/>
      <c r="J116" s="38"/>
      <c r="K116" s="38"/>
      <c r="L116" s="38"/>
      <c r="M116" s="38"/>
      <c r="N116" s="38"/>
      <c r="O116" s="38"/>
      <c r="P116" s="38"/>
      <c r="Q116" s="38">
        <v>730</v>
      </c>
      <c r="R116" s="38">
        <v>711</v>
      </c>
      <c r="S116" s="38">
        <v>649</v>
      </c>
      <c r="T116" s="38">
        <v>657</v>
      </c>
      <c r="U116" s="38">
        <v>652</v>
      </c>
      <c r="V116" s="38">
        <v>579</v>
      </c>
      <c r="W116" s="38">
        <v>577</v>
      </c>
      <c r="X116" s="38">
        <v>810.04260350000004</v>
      </c>
      <c r="Y116" s="38">
        <v>1022.35986185</v>
      </c>
      <c r="Z116" s="38">
        <v>1135.330068</v>
      </c>
      <c r="AA116" s="38">
        <v>1198.9768144000002</v>
      </c>
      <c r="AB116" s="38">
        <v>1346.73</v>
      </c>
      <c r="AC116" s="38">
        <v>1472.94</v>
      </c>
      <c r="AD116" s="38">
        <v>1630.1</v>
      </c>
      <c r="AE116" s="38">
        <v>1657.33</v>
      </c>
      <c r="AF116" s="38">
        <v>1653.25</v>
      </c>
      <c r="AG116" s="38">
        <v>1772.84</v>
      </c>
      <c r="AH116" s="38">
        <v>1681.58</v>
      </c>
      <c r="AI116" s="38">
        <v>1880.4</v>
      </c>
      <c r="AJ116" s="38">
        <v>1872.66</v>
      </c>
      <c r="AK116" s="38">
        <v>1658.2699359999999</v>
      </c>
      <c r="AL116" s="38">
        <v>1686.409952</v>
      </c>
      <c r="AM116" s="38">
        <v>1866.2200319999999</v>
      </c>
      <c r="AN116" s="38">
        <v>1990.579952</v>
      </c>
      <c r="AO116" s="38">
        <v>2031.5967969327478</v>
      </c>
      <c r="AP116" s="39">
        <v>2.9175356821850644</v>
      </c>
      <c r="AQ116" s="66">
        <f t="shared" si="1"/>
        <v>69634</v>
      </c>
    </row>
    <row r="117" spans="1:43" x14ac:dyDescent="0.2">
      <c r="A117" s="43" t="s">
        <v>207</v>
      </c>
      <c r="B117" s="38"/>
      <c r="C117" s="38"/>
      <c r="D117" s="38"/>
      <c r="E117" s="38"/>
      <c r="F117" s="38"/>
      <c r="G117" s="38"/>
      <c r="H117" s="38"/>
      <c r="I117" s="38"/>
      <c r="J117" s="38"/>
      <c r="K117" s="38"/>
      <c r="L117" s="38"/>
      <c r="M117" s="38"/>
      <c r="N117" s="38"/>
      <c r="O117" s="38"/>
      <c r="P117" s="38"/>
      <c r="Q117" s="38"/>
      <c r="R117" s="38"/>
      <c r="S117" s="38"/>
      <c r="T117" s="38"/>
      <c r="U117" s="38"/>
      <c r="V117" s="38"/>
      <c r="W117" s="38"/>
      <c r="X117" s="38">
        <v>208.62016700000001</v>
      </c>
      <c r="Y117" s="38">
        <v>160.74074100000001</v>
      </c>
      <c r="Z117" s="38">
        <v>355.33468900000003</v>
      </c>
      <c r="AA117" s="38">
        <v>53.150239340000006</v>
      </c>
      <c r="AB117" s="38">
        <v>55.47</v>
      </c>
      <c r="AC117" s="38">
        <v>54.39</v>
      </c>
      <c r="AD117" s="38">
        <v>51.6</v>
      </c>
      <c r="AE117" s="38">
        <v>48.38</v>
      </c>
      <c r="AF117" s="38">
        <v>46.85</v>
      </c>
      <c r="AG117" s="38">
        <v>48.29</v>
      </c>
      <c r="AH117" s="38">
        <v>46.91</v>
      </c>
      <c r="AI117" s="38">
        <v>48.66</v>
      </c>
      <c r="AJ117" s="38">
        <v>36.86</v>
      </c>
      <c r="AK117" s="38">
        <v>39.53</v>
      </c>
      <c r="AL117" s="38">
        <v>27.59</v>
      </c>
      <c r="AM117" s="38">
        <v>25.43</v>
      </c>
      <c r="AN117" s="38">
        <v>25.43</v>
      </c>
      <c r="AO117" s="38">
        <v>26.715339426490669</v>
      </c>
      <c r="AP117" s="42">
        <v>4.6017292957524186E-2</v>
      </c>
      <c r="AQ117" s="66">
        <f t="shared" si="1"/>
        <v>58055</v>
      </c>
    </row>
    <row r="118" spans="1:43" x14ac:dyDescent="0.2">
      <c r="A118" t="s">
        <v>110</v>
      </c>
      <c r="B118" s="38">
        <v>0.37864669000000001</v>
      </c>
      <c r="C118" s="38">
        <v>0.22080707999999999</v>
      </c>
      <c r="D118" s="38">
        <v>0.11437203999999999</v>
      </c>
      <c r="E118" s="38">
        <v>0.11615773</v>
      </c>
      <c r="F118" s="38">
        <v>5.6360742999999998</v>
      </c>
      <c r="G118" s="38">
        <v>4.5737402000000005</v>
      </c>
      <c r="H118" s="38">
        <v>5.8698215999999999</v>
      </c>
      <c r="I118" s="38">
        <v>4.6482771999999999</v>
      </c>
      <c r="J118" s="38">
        <v>4.02954524</v>
      </c>
      <c r="K118" s="38">
        <v>9.741570900000001</v>
      </c>
      <c r="L118" s="38">
        <v>7.8707133000000002</v>
      </c>
      <c r="M118" s="38">
        <v>13.130938820000001</v>
      </c>
      <c r="N118" s="38">
        <v>15.21486427</v>
      </c>
      <c r="O118" s="38">
        <v>13.543859060000001</v>
      </c>
      <c r="P118" s="38">
        <v>12.743958300000001</v>
      </c>
      <c r="Q118" s="38">
        <v>13.805692709999999</v>
      </c>
      <c r="R118" s="38">
        <v>11.324095010000001</v>
      </c>
      <c r="S118" s="38">
        <v>12.184519999999999</v>
      </c>
      <c r="T118" s="38">
        <v>11.462127000000001</v>
      </c>
      <c r="U118" s="38">
        <v>11.621995</v>
      </c>
      <c r="V118" s="38">
        <v>11.270073</v>
      </c>
      <c r="W118" s="38">
        <v>10.871295999999999</v>
      </c>
      <c r="X118" s="38">
        <v>29.323595999999998</v>
      </c>
      <c r="Y118" s="38">
        <v>16.2315477</v>
      </c>
      <c r="Z118" s="38">
        <v>11.5066542</v>
      </c>
      <c r="AA118" s="38">
        <v>101.672956262</v>
      </c>
      <c r="AB118" s="38">
        <v>150.26</v>
      </c>
      <c r="AC118" s="38">
        <v>254.49</v>
      </c>
      <c r="AD118" s="38">
        <v>313.99</v>
      </c>
      <c r="AE118" s="38">
        <v>283.72000000000003</v>
      </c>
      <c r="AF118" s="38">
        <v>455.83</v>
      </c>
      <c r="AG118" s="38">
        <v>335.02</v>
      </c>
      <c r="AH118" s="38">
        <v>330.5</v>
      </c>
      <c r="AI118" s="38">
        <v>357.75</v>
      </c>
      <c r="AJ118" s="38">
        <v>344.44</v>
      </c>
      <c r="AK118" s="38">
        <v>326.85000000000002</v>
      </c>
      <c r="AL118" s="38">
        <v>299.20999999999998</v>
      </c>
      <c r="AM118" s="38">
        <v>342.77998400000001</v>
      </c>
      <c r="AN118" s="38">
        <v>474.81486828396146</v>
      </c>
      <c r="AO118" s="38">
        <v>484.03585713934433</v>
      </c>
      <c r="AP118" s="39">
        <v>3.8011297089629679</v>
      </c>
      <c r="AQ118" s="66">
        <f t="shared" si="1"/>
        <v>12734</v>
      </c>
    </row>
    <row r="119" spans="1:43" x14ac:dyDescent="0.2">
      <c r="A119" t="s">
        <v>111</v>
      </c>
      <c r="B119" s="38"/>
      <c r="C119" s="38"/>
      <c r="D119" s="38"/>
      <c r="E119" s="38"/>
      <c r="F119" s="38"/>
      <c r="G119" s="38"/>
      <c r="H119" s="38"/>
      <c r="I119" s="38"/>
      <c r="J119" s="38"/>
      <c r="K119" s="38"/>
      <c r="L119" s="38"/>
      <c r="M119" s="38"/>
      <c r="N119" s="38"/>
      <c r="O119" s="38"/>
      <c r="P119" s="38">
        <v>0.76690583999999995</v>
      </c>
      <c r="Q119" s="38">
        <v>0.52343203000000005</v>
      </c>
      <c r="R119" s="38">
        <v>0.64735418999999994</v>
      </c>
      <c r="S119" s="38">
        <v>0.74494464000000005</v>
      </c>
      <c r="T119" s="38">
        <v>0.74688672</v>
      </c>
      <c r="U119" s="38">
        <v>0.74688390999999998</v>
      </c>
      <c r="V119" s="38">
        <v>0.74688620999999999</v>
      </c>
      <c r="W119" s="38">
        <v>0.74688597000000001</v>
      </c>
      <c r="X119" s="38">
        <v>0.84369358999999999</v>
      </c>
      <c r="Y119" s="38">
        <v>13.91215875</v>
      </c>
      <c r="Z119" s="38">
        <v>18.321016589999999</v>
      </c>
      <c r="AA119" s="38">
        <v>22.531928650299999</v>
      </c>
      <c r="AB119" s="38">
        <v>14.79</v>
      </c>
      <c r="AC119" s="38">
        <v>21.01</v>
      </c>
      <c r="AD119" s="38">
        <v>16.68</v>
      </c>
      <c r="AE119" s="38">
        <v>16.66</v>
      </c>
      <c r="AF119" s="38">
        <v>21.77</v>
      </c>
      <c r="AG119" s="38">
        <v>25.32</v>
      </c>
      <c r="AH119" s="38">
        <v>28.31</v>
      </c>
      <c r="AI119" s="38">
        <v>34.130000000000003</v>
      </c>
      <c r="AJ119" s="38">
        <v>38.49</v>
      </c>
      <c r="AK119" s="38">
        <v>41.49</v>
      </c>
      <c r="AL119" s="38">
        <v>34.26</v>
      </c>
      <c r="AM119" s="38">
        <v>40.9</v>
      </c>
      <c r="AN119" s="38">
        <v>40.9</v>
      </c>
      <c r="AO119" s="38">
        <v>43.182724645312092</v>
      </c>
      <c r="AP119" s="39">
        <v>0.5807251835033902</v>
      </c>
      <c r="AQ119" s="66">
        <f t="shared" si="1"/>
        <v>7436</v>
      </c>
    </row>
    <row r="120" spans="1:43" x14ac:dyDescent="0.2">
      <c r="A120" t="s">
        <v>112</v>
      </c>
      <c r="B120" s="38"/>
      <c r="C120" s="38"/>
      <c r="D120" s="38"/>
      <c r="E120" s="38"/>
      <c r="F120" s="38"/>
      <c r="G120" s="38"/>
      <c r="H120" s="38"/>
      <c r="I120" s="38">
        <v>48.81653</v>
      </c>
      <c r="J120" s="38">
        <v>99.664603</v>
      </c>
      <c r="K120" s="38">
        <v>139</v>
      </c>
      <c r="L120" s="38">
        <v>185</v>
      </c>
      <c r="M120" s="38">
        <v>130</v>
      </c>
      <c r="N120" s="38">
        <v>153</v>
      </c>
      <c r="O120" s="38">
        <v>176</v>
      </c>
      <c r="P120" s="38">
        <v>119</v>
      </c>
      <c r="Q120" s="38">
        <v>116</v>
      </c>
      <c r="R120" s="38">
        <v>164</v>
      </c>
      <c r="S120" s="38">
        <v>194</v>
      </c>
      <c r="T120" s="38">
        <v>190</v>
      </c>
      <c r="U120" s="38">
        <v>323</v>
      </c>
      <c r="V120" s="38">
        <v>342</v>
      </c>
      <c r="W120" s="38">
        <v>367</v>
      </c>
      <c r="X120" s="38">
        <v>435</v>
      </c>
      <c r="Y120" s="38">
        <v>571</v>
      </c>
      <c r="Z120" s="38">
        <v>802</v>
      </c>
      <c r="AA120" s="38">
        <v>1116.9725599999999</v>
      </c>
      <c r="AB120" s="38">
        <v>1365.48</v>
      </c>
      <c r="AC120" s="38">
        <v>1556.24</v>
      </c>
      <c r="AD120" s="38">
        <v>1329.07</v>
      </c>
      <c r="AE120" s="38">
        <v>1130.8699999999999</v>
      </c>
      <c r="AF120" s="38">
        <v>1102.93</v>
      </c>
      <c r="AG120" s="38">
        <v>1211.5</v>
      </c>
      <c r="AH120" s="38">
        <v>1293.81</v>
      </c>
      <c r="AI120" s="38">
        <v>1423.37</v>
      </c>
      <c r="AJ120" s="38">
        <v>1579.52</v>
      </c>
      <c r="AK120" s="38">
        <v>1643.719936</v>
      </c>
      <c r="AL120" s="38">
        <v>1603.92</v>
      </c>
      <c r="AM120" s="38">
        <v>1648.940032</v>
      </c>
      <c r="AN120" s="38">
        <v>1685.619968</v>
      </c>
      <c r="AO120" s="38">
        <v>1721.0179873279999</v>
      </c>
      <c r="AP120" s="39">
        <v>0.46084664954545085</v>
      </c>
      <c r="AQ120" s="66">
        <f t="shared" si="1"/>
        <v>373447</v>
      </c>
    </row>
    <row r="121" spans="1:43" x14ac:dyDescent="0.2">
      <c r="A121" t="s">
        <v>113</v>
      </c>
      <c r="B121" s="38"/>
      <c r="C121" s="38"/>
      <c r="D121" s="38"/>
      <c r="E121" s="38">
        <v>2.5</v>
      </c>
      <c r="F121" s="38">
        <v>2.5</v>
      </c>
      <c r="G121" s="38"/>
      <c r="H121" s="38">
        <v>1</v>
      </c>
      <c r="I121" s="38">
        <v>1</v>
      </c>
      <c r="J121" s="38">
        <v>1.2</v>
      </c>
      <c r="K121" s="38">
        <v>1.4</v>
      </c>
      <c r="L121" s="38">
        <v>1.7</v>
      </c>
      <c r="M121" s="38">
        <v>1.8</v>
      </c>
      <c r="N121" s="38">
        <v>1.6</v>
      </c>
      <c r="O121" s="38">
        <v>1.3</v>
      </c>
      <c r="P121" s="38">
        <v>2.1735818</v>
      </c>
      <c r="Q121" s="38">
        <v>2.3657789999999999</v>
      </c>
      <c r="R121" s="38">
        <v>2.7077561000000001</v>
      </c>
      <c r="S121" s="38">
        <v>2.4520765</v>
      </c>
      <c r="T121" s="38">
        <v>2.4500000000000002</v>
      </c>
      <c r="U121" s="38">
        <v>2.1968548999999999</v>
      </c>
      <c r="V121" s="38">
        <v>2.1968548999999999</v>
      </c>
      <c r="W121" s="38">
        <v>1.8231188</v>
      </c>
      <c r="X121" s="38">
        <v>2.0121921</v>
      </c>
      <c r="Y121" s="38">
        <v>2.0121921</v>
      </c>
      <c r="Z121" s="38">
        <v>2.9000922999999998</v>
      </c>
      <c r="AA121" s="38">
        <v>2.25725</v>
      </c>
      <c r="AB121" s="38">
        <v>2.8</v>
      </c>
      <c r="AC121" s="38">
        <v>7.93</v>
      </c>
      <c r="AD121" s="38">
        <v>6.27</v>
      </c>
      <c r="AE121" s="38">
        <v>4.51</v>
      </c>
      <c r="AF121" s="38">
        <v>3.16</v>
      </c>
      <c r="AG121" s="38">
        <v>3</v>
      </c>
      <c r="AH121" s="38">
        <v>3.15</v>
      </c>
      <c r="AI121" s="38">
        <v>3.3</v>
      </c>
      <c r="AJ121" s="38">
        <v>3.47</v>
      </c>
      <c r="AK121" s="38">
        <v>3.64</v>
      </c>
      <c r="AL121" s="38">
        <v>3.83</v>
      </c>
      <c r="AM121" s="38">
        <v>4.0199999999999996</v>
      </c>
      <c r="AN121" s="38">
        <v>4.22</v>
      </c>
      <c r="AO121" s="38">
        <v>4.4101981724561217</v>
      </c>
      <c r="AP121" s="39">
        <v>7.6712439945314348E-2</v>
      </c>
      <c r="AQ121" s="66">
        <f t="shared" si="1"/>
        <v>5749</v>
      </c>
    </row>
    <row r="122" spans="1:43" x14ac:dyDescent="0.2">
      <c r="A122" t="s">
        <v>114</v>
      </c>
      <c r="B122" s="38">
        <v>59.399974</v>
      </c>
      <c r="C122" s="38">
        <v>47.657347000000001</v>
      </c>
      <c r="D122" s="38">
        <v>39.408867000000001</v>
      </c>
      <c r="E122" s="38">
        <v>36.476616999999997</v>
      </c>
      <c r="F122" s="38">
        <v>32.497501999999997</v>
      </c>
      <c r="G122" s="38">
        <v>66.998622999999995</v>
      </c>
      <c r="H122" s="38">
        <v>68.436604000000003</v>
      </c>
      <c r="I122" s="38">
        <v>88.175628000000003</v>
      </c>
      <c r="J122" s="38">
        <v>73.225215000000006</v>
      </c>
      <c r="K122" s="38">
        <v>75.954137000000003</v>
      </c>
      <c r="L122" s="38">
        <v>107</v>
      </c>
      <c r="M122" s="38">
        <v>93.014382999999995</v>
      </c>
      <c r="N122" s="38">
        <v>117</v>
      </c>
      <c r="O122" s="38">
        <v>126</v>
      </c>
      <c r="P122" s="38">
        <v>103</v>
      </c>
      <c r="Q122" s="38">
        <v>112</v>
      </c>
      <c r="R122" s="38">
        <v>110.4670003</v>
      </c>
      <c r="S122" s="38">
        <v>91.724874999999997</v>
      </c>
      <c r="T122" s="38">
        <v>84.462835999999996</v>
      </c>
      <c r="U122" s="38">
        <v>86.308388800000003</v>
      </c>
      <c r="V122" s="38">
        <v>73.163955000000001</v>
      </c>
      <c r="W122" s="38">
        <v>88.167264400000008</v>
      </c>
      <c r="X122" s="38">
        <v>138.15944300000001</v>
      </c>
      <c r="Y122" s="38">
        <v>153.93288899999999</v>
      </c>
      <c r="Z122" s="38">
        <v>155.38645500000001</v>
      </c>
      <c r="AA122" s="38">
        <v>177.18605615000001</v>
      </c>
      <c r="AB122" s="38">
        <v>211.85</v>
      </c>
      <c r="AC122" s="38">
        <v>343.92</v>
      </c>
      <c r="AD122" s="38">
        <v>430.99</v>
      </c>
      <c r="AE122" s="38">
        <v>453.74</v>
      </c>
      <c r="AF122" s="38">
        <v>472.74</v>
      </c>
      <c r="AG122" s="38">
        <v>784.11</v>
      </c>
      <c r="AH122" s="38">
        <v>827.46</v>
      </c>
      <c r="AI122" s="38">
        <v>894.51</v>
      </c>
      <c r="AJ122" s="38">
        <v>920.26</v>
      </c>
      <c r="AK122" s="38">
        <v>816.60001599999998</v>
      </c>
      <c r="AL122" s="38">
        <v>826.67998399999999</v>
      </c>
      <c r="AM122" s="38">
        <v>883.26</v>
      </c>
      <c r="AN122" s="38">
        <v>945.08820000000003</v>
      </c>
      <c r="AO122" s="38">
        <v>963.9899640000001</v>
      </c>
      <c r="AP122" s="39">
        <v>5.4056522402287897</v>
      </c>
      <c r="AQ122" s="66">
        <f t="shared" si="1"/>
        <v>17833</v>
      </c>
    </row>
    <row r="123" spans="1:43" x14ac:dyDescent="0.2">
      <c r="A123" t="s">
        <v>115</v>
      </c>
      <c r="B123" s="38">
        <v>35.0291432</v>
      </c>
      <c r="C123" s="38">
        <v>28.187164500000002</v>
      </c>
      <c r="D123" s="38">
        <v>39.306793399999997</v>
      </c>
      <c r="E123" s="38">
        <v>42.779594700000004</v>
      </c>
      <c r="F123" s="38">
        <v>36.873623299999998</v>
      </c>
      <c r="G123" s="38">
        <v>34.7433154</v>
      </c>
      <c r="H123" s="38">
        <v>45.802400299999995</v>
      </c>
      <c r="I123" s="38">
        <v>46.021370700000006</v>
      </c>
      <c r="J123" s="38">
        <v>51.6840118</v>
      </c>
      <c r="K123" s="38">
        <v>70.0158536</v>
      </c>
      <c r="L123" s="38">
        <v>58.211396999999998</v>
      </c>
      <c r="M123" s="38">
        <v>42.017989</v>
      </c>
      <c r="N123" s="38">
        <v>30.490086600000001</v>
      </c>
      <c r="O123" s="38">
        <v>25.4545426</v>
      </c>
      <c r="P123" s="38">
        <v>23.547244500000001</v>
      </c>
      <c r="Q123" s="38">
        <v>19.148345299999999</v>
      </c>
      <c r="R123" s="38">
        <v>19.922566100000001</v>
      </c>
      <c r="S123" s="38">
        <v>16.5443812</v>
      </c>
      <c r="T123" s="38">
        <v>20.6842668</v>
      </c>
      <c r="U123" s="38">
        <v>27.166900200000001</v>
      </c>
      <c r="V123" s="38">
        <v>19.973799499999998</v>
      </c>
      <c r="W123" s="38">
        <v>14.190495910000001</v>
      </c>
      <c r="X123" s="38">
        <v>23.35592741</v>
      </c>
      <c r="Y123" s="38">
        <v>26.808201219999997</v>
      </c>
      <c r="Z123" s="38">
        <v>31.139625398</v>
      </c>
      <c r="AA123" s="38">
        <v>222.21385315000001</v>
      </c>
      <c r="AB123" s="38">
        <v>208.71</v>
      </c>
      <c r="AC123" s="38">
        <v>229.33</v>
      </c>
      <c r="AD123" s="38">
        <v>264.49</v>
      </c>
      <c r="AE123" s="38">
        <v>259.69</v>
      </c>
      <c r="AF123" s="38">
        <v>229.62</v>
      </c>
      <c r="AG123" s="38">
        <v>226.97</v>
      </c>
      <c r="AH123" s="38">
        <v>200.18</v>
      </c>
      <c r="AI123" s="38">
        <v>245.88</v>
      </c>
      <c r="AJ123" s="38">
        <v>252.71</v>
      </c>
      <c r="AK123" s="38">
        <v>274.3</v>
      </c>
      <c r="AL123" s="38">
        <v>248.9</v>
      </c>
      <c r="AM123" s="38">
        <v>266.94</v>
      </c>
      <c r="AN123" s="38">
        <v>271.8</v>
      </c>
      <c r="AO123" s="38">
        <v>277.59833690076704</v>
      </c>
      <c r="AP123" s="39">
        <v>1.8342694390165657</v>
      </c>
      <c r="AQ123" s="66">
        <f t="shared" si="1"/>
        <v>15134</v>
      </c>
    </row>
    <row r="124" spans="1:43" x14ac:dyDescent="0.2">
      <c r="A124" t="s">
        <v>116</v>
      </c>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v>23.743313994000001</v>
      </c>
      <c r="AB124" s="38">
        <v>25.99</v>
      </c>
      <c r="AC124" s="38">
        <v>25.14</v>
      </c>
      <c r="AD124" s="38">
        <v>23.06</v>
      </c>
      <c r="AE124" s="38">
        <v>23.58</v>
      </c>
      <c r="AF124" s="38">
        <v>22.22</v>
      </c>
      <c r="AG124" s="38">
        <v>22.15</v>
      </c>
      <c r="AH124" s="38">
        <v>23.24</v>
      </c>
      <c r="AI124" s="38">
        <v>24.55</v>
      </c>
      <c r="AJ124" s="38">
        <v>26.08</v>
      </c>
      <c r="AK124" s="38">
        <v>27.34</v>
      </c>
      <c r="AL124" s="38">
        <v>28.34</v>
      </c>
      <c r="AM124" s="38">
        <v>28.34</v>
      </c>
      <c r="AN124" s="38">
        <v>28.34</v>
      </c>
      <c r="AO124" s="38">
        <v>29.648938886142584</v>
      </c>
      <c r="AP124" s="39">
        <v>13.476790402792084</v>
      </c>
      <c r="AQ124" s="66">
        <f t="shared" si="1"/>
        <v>220</v>
      </c>
    </row>
    <row r="125" spans="1:43" x14ac:dyDescent="0.2">
      <c r="A125" t="s">
        <v>117</v>
      </c>
      <c r="B125" s="38">
        <v>5.5756312999999995</v>
      </c>
      <c r="C125" s="38">
        <v>3.7063239000000001</v>
      </c>
      <c r="D125" s="38">
        <v>2.3179821</v>
      </c>
      <c r="E125" s="38">
        <v>1.2223675000000001</v>
      </c>
      <c r="F125" s="38">
        <v>0.95606290000000005</v>
      </c>
      <c r="G125" s="38">
        <v>0.79133423999999997</v>
      </c>
      <c r="H125" s="38">
        <v>1.8554622000000001</v>
      </c>
      <c r="I125" s="38">
        <v>6.7002052999999995</v>
      </c>
      <c r="J125" s="38">
        <v>9.3009865999999999</v>
      </c>
      <c r="K125" s="38">
        <v>4.7801952999999999</v>
      </c>
      <c r="L125" s="38">
        <v>13.708147</v>
      </c>
      <c r="M125" s="38">
        <v>11.739462</v>
      </c>
      <c r="N125" s="38">
        <v>50.134011000000001</v>
      </c>
      <c r="O125" s="38">
        <v>2.2681024000000001</v>
      </c>
      <c r="P125" s="38">
        <v>4.8958123000000002</v>
      </c>
      <c r="Q125" s="38">
        <v>5.4481704999999998</v>
      </c>
      <c r="R125" s="38">
        <v>4.3651999000000004</v>
      </c>
      <c r="S125" s="38">
        <v>2.6933883999999999</v>
      </c>
      <c r="T125" s="38">
        <v>2.2071795000000001</v>
      </c>
      <c r="U125" s="38"/>
      <c r="V125" s="38"/>
      <c r="W125" s="38"/>
      <c r="X125" s="38"/>
      <c r="Y125" s="38"/>
      <c r="Z125" s="38"/>
      <c r="AA125" s="38"/>
      <c r="AB125" s="38"/>
      <c r="AC125" s="38"/>
      <c r="AD125" s="38"/>
      <c r="AE125" s="38"/>
      <c r="AF125" s="38"/>
      <c r="AG125" s="38"/>
      <c r="AH125" s="38"/>
      <c r="AI125" s="38"/>
      <c r="AJ125" s="38"/>
      <c r="AK125" s="38"/>
      <c r="AL125" s="38"/>
      <c r="AM125" s="38">
        <v>77.17</v>
      </c>
      <c r="AN125" s="38">
        <v>77.17</v>
      </c>
      <c r="AO125" s="38">
        <v>82.252345268409869</v>
      </c>
      <c r="AP125" s="39">
        <v>1.4769679523866022</v>
      </c>
      <c r="AQ125" s="66">
        <f t="shared" si="1"/>
        <v>5569</v>
      </c>
    </row>
    <row r="126" spans="1:43" x14ac:dyDescent="0.2">
      <c r="A126" t="s">
        <v>118</v>
      </c>
      <c r="B126" s="38"/>
      <c r="C126" s="38"/>
      <c r="D126" s="38"/>
      <c r="E126" s="38"/>
      <c r="F126" s="38"/>
      <c r="G126" s="38"/>
      <c r="H126" s="38"/>
      <c r="I126" s="38"/>
      <c r="J126" s="38"/>
      <c r="K126" s="38"/>
      <c r="L126" s="38"/>
      <c r="M126" s="38"/>
      <c r="N126" s="38"/>
      <c r="O126" s="38"/>
      <c r="P126" s="38">
        <v>118</v>
      </c>
      <c r="Q126" s="38">
        <v>132</v>
      </c>
      <c r="R126" s="38">
        <v>160</v>
      </c>
      <c r="S126" s="38">
        <v>168</v>
      </c>
      <c r="T126" s="38">
        <v>180</v>
      </c>
      <c r="U126" s="38">
        <v>178</v>
      </c>
      <c r="V126" s="38">
        <v>177</v>
      </c>
      <c r="W126" s="38">
        <v>215</v>
      </c>
      <c r="X126" s="38">
        <v>215</v>
      </c>
      <c r="Y126" s="38">
        <v>215</v>
      </c>
      <c r="Z126" s="38">
        <v>215</v>
      </c>
      <c r="AA126" s="38">
        <v>215</v>
      </c>
      <c r="AB126" s="38">
        <v>215</v>
      </c>
      <c r="AC126" s="38">
        <v>215</v>
      </c>
      <c r="AD126" s="38">
        <v>215</v>
      </c>
      <c r="AE126" s="38">
        <v>211</v>
      </c>
      <c r="AF126" s="38">
        <v>226</v>
      </c>
      <c r="AG126" s="38">
        <v>249</v>
      </c>
      <c r="AH126" s="38">
        <v>249</v>
      </c>
      <c r="AI126" s="38">
        <v>249</v>
      </c>
      <c r="AJ126" s="38">
        <v>327</v>
      </c>
      <c r="AK126" s="38">
        <v>224</v>
      </c>
      <c r="AL126" s="38">
        <v>194</v>
      </c>
      <c r="AM126" s="38">
        <v>250</v>
      </c>
      <c r="AN126" s="38">
        <v>250</v>
      </c>
      <c r="AO126" s="38">
        <v>255.08328722347829</v>
      </c>
      <c r="AP126" s="39">
        <v>1.7221393952435746</v>
      </c>
      <c r="AQ126" s="66">
        <f t="shared" si="1"/>
        <v>14812.000000000002</v>
      </c>
    </row>
    <row r="127" spans="1:43" x14ac:dyDescent="0.2">
      <c r="A127" t="s">
        <v>119</v>
      </c>
      <c r="B127" s="38">
        <v>1039</v>
      </c>
      <c r="C127" s="38">
        <v>1220</v>
      </c>
      <c r="D127" s="38">
        <v>1226</v>
      </c>
      <c r="E127" s="38">
        <v>1391</v>
      </c>
      <c r="F127" s="38">
        <v>1564</v>
      </c>
      <c r="G127" s="38">
        <v>1619</v>
      </c>
      <c r="H127" s="38">
        <v>1771</v>
      </c>
      <c r="I127" s="38">
        <v>1987</v>
      </c>
      <c r="J127" s="38">
        <v>2442</v>
      </c>
      <c r="K127" s="38">
        <v>2790</v>
      </c>
      <c r="L127" s="38">
        <v>3096</v>
      </c>
      <c r="M127" s="38">
        <v>3026</v>
      </c>
      <c r="N127" s="38">
        <v>3700</v>
      </c>
      <c r="O127" s="38">
        <v>3977</v>
      </c>
      <c r="P127" s="38">
        <v>4127</v>
      </c>
      <c r="Q127" s="38">
        <v>4365</v>
      </c>
      <c r="R127" s="38">
        <v>4945</v>
      </c>
      <c r="S127" s="38">
        <v>5551</v>
      </c>
      <c r="T127" s="38">
        <v>6504</v>
      </c>
      <c r="U127" s="38">
        <v>6649</v>
      </c>
      <c r="V127" s="38">
        <v>7522</v>
      </c>
      <c r="W127" s="38">
        <v>10150</v>
      </c>
      <c r="X127" s="38">
        <v>11030</v>
      </c>
      <c r="Y127" s="38">
        <v>16620</v>
      </c>
      <c r="Z127" s="38">
        <v>19830</v>
      </c>
      <c r="AA127" s="38">
        <v>22741.840919999999</v>
      </c>
      <c r="AB127" s="38">
        <v>26542.82</v>
      </c>
      <c r="AC127" s="38">
        <v>26879.87</v>
      </c>
      <c r="AD127" s="38">
        <v>26041.49</v>
      </c>
      <c r="AE127" s="38">
        <v>22075.73</v>
      </c>
      <c r="AF127" s="38">
        <v>22080.26</v>
      </c>
      <c r="AG127" s="38">
        <v>23445.66</v>
      </c>
      <c r="AH127" s="38">
        <v>23208.65</v>
      </c>
      <c r="AI127" s="38">
        <v>23188.81</v>
      </c>
      <c r="AJ127" s="38">
        <v>24802.080000000002</v>
      </c>
      <c r="AK127" s="38">
        <v>26233.169023999999</v>
      </c>
      <c r="AL127" s="38">
        <v>28690.958976000002</v>
      </c>
      <c r="AM127" s="38">
        <v>32270.500607999998</v>
      </c>
      <c r="AN127" s="38">
        <v>35561.611008</v>
      </c>
      <c r="AO127" s="38">
        <v>38655.471165695999</v>
      </c>
      <c r="AP127" s="39">
        <v>3.1137356450679445</v>
      </c>
      <c r="AQ127" s="66">
        <f t="shared" si="1"/>
        <v>1241450</v>
      </c>
    </row>
    <row r="128" spans="1:43" x14ac:dyDescent="0.2">
      <c r="A128" t="s">
        <v>120</v>
      </c>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v>17.350000000000001</v>
      </c>
      <c r="AF128" s="38">
        <v>18.07</v>
      </c>
      <c r="AG128" s="38">
        <v>19.420000000000002</v>
      </c>
      <c r="AH128" s="38">
        <v>20.81</v>
      </c>
      <c r="AI128" s="38">
        <v>22.05</v>
      </c>
      <c r="AJ128" s="38">
        <v>23.34</v>
      </c>
      <c r="AK128" s="38">
        <v>23.34</v>
      </c>
      <c r="AL128" s="38">
        <v>23.34</v>
      </c>
      <c r="AM128" s="38">
        <v>23.34</v>
      </c>
      <c r="AN128" s="38">
        <v>23.34</v>
      </c>
      <c r="AO128" s="38">
        <v>24.207796709744375</v>
      </c>
      <c r="AP128" s="39">
        <v>6.3205735534580612</v>
      </c>
      <c r="AQ128" s="66">
        <f t="shared" si="1"/>
        <v>383</v>
      </c>
    </row>
    <row r="129" spans="1:43" x14ac:dyDescent="0.2">
      <c r="A129" t="s">
        <v>121</v>
      </c>
      <c r="B129" s="38"/>
      <c r="C129" s="38"/>
      <c r="D129" s="38"/>
      <c r="E129" s="38"/>
      <c r="F129" s="38"/>
      <c r="G129" s="38"/>
      <c r="H129" s="38"/>
      <c r="I129" s="38"/>
      <c r="J129" s="38"/>
      <c r="K129" s="38"/>
      <c r="L129" s="38"/>
      <c r="M129" s="38"/>
      <c r="N129" s="38"/>
      <c r="O129" s="38"/>
      <c r="P129" s="38"/>
      <c r="Q129" s="38">
        <v>1.02</v>
      </c>
      <c r="R129" s="38">
        <v>87.17</v>
      </c>
      <c r="S129" s="38">
        <v>114.41</v>
      </c>
      <c r="T129" s="38">
        <v>124.31</v>
      </c>
      <c r="U129" s="38">
        <v>112.06</v>
      </c>
      <c r="V129" s="38">
        <v>178.6</v>
      </c>
      <c r="W129" s="38">
        <v>243.32</v>
      </c>
      <c r="X129" s="38">
        <v>324.14999999999998</v>
      </c>
      <c r="Y129" s="38">
        <v>486.61</v>
      </c>
      <c r="Z129" s="38">
        <v>704.87</v>
      </c>
      <c r="AA129" s="38">
        <v>915.08</v>
      </c>
      <c r="AB129" s="38">
        <v>1175.82</v>
      </c>
      <c r="AC129" s="38">
        <v>1491.26</v>
      </c>
      <c r="AD129" s="38">
        <v>1888.02</v>
      </c>
      <c r="AE129" s="38">
        <v>1352.35</v>
      </c>
      <c r="AF129" s="38">
        <v>1752.83</v>
      </c>
      <c r="AG129" s="38">
        <v>1813.11</v>
      </c>
      <c r="AH129" s="38">
        <v>1986.44</v>
      </c>
      <c r="AI129" s="38">
        <v>2191.54</v>
      </c>
      <c r="AJ129" s="38">
        <v>2075.92</v>
      </c>
      <c r="AK129" s="38">
        <v>1540.12</v>
      </c>
      <c r="AL129" s="38">
        <v>1460.2199680000001</v>
      </c>
      <c r="AM129" s="38">
        <v>1638.8899839999999</v>
      </c>
      <c r="AN129" s="38">
        <v>1837.429952</v>
      </c>
      <c r="AO129" s="38">
        <v>1872.8431437456131</v>
      </c>
      <c r="AP129" s="39">
        <v>15.559052452817257</v>
      </c>
      <c r="AQ129" s="66">
        <f t="shared" si="1"/>
        <v>12037</v>
      </c>
    </row>
    <row r="130" spans="1:43" x14ac:dyDescent="0.2">
      <c r="A130" t="s">
        <v>122</v>
      </c>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Q130" s="66"/>
    </row>
    <row r="131" spans="1:43" x14ac:dyDescent="0.2">
      <c r="A131" t="s">
        <v>123</v>
      </c>
      <c r="B131" s="38"/>
      <c r="C131" s="38"/>
      <c r="D131" s="38"/>
      <c r="E131" s="38"/>
      <c r="F131" s="38"/>
      <c r="G131" s="38"/>
      <c r="H131" s="38"/>
      <c r="I131" s="38"/>
      <c r="J131" s="38"/>
      <c r="K131" s="38"/>
      <c r="L131" s="38"/>
      <c r="M131" s="38"/>
      <c r="N131" s="38"/>
      <c r="O131" s="38"/>
      <c r="P131" s="38"/>
      <c r="Q131" s="38"/>
      <c r="R131" s="38"/>
      <c r="S131" s="38"/>
      <c r="T131" s="38">
        <v>5.5</v>
      </c>
      <c r="U131" s="38">
        <v>7.2</v>
      </c>
      <c r="V131" s="38">
        <v>12</v>
      </c>
      <c r="W131" s="38">
        <v>25</v>
      </c>
      <c r="X131" s="38">
        <v>56.312150000000003</v>
      </c>
      <c r="Y131" s="38">
        <v>129</v>
      </c>
      <c r="Z131" s="38">
        <v>202.1</v>
      </c>
      <c r="AA131" s="38">
        <v>176.94850410000001</v>
      </c>
      <c r="AB131" s="38">
        <v>155.19</v>
      </c>
      <c r="AC131" s="38">
        <v>178.03</v>
      </c>
      <c r="AD131" s="38">
        <v>224.59</v>
      </c>
      <c r="AE131" s="38">
        <v>199.61</v>
      </c>
      <c r="AF131" s="38">
        <v>266.24</v>
      </c>
      <c r="AG131" s="38">
        <v>249.64</v>
      </c>
      <c r="AH131" s="38">
        <v>323.83</v>
      </c>
      <c r="AI131" s="38">
        <v>257.14</v>
      </c>
      <c r="AJ131" s="38">
        <v>255.12</v>
      </c>
      <c r="AK131" s="38">
        <v>260.91000000000003</v>
      </c>
      <c r="AL131" s="38">
        <v>259.88</v>
      </c>
      <c r="AM131" s="38">
        <v>273.36</v>
      </c>
      <c r="AN131" s="38">
        <v>440.56</v>
      </c>
      <c r="AO131" s="38">
        <v>689.47640000000001</v>
      </c>
      <c r="AP131" s="39">
        <v>5.0341442757009345</v>
      </c>
      <c r="AQ131" s="66">
        <f t="shared" ref="AQ131:AQ194" si="2">(100/AP131)*AO131</f>
        <v>13696.000000000002</v>
      </c>
    </row>
    <row r="132" spans="1:43" x14ac:dyDescent="0.2">
      <c r="A132" t="s">
        <v>208</v>
      </c>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v>72.140887868701526</v>
      </c>
      <c r="AC132" s="38">
        <v>196.46</v>
      </c>
      <c r="AD132" s="38">
        <v>298.08999999999997</v>
      </c>
      <c r="AE132" s="38">
        <v>302.92</v>
      </c>
      <c r="AF132" s="38">
        <v>416.06</v>
      </c>
      <c r="AG132" s="38">
        <v>509.29</v>
      </c>
      <c r="AH132" s="38">
        <v>507.68</v>
      </c>
      <c r="AI132" s="38">
        <v>545.33000000000004</v>
      </c>
      <c r="AJ132" s="38">
        <v>543.19000000000005</v>
      </c>
      <c r="AK132" s="38">
        <v>469.56</v>
      </c>
      <c r="AL132" s="38">
        <v>480.75001600000002</v>
      </c>
      <c r="AM132" s="38">
        <v>522.64998400000002</v>
      </c>
      <c r="AN132" s="38">
        <v>588.92998399999999</v>
      </c>
      <c r="AO132" s="38">
        <v>565.91539908037248</v>
      </c>
      <c r="AP132" s="39">
        <v>10.397122893264237</v>
      </c>
      <c r="AQ132" s="66">
        <f t="shared" si="2"/>
        <v>5443</v>
      </c>
    </row>
    <row r="133" spans="1:43" x14ac:dyDescent="0.2">
      <c r="A133" t="s">
        <v>124</v>
      </c>
      <c r="B133" s="38">
        <v>1050.25402336</v>
      </c>
      <c r="C133" s="38">
        <v>1010.38667549</v>
      </c>
      <c r="D133" s="38">
        <v>849.33205919000011</v>
      </c>
      <c r="E133" s="38">
        <v>916.84372482000003</v>
      </c>
      <c r="F133" s="38">
        <v>873.92950810000002</v>
      </c>
      <c r="G133" s="38">
        <v>972.36646270000006</v>
      </c>
      <c r="H133" s="38">
        <v>1401.3180379999999</v>
      </c>
      <c r="I133" s="38">
        <v>1591.6747964000001</v>
      </c>
      <c r="J133" s="38">
        <v>1301.2181529000002</v>
      </c>
      <c r="K133" s="38">
        <v>1340.1178110200001</v>
      </c>
      <c r="L133" s="38">
        <v>2010</v>
      </c>
      <c r="M133" s="38">
        <v>1990.11485606</v>
      </c>
      <c r="N133" s="38">
        <v>2170</v>
      </c>
      <c r="O133" s="38">
        <v>1960.1075418099999</v>
      </c>
      <c r="P133" s="38">
        <v>1830.3259907500001</v>
      </c>
      <c r="Q133" s="38">
        <v>1970</v>
      </c>
      <c r="R133" s="38">
        <v>2170</v>
      </c>
      <c r="S133" s="38">
        <v>1890.52481831</v>
      </c>
      <c r="T133" s="38">
        <v>2010.10411877</v>
      </c>
      <c r="U133" s="38">
        <v>1940.20398965</v>
      </c>
      <c r="V133" s="38">
        <v>2160.056467207</v>
      </c>
      <c r="W133" s="38">
        <v>3260</v>
      </c>
      <c r="X133" s="38">
        <v>2880</v>
      </c>
      <c r="Y133" s="38">
        <v>3610</v>
      </c>
      <c r="Z133" s="38">
        <v>4220</v>
      </c>
      <c r="AA133" s="38">
        <v>4589.2268199999999</v>
      </c>
      <c r="AB133" s="38">
        <v>5451.37</v>
      </c>
      <c r="AC133" s="38">
        <v>6730.47</v>
      </c>
      <c r="AD133" s="38">
        <v>6894.29</v>
      </c>
      <c r="AE133" s="38">
        <v>6269.12</v>
      </c>
      <c r="AF133" s="38">
        <v>6422.54</v>
      </c>
      <c r="AG133" s="38">
        <v>7256.31</v>
      </c>
      <c r="AH133" s="38">
        <v>6507.91</v>
      </c>
      <c r="AI133" s="38">
        <v>6881.7</v>
      </c>
      <c r="AJ133" s="38">
        <v>7788.69</v>
      </c>
      <c r="AK133" s="38">
        <v>6903.5402240000003</v>
      </c>
      <c r="AL133" s="38">
        <v>6383.4700800000001</v>
      </c>
      <c r="AM133" s="38">
        <v>6823.0000639999998</v>
      </c>
      <c r="AN133" s="38">
        <v>6918.1998080000003</v>
      </c>
      <c r="AO133" s="38">
        <v>7069.7795933852012</v>
      </c>
      <c r="AP133" s="39">
        <v>5.825941156477298</v>
      </c>
      <c r="AQ133" s="66">
        <f t="shared" si="2"/>
        <v>121349.99999999999</v>
      </c>
    </row>
    <row r="134" spans="1:43" x14ac:dyDescent="0.2">
      <c r="A134" t="s">
        <v>125</v>
      </c>
      <c r="B134" s="38">
        <v>53.4</v>
      </c>
      <c r="C134" s="38">
        <v>64.5</v>
      </c>
      <c r="D134" s="38">
        <v>63.5</v>
      </c>
      <c r="E134" s="38">
        <v>75.2</v>
      </c>
      <c r="F134" s="38">
        <v>57</v>
      </c>
      <c r="G134" s="38">
        <v>40.799999999999997</v>
      </c>
      <c r="H134" s="38">
        <v>50</v>
      </c>
      <c r="I134" s="38">
        <v>58</v>
      </c>
      <c r="J134" s="38">
        <v>71.599999999999994</v>
      </c>
      <c r="K134" s="38">
        <v>71.3</v>
      </c>
      <c r="L134" s="38">
        <v>70.400000000000006</v>
      </c>
      <c r="M134" s="38">
        <v>55.6</v>
      </c>
      <c r="N134" s="38">
        <v>58</v>
      </c>
      <c r="O134" s="38">
        <v>59.6</v>
      </c>
      <c r="P134" s="38">
        <v>54.8</v>
      </c>
      <c r="Q134" s="38">
        <v>59.1</v>
      </c>
      <c r="R134" s="38">
        <v>61</v>
      </c>
      <c r="S134" s="38">
        <v>63.6</v>
      </c>
      <c r="T134" s="38">
        <v>46.3</v>
      </c>
      <c r="U134" s="38">
        <v>38</v>
      </c>
      <c r="V134" s="38">
        <v>36.799999999999997</v>
      </c>
      <c r="W134" s="38">
        <v>41.817002000000002</v>
      </c>
      <c r="X134" s="38">
        <v>52.554811999999998</v>
      </c>
      <c r="Y134" s="38">
        <v>69.478279000000001</v>
      </c>
      <c r="Z134" s="38">
        <v>57.518517500000002</v>
      </c>
      <c r="AA134" s="38">
        <v>58.891885439999996</v>
      </c>
      <c r="AB134" s="38">
        <v>80.03</v>
      </c>
      <c r="AC134" s="38">
        <v>99.39</v>
      </c>
      <c r="AD134" s="38">
        <v>115.75</v>
      </c>
      <c r="AE134" s="38">
        <v>111.12</v>
      </c>
      <c r="AF134" s="38">
        <v>115.78</v>
      </c>
      <c r="AG134" s="38">
        <v>129.66999999999999</v>
      </c>
      <c r="AH134" s="38">
        <v>174.11</v>
      </c>
      <c r="AI134" s="38">
        <v>152.41</v>
      </c>
      <c r="AJ134" s="38">
        <v>155.46</v>
      </c>
      <c r="AK134" s="38">
        <v>142.88</v>
      </c>
      <c r="AL134" s="38">
        <v>93.37</v>
      </c>
      <c r="AM134" s="38">
        <v>257.93</v>
      </c>
      <c r="AN134" s="38">
        <v>296.07</v>
      </c>
      <c r="AO134" s="38">
        <v>305.65505147868089</v>
      </c>
      <c r="AP134" s="39">
        <v>1.988388313028109</v>
      </c>
      <c r="AQ134" s="66">
        <f t="shared" si="2"/>
        <v>15371.999999999998</v>
      </c>
    </row>
    <row r="135" spans="1:43" x14ac:dyDescent="0.2">
      <c r="A135" t="s">
        <v>126</v>
      </c>
      <c r="B135" s="38"/>
      <c r="C135" s="38"/>
      <c r="D135" s="38"/>
      <c r="E135" s="38"/>
      <c r="F135" s="38"/>
      <c r="G135" s="38"/>
      <c r="H135" s="38"/>
      <c r="I135" s="38">
        <v>5.9086543000000002</v>
      </c>
      <c r="J135" s="38">
        <v>6.7716665000000003</v>
      </c>
      <c r="K135" s="38">
        <v>9.1856729000000001</v>
      </c>
      <c r="L135" s="38">
        <v>5.9106277</v>
      </c>
      <c r="M135" s="38">
        <v>1.5368463999999999</v>
      </c>
      <c r="N135" s="38">
        <v>0.27696714</v>
      </c>
      <c r="O135" s="38">
        <v>28.245712000000001</v>
      </c>
      <c r="P135" s="38">
        <v>41.563738999999998</v>
      </c>
      <c r="Q135" s="38">
        <v>80.575033000000005</v>
      </c>
      <c r="R135" s="38">
        <v>123</v>
      </c>
      <c r="S135" s="38">
        <v>147</v>
      </c>
      <c r="T135" s="38">
        <v>136</v>
      </c>
      <c r="U135" s="38">
        <v>135.05391800000001</v>
      </c>
      <c r="V135" s="38">
        <v>102.15260499999999</v>
      </c>
      <c r="W135" s="38">
        <v>116.158175</v>
      </c>
      <c r="X135" s="38">
        <v>105.38564599999999</v>
      </c>
      <c r="Y135" s="38">
        <v>84.412132</v>
      </c>
      <c r="Z135" s="38">
        <v>116.573116</v>
      </c>
      <c r="AA135" s="38">
        <v>129.48892789999999</v>
      </c>
      <c r="AB135" s="38">
        <v>115.17</v>
      </c>
      <c r="AC135" s="38">
        <v>81.010000000000005</v>
      </c>
      <c r="AD135" s="38">
        <v>54.74</v>
      </c>
      <c r="AE135" s="38">
        <v>54.47</v>
      </c>
      <c r="AF135" s="38">
        <v>114.85</v>
      </c>
      <c r="AG135" s="38">
        <v>127.08</v>
      </c>
      <c r="AH135" s="38">
        <v>274.62</v>
      </c>
      <c r="AI135" s="38">
        <v>1643.88</v>
      </c>
      <c r="AJ135" s="38">
        <v>1863.93</v>
      </c>
      <c r="AK135" s="38">
        <v>2004.620032</v>
      </c>
      <c r="AL135" s="38">
        <v>2346.4300800000001</v>
      </c>
      <c r="AM135" s="38">
        <v>2578.1099519999998</v>
      </c>
      <c r="AN135" s="38">
        <v>2850.1382205067025</v>
      </c>
      <c r="AO135" s="38">
        <v>3034.7679395177365</v>
      </c>
      <c r="AP135" s="39">
        <v>4.6215913188422091</v>
      </c>
      <c r="AQ135" s="66">
        <f t="shared" si="2"/>
        <v>65665</v>
      </c>
    </row>
    <row r="136" spans="1:43" x14ac:dyDescent="0.2">
      <c r="A136" t="s">
        <v>127</v>
      </c>
      <c r="B136" s="38"/>
      <c r="C136" s="38"/>
      <c r="D136" s="38"/>
      <c r="E136" s="38"/>
      <c r="F136" s="38"/>
      <c r="G136" s="38"/>
      <c r="H136" s="38"/>
      <c r="I136" s="38"/>
      <c r="J136" s="38"/>
      <c r="K136" s="38"/>
      <c r="L136" s="38">
        <v>13.4502068</v>
      </c>
      <c r="M136" s="38">
        <v>13.79777389</v>
      </c>
      <c r="N136" s="38">
        <v>15.708196790000001</v>
      </c>
      <c r="O136" s="38">
        <v>14.536033099999999</v>
      </c>
      <c r="P136" s="38">
        <v>14.898058199999999</v>
      </c>
      <c r="Q136" s="38">
        <v>15.604817600000002</v>
      </c>
      <c r="R136" s="38">
        <v>13.513673300000001</v>
      </c>
      <c r="S136" s="38">
        <v>13.3030621</v>
      </c>
      <c r="T136" s="38">
        <v>11.215053100000002</v>
      </c>
      <c r="U136" s="38">
        <v>10.22924866</v>
      </c>
      <c r="V136" s="38">
        <v>9.4505845499999985</v>
      </c>
      <c r="W136" s="38">
        <v>8.8155312400000003</v>
      </c>
      <c r="X136" s="38">
        <v>7.9595854599999987</v>
      </c>
      <c r="Y136" s="38">
        <v>12.216718140000001</v>
      </c>
      <c r="Z136" s="38">
        <v>15.236835200000002</v>
      </c>
      <c r="AA136" s="38">
        <v>17.563446859999999</v>
      </c>
      <c r="AB136" s="38">
        <v>16.43</v>
      </c>
      <c r="AC136" s="38">
        <v>15.7</v>
      </c>
      <c r="AD136" s="38">
        <v>13.55</v>
      </c>
      <c r="AE136" s="38">
        <v>77.010000000000005</v>
      </c>
      <c r="AF136" s="38">
        <v>69.31</v>
      </c>
      <c r="AG136" s="38">
        <v>79.23</v>
      </c>
      <c r="AH136" s="38">
        <v>79.930000000000007</v>
      </c>
      <c r="AI136" s="38">
        <v>64.790000000000006</v>
      </c>
      <c r="AJ136" s="38">
        <v>80.709999999999994</v>
      </c>
      <c r="AK136" s="38">
        <v>46.68</v>
      </c>
      <c r="AL136" s="38">
        <v>66.48</v>
      </c>
      <c r="AM136" s="38">
        <v>48.3</v>
      </c>
      <c r="AN136" s="38">
        <v>53.67</v>
      </c>
      <c r="AO136" s="38">
        <v>54.899835376160702</v>
      </c>
      <c r="AP136" s="39">
        <v>0.39323712754215817</v>
      </c>
      <c r="AQ136" s="66">
        <f t="shared" si="2"/>
        <v>13961</v>
      </c>
    </row>
    <row r="137" spans="1:43" x14ac:dyDescent="0.2">
      <c r="A137" t="s">
        <v>128</v>
      </c>
      <c r="B137" s="38"/>
      <c r="C137" s="38"/>
      <c r="D137" s="38"/>
      <c r="E137" s="38"/>
      <c r="F137" s="38"/>
      <c r="G137" s="38"/>
      <c r="H137" s="38"/>
      <c r="I137" s="38"/>
      <c r="J137" s="38"/>
      <c r="K137" s="38"/>
      <c r="L137" s="38"/>
      <c r="M137" s="38"/>
      <c r="N137" s="38"/>
      <c r="O137" s="38">
        <v>54.825104000000003</v>
      </c>
      <c r="P137" s="38">
        <v>50.118518000000002</v>
      </c>
      <c r="Q137" s="38">
        <v>56.822667000000003</v>
      </c>
      <c r="R137" s="38">
        <v>44.160125999999998</v>
      </c>
      <c r="S137" s="38">
        <v>49.458058000000001</v>
      </c>
      <c r="T137" s="38">
        <v>67.504902999999999</v>
      </c>
      <c r="U137" s="38">
        <v>83.462779999999995</v>
      </c>
      <c r="V137" s="38">
        <v>112</v>
      </c>
      <c r="W137" s="38">
        <v>147</v>
      </c>
      <c r="X137" s="38">
        <v>678.45663999999999</v>
      </c>
      <c r="Y137" s="38">
        <v>770.67640900000004</v>
      </c>
      <c r="Z137" s="38">
        <v>823.018911</v>
      </c>
      <c r="AA137" s="38">
        <v>1211.8232521899999</v>
      </c>
      <c r="AB137" s="38">
        <v>1453.23</v>
      </c>
      <c r="AC137" s="38">
        <v>1733.86</v>
      </c>
      <c r="AD137" s="38">
        <v>2727.14</v>
      </c>
      <c r="AE137" s="38">
        <v>2983.34</v>
      </c>
      <c r="AF137" s="38">
        <v>3464.09</v>
      </c>
      <c r="AG137" s="38">
        <v>4216.8900000000003</v>
      </c>
      <c r="AH137" s="38">
        <v>4793.4399999999996</v>
      </c>
      <c r="AI137" s="38">
        <v>5588.91</v>
      </c>
      <c r="AJ137" s="38">
        <v>5888.69</v>
      </c>
      <c r="AK137" s="38">
        <v>6729.9300320000002</v>
      </c>
      <c r="AL137" s="38">
        <v>6611.840064</v>
      </c>
      <c r="AM137" s="38">
        <v>6928.1400320000002</v>
      </c>
      <c r="AN137" s="38">
        <v>8316.1864276582364</v>
      </c>
      <c r="AO137" s="38">
        <v>8643.0253803938649</v>
      </c>
      <c r="AP137" s="39">
        <v>29.883913216215564</v>
      </c>
      <c r="AQ137" s="66">
        <f t="shared" si="2"/>
        <v>28921.999999999996</v>
      </c>
    </row>
    <row r="138" spans="1:43" x14ac:dyDescent="0.2">
      <c r="A138" t="s">
        <v>129</v>
      </c>
      <c r="B138" s="38">
        <v>604.68616299999996</v>
      </c>
      <c r="C138" s="38">
        <v>556</v>
      </c>
      <c r="D138" s="38">
        <v>656</v>
      </c>
      <c r="E138" s="38">
        <v>567</v>
      </c>
      <c r="F138" s="38">
        <v>492.711277</v>
      </c>
      <c r="G138" s="38">
        <v>502</v>
      </c>
      <c r="H138" s="38">
        <v>626</v>
      </c>
      <c r="I138" s="38">
        <v>754</v>
      </c>
      <c r="J138" s="38">
        <v>814</v>
      </c>
      <c r="K138" s="38">
        <v>769</v>
      </c>
      <c r="L138" s="38">
        <v>710</v>
      </c>
      <c r="M138" s="38">
        <v>673</v>
      </c>
      <c r="N138" s="38">
        <v>792</v>
      </c>
      <c r="O138" s="38">
        <v>902</v>
      </c>
      <c r="P138" s="38">
        <v>984</v>
      </c>
      <c r="Q138" s="38">
        <v>1359</v>
      </c>
      <c r="R138" s="38">
        <v>1757</v>
      </c>
      <c r="S138" s="38">
        <v>1495</v>
      </c>
      <c r="T138" s="38">
        <v>1464</v>
      </c>
      <c r="U138" s="38">
        <v>1976</v>
      </c>
      <c r="V138" s="38">
        <v>1158</v>
      </c>
      <c r="W138" s="38">
        <v>1358</v>
      </c>
      <c r="X138" s="38">
        <v>1215</v>
      </c>
      <c r="Y138" s="38">
        <v>2025</v>
      </c>
      <c r="Z138" s="38">
        <v>2163</v>
      </c>
      <c r="AA138" s="38">
        <v>1259.338276</v>
      </c>
      <c r="AB138" s="38">
        <v>1551.95</v>
      </c>
      <c r="AC138" s="38">
        <v>1630.45</v>
      </c>
      <c r="AD138" s="38">
        <v>1649.1</v>
      </c>
      <c r="AE138" s="38">
        <v>1711.77</v>
      </c>
      <c r="AF138" s="38">
        <v>1720.43</v>
      </c>
      <c r="AG138" s="38">
        <v>1787.6</v>
      </c>
      <c r="AH138" s="38">
        <v>1640.72</v>
      </c>
      <c r="AI138" s="38">
        <v>1618.67</v>
      </c>
      <c r="AJ138" s="38">
        <v>1482.22</v>
      </c>
      <c r="AK138" s="38">
        <v>2298.349952</v>
      </c>
      <c r="AL138" s="38">
        <v>2159.4500480000002</v>
      </c>
      <c r="AM138" s="38">
        <v>2224.929936</v>
      </c>
      <c r="AN138" s="38">
        <v>2492.1399200000001</v>
      </c>
      <c r="AO138" s="38">
        <v>2568.1066557514555</v>
      </c>
      <c r="AP138" s="39">
        <v>0.28097354776203748</v>
      </c>
      <c r="AQ138" s="66">
        <f t="shared" si="2"/>
        <v>914003</v>
      </c>
    </row>
    <row r="139" spans="1:43" x14ac:dyDescent="0.2">
      <c r="A139" t="s">
        <v>130</v>
      </c>
      <c r="B139" s="38"/>
      <c r="C139" s="38"/>
      <c r="D139" s="38"/>
      <c r="E139" s="38"/>
      <c r="F139" s="38"/>
      <c r="G139" s="38"/>
      <c r="H139" s="38"/>
      <c r="I139" s="38"/>
      <c r="J139" s="38"/>
      <c r="K139" s="38"/>
      <c r="L139" s="38"/>
      <c r="M139" s="38"/>
      <c r="N139" s="38"/>
      <c r="O139" s="38"/>
      <c r="P139" s="38"/>
      <c r="Q139" s="38"/>
      <c r="R139" s="38"/>
      <c r="S139" s="38"/>
      <c r="T139" s="38"/>
      <c r="U139" s="38"/>
      <c r="V139" s="38"/>
      <c r="W139" s="38"/>
      <c r="X139" s="38">
        <v>332.71140910000003</v>
      </c>
      <c r="Y139" s="38">
        <v>448.52086560000004</v>
      </c>
      <c r="Z139" s="38">
        <v>493.09526399999999</v>
      </c>
      <c r="AA139" s="38">
        <v>512.23280216600006</v>
      </c>
      <c r="AB139" s="38">
        <v>537.05999999999995</v>
      </c>
      <c r="AC139" s="38">
        <v>491.19</v>
      </c>
      <c r="AD139" s="38">
        <v>544.22</v>
      </c>
      <c r="AE139" s="38">
        <v>509.35</v>
      </c>
      <c r="AF139" s="38">
        <v>491.85</v>
      </c>
      <c r="AG139" s="38">
        <v>594.24</v>
      </c>
      <c r="AH139" s="38">
        <v>715.01</v>
      </c>
      <c r="AI139" s="38">
        <v>724.24</v>
      </c>
      <c r="AJ139" s="38">
        <v>720.85</v>
      </c>
      <c r="AK139" s="38">
        <v>612.89996799999994</v>
      </c>
      <c r="AL139" s="38">
        <v>621.05998399999999</v>
      </c>
      <c r="AM139" s="38">
        <v>621.05998399999999</v>
      </c>
      <c r="AN139" s="38">
        <v>621.05998399999999</v>
      </c>
      <c r="AO139" s="38">
        <v>635.94676604137373</v>
      </c>
      <c r="AP139" s="41"/>
      <c r="AQ139" s="66"/>
    </row>
    <row r="140" spans="1:43" x14ac:dyDescent="0.2">
      <c r="A140" t="s">
        <v>131</v>
      </c>
      <c r="B140" s="38">
        <v>256.482122</v>
      </c>
      <c r="C140" s="38">
        <v>259.732821</v>
      </c>
      <c r="D140" s="38">
        <v>294.30562099999997</v>
      </c>
      <c r="E140" s="38">
        <v>301.19961999999998</v>
      </c>
      <c r="F140" s="38">
        <v>275.441216</v>
      </c>
      <c r="G140" s="38">
        <v>255.97803999999999</v>
      </c>
      <c r="H140" s="38">
        <v>304.17371700000001</v>
      </c>
      <c r="I140" s="38">
        <v>380</v>
      </c>
      <c r="J140" s="38">
        <v>492</v>
      </c>
      <c r="K140" s="38">
        <v>585</v>
      </c>
      <c r="L140" s="38">
        <v>761</v>
      </c>
      <c r="M140" s="38">
        <v>651.11466800000005</v>
      </c>
      <c r="N140" s="38">
        <v>602</v>
      </c>
      <c r="O140" s="38">
        <v>833</v>
      </c>
      <c r="P140" s="38">
        <v>1160</v>
      </c>
      <c r="Q140" s="38">
        <v>1650</v>
      </c>
      <c r="R140" s="38">
        <v>2042</v>
      </c>
      <c r="S140" s="38">
        <v>1010</v>
      </c>
      <c r="T140" s="38">
        <v>259</v>
      </c>
      <c r="U140" s="38">
        <v>258</v>
      </c>
      <c r="V140" s="38">
        <v>236</v>
      </c>
      <c r="W140" s="38">
        <v>841</v>
      </c>
      <c r="X140" s="38">
        <v>1150</v>
      </c>
      <c r="Y140" s="38">
        <v>1070</v>
      </c>
      <c r="Z140" s="38">
        <v>958</v>
      </c>
      <c r="AA140" s="38">
        <v>352.0359378</v>
      </c>
      <c r="AB140" s="38">
        <v>334.68</v>
      </c>
      <c r="AC140" s="38">
        <v>383.65</v>
      </c>
      <c r="AD140" s="38">
        <v>421.36</v>
      </c>
      <c r="AE140" s="38">
        <v>331.04</v>
      </c>
      <c r="AF140" s="38">
        <v>370.5</v>
      </c>
      <c r="AG140" s="38">
        <v>455.32</v>
      </c>
      <c r="AH140" s="38">
        <v>461.78</v>
      </c>
      <c r="AI140" s="38">
        <v>459.24</v>
      </c>
      <c r="AJ140" s="38">
        <v>462.24028192520143</v>
      </c>
      <c r="AK140" s="38">
        <v>420.63665740291736</v>
      </c>
      <c r="AL140" s="38">
        <v>420.03661165506361</v>
      </c>
      <c r="AM140" s="38">
        <v>393.11032568931182</v>
      </c>
      <c r="AN140" s="38">
        <v>407.65899290106796</v>
      </c>
      <c r="AO140" s="38">
        <v>418.01479086844176</v>
      </c>
      <c r="AP140" s="39">
        <v>0.19860543573747086</v>
      </c>
      <c r="AQ140" s="66">
        <f t="shared" si="2"/>
        <v>210475</v>
      </c>
    </row>
    <row r="141" spans="1:43" x14ac:dyDescent="0.2">
      <c r="A141" t="s">
        <v>132</v>
      </c>
      <c r="B141" s="38"/>
      <c r="C141" s="38"/>
      <c r="D141" s="38"/>
      <c r="E141" s="38"/>
      <c r="F141" s="38"/>
      <c r="G141" s="38"/>
      <c r="H141" s="38"/>
      <c r="I141" s="38"/>
      <c r="J141" s="38"/>
      <c r="K141" s="38"/>
      <c r="L141" s="38"/>
      <c r="M141" s="38"/>
      <c r="N141" s="38">
        <v>10</v>
      </c>
      <c r="O141" s="38">
        <v>25</v>
      </c>
      <c r="P141" s="38">
        <v>50</v>
      </c>
      <c r="Q141" s="38">
        <v>75</v>
      </c>
      <c r="R141" s="38">
        <v>95</v>
      </c>
      <c r="S141" s="38">
        <v>150</v>
      </c>
      <c r="T141" s="38">
        <v>200</v>
      </c>
      <c r="U141" s="38">
        <v>300</v>
      </c>
      <c r="V141" s="38">
        <v>320</v>
      </c>
      <c r="W141" s="38">
        <v>336</v>
      </c>
      <c r="X141" s="38">
        <v>377</v>
      </c>
      <c r="Y141" s="38">
        <v>439</v>
      </c>
      <c r="Z141" s="38">
        <v>519</v>
      </c>
      <c r="AA141" s="38">
        <v>615.70000000000005</v>
      </c>
      <c r="AB141" s="38">
        <v>697.5</v>
      </c>
      <c r="AC141" s="38">
        <v>739.6</v>
      </c>
      <c r="AD141" s="38">
        <v>819.9</v>
      </c>
      <c r="AE141" s="38">
        <v>770.3</v>
      </c>
      <c r="AF141" s="38">
        <v>824.8</v>
      </c>
      <c r="AG141" s="38">
        <v>913.6</v>
      </c>
      <c r="AH141" s="38">
        <v>1016.3</v>
      </c>
      <c r="AI141" s="38">
        <v>1081.3</v>
      </c>
      <c r="AJ141" s="38">
        <v>1140.2</v>
      </c>
      <c r="AK141" s="38">
        <v>1197.5000640000001</v>
      </c>
      <c r="AL141" s="38">
        <v>1268.099968</v>
      </c>
      <c r="AM141" s="38">
        <v>1394.7</v>
      </c>
      <c r="AN141" s="38">
        <v>1504.8</v>
      </c>
      <c r="AO141" s="38">
        <v>1653.7751999999998</v>
      </c>
      <c r="AP141" s="39">
        <v>13.112711703139865</v>
      </c>
      <c r="AQ141" s="66">
        <f t="shared" si="2"/>
        <v>12612</v>
      </c>
    </row>
    <row r="142" spans="1:43" x14ac:dyDescent="0.2">
      <c r="A142" t="s">
        <v>133</v>
      </c>
      <c r="B142" s="38">
        <v>11.283628500000001</v>
      </c>
      <c r="C142" s="38">
        <v>9.1818594999999998</v>
      </c>
      <c r="D142" s="38">
        <v>7.1331569999999997</v>
      </c>
      <c r="E142" s="38">
        <v>6.838709699999999</v>
      </c>
      <c r="F142" s="38">
        <v>7.4584054999999996</v>
      </c>
      <c r="G142" s="38">
        <v>8.9836027999999999</v>
      </c>
      <c r="H142" s="38">
        <v>15.965653399999999</v>
      </c>
      <c r="I142" s="38">
        <v>16.13114843</v>
      </c>
      <c r="J142" s="38">
        <v>15.69927182</v>
      </c>
      <c r="K142" s="38">
        <v>13.231630939999999</v>
      </c>
      <c r="L142" s="38">
        <v>13.89088939</v>
      </c>
      <c r="M142" s="38">
        <v>13.01988673</v>
      </c>
      <c r="N142" s="38">
        <v>18.172078070000001</v>
      </c>
      <c r="O142" s="38">
        <v>15.870741499999999</v>
      </c>
      <c r="P142" s="38">
        <v>6.9037600999999995</v>
      </c>
      <c r="Q142" s="38">
        <v>7.7051229000000001</v>
      </c>
      <c r="R142" s="38">
        <v>4.4980726499999992</v>
      </c>
      <c r="S142" s="38">
        <v>5.3352123000000002</v>
      </c>
      <c r="T142" s="38">
        <v>18.782890800000001</v>
      </c>
      <c r="U142" s="38">
        <v>26.628264999999999</v>
      </c>
      <c r="V142" s="38">
        <v>14.424638</v>
      </c>
      <c r="W142" s="38">
        <v>21.972924800000001</v>
      </c>
      <c r="X142" s="38">
        <v>18.9658877</v>
      </c>
      <c r="Y142" s="38">
        <v>25.481748</v>
      </c>
      <c r="Z142" s="38">
        <v>59.712108000000001</v>
      </c>
      <c r="AA142" s="38">
        <v>66.36988504</v>
      </c>
      <c r="AB142" s="38">
        <v>78.099999999999994</v>
      </c>
      <c r="AC142" s="38">
        <v>79.349999999999994</v>
      </c>
      <c r="AD142" s="38">
        <v>93.72</v>
      </c>
      <c r="AE142" s="38">
        <v>101.71</v>
      </c>
      <c r="AF142" s="38">
        <v>134.29</v>
      </c>
      <c r="AG142" s="38">
        <v>165.94</v>
      </c>
      <c r="AH142" s="38">
        <v>151.84</v>
      </c>
      <c r="AI142" s="38">
        <v>145.87</v>
      </c>
      <c r="AJ142" s="38">
        <v>218.79</v>
      </c>
      <c r="AK142" s="38">
        <v>171.52</v>
      </c>
      <c r="AL142" s="38">
        <v>176.25</v>
      </c>
      <c r="AM142" s="38">
        <v>263.39</v>
      </c>
      <c r="AN142" s="38">
        <v>289.72899999999998</v>
      </c>
      <c r="AO142" s="38">
        <v>292.62628999999998</v>
      </c>
      <c r="AP142" s="39">
        <v>3.0093201357466062</v>
      </c>
      <c r="AQ142" s="66">
        <f t="shared" si="2"/>
        <v>9724</v>
      </c>
    </row>
    <row r="143" spans="1:43" x14ac:dyDescent="0.2">
      <c r="A143" t="s">
        <v>134</v>
      </c>
      <c r="B143" s="38">
        <v>21.9466337</v>
      </c>
      <c r="C143" s="38">
        <v>16.188873900000001</v>
      </c>
      <c r="D143" s="38">
        <v>17.8183966</v>
      </c>
      <c r="E143" s="38">
        <v>13.804340199999999</v>
      </c>
      <c r="F143" s="38">
        <v>11.741262499999999</v>
      </c>
      <c r="G143" s="38">
        <v>10.069659</v>
      </c>
      <c r="H143" s="38">
        <v>3.9896883999999999</v>
      </c>
      <c r="I143" s="38">
        <v>2.7390184</v>
      </c>
      <c r="J143" s="38">
        <v>2.4245274000000001</v>
      </c>
      <c r="K143" s="38">
        <v>10.183666000000001</v>
      </c>
      <c r="L143" s="38">
        <v>10.00854</v>
      </c>
      <c r="M143" s="38">
        <v>65.544713999999999</v>
      </c>
      <c r="N143" s="38">
        <v>56.448403999999996</v>
      </c>
      <c r="O143" s="38">
        <v>793</v>
      </c>
      <c r="P143" s="38">
        <v>550</v>
      </c>
      <c r="Q143" s="38">
        <v>804</v>
      </c>
      <c r="R143" s="38">
        <v>947</v>
      </c>
      <c r="S143" s="38">
        <v>1920</v>
      </c>
      <c r="T143" s="38">
        <v>1570</v>
      </c>
      <c r="U143" s="38">
        <v>1300</v>
      </c>
      <c r="V143" s="38">
        <v>1390</v>
      </c>
      <c r="W143" s="38">
        <v>1170</v>
      </c>
      <c r="X143" s="38">
        <v>1210</v>
      </c>
      <c r="Y143" s="38">
        <v>1060</v>
      </c>
      <c r="Z143" s="38">
        <v>2270</v>
      </c>
      <c r="AA143" s="38">
        <v>14640.0843102</v>
      </c>
      <c r="AB143" s="38">
        <v>16932.14</v>
      </c>
      <c r="AC143" s="38">
        <v>18014.43</v>
      </c>
      <c r="AD143" s="38">
        <v>19203.32</v>
      </c>
      <c r="AE143" s="38">
        <v>18368.11</v>
      </c>
      <c r="AF143" s="38">
        <v>19744.689999999999</v>
      </c>
      <c r="AG143" s="38">
        <v>20616.89</v>
      </c>
      <c r="AH143" s="38">
        <v>20542.96</v>
      </c>
      <c r="AI143" s="38">
        <v>20797.14</v>
      </c>
      <c r="AJ143" s="38">
        <v>20806.07</v>
      </c>
      <c r="AK143" s="38">
        <v>21157.720608</v>
      </c>
      <c r="AL143" s="38">
        <v>19679.380096000001</v>
      </c>
      <c r="AM143" s="38">
        <v>22000.709215999999</v>
      </c>
      <c r="AN143" s="38">
        <v>24356.146130788435</v>
      </c>
      <c r="AO143" s="38">
        <v>25367.872122276072</v>
      </c>
      <c r="AP143" s="39">
        <v>5.7017217007875809</v>
      </c>
      <c r="AQ143" s="66">
        <f t="shared" si="2"/>
        <v>444915.99999999994</v>
      </c>
    </row>
    <row r="144" spans="1:43" x14ac:dyDescent="0.2">
      <c r="A144" s="40" t="s">
        <v>217</v>
      </c>
      <c r="B144" s="38"/>
      <c r="C144" s="38"/>
      <c r="D144" s="38"/>
      <c r="E144" s="38"/>
      <c r="F144" s="38"/>
      <c r="G144" s="38"/>
      <c r="H144" s="38"/>
      <c r="I144" s="38"/>
      <c r="J144" s="38"/>
      <c r="K144" s="38"/>
      <c r="L144" s="38"/>
      <c r="M144" s="38"/>
      <c r="N144" s="38"/>
      <c r="O144" s="38"/>
      <c r="P144" s="38"/>
      <c r="Q144" s="38"/>
      <c r="R144" s="38">
        <v>67.78</v>
      </c>
      <c r="S144" s="38">
        <v>77.69</v>
      </c>
      <c r="T144" s="38">
        <v>63.237639000000001</v>
      </c>
      <c r="U144" s="38">
        <v>76.537013000000002</v>
      </c>
      <c r="V144" s="38">
        <v>80.920990000000003</v>
      </c>
      <c r="W144" s="38">
        <v>73.439228</v>
      </c>
      <c r="X144" s="38">
        <v>105.902711</v>
      </c>
      <c r="Y144" s="38">
        <v>173.921649</v>
      </c>
      <c r="Z144" s="38">
        <v>212.95202699999999</v>
      </c>
      <c r="AA144" s="38">
        <v>226.568479</v>
      </c>
      <c r="AB144" s="38">
        <v>266.55</v>
      </c>
      <c r="AC144" s="38">
        <v>345.01</v>
      </c>
      <c r="AD144" s="38">
        <v>406.62</v>
      </c>
      <c r="AE144" s="38">
        <v>381.16</v>
      </c>
      <c r="AF144" s="38">
        <v>387.93</v>
      </c>
      <c r="AG144" s="38">
        <v>434.12</v>
      </c>
      <c r="AH144" s="38">
        <v>394.15</v>
      </c>
      <c r="AI144" s="38">
        <v>376.07</v>
      </c>
      <c r="AJ144" s="38">
        <v>366.52</v>
      </c>
      <c r="AK144" s="38">
        <v>306.66000000000003</v>
      </c>
      <c r="AL144" s="38">
        <v>290.83</v>
      </c>
      <c r="AM144" s="38">
        <v>314.5</v>
      </c>
      <c r="AN144" s="38">
        <v>344.35</v>
      </c>
      <c r="AO144" s="38">
        <v>317.49070000000006</v>
      </c>
      <c r="AP144" s="39">
        <v>2.4642246196833284</v>
      </c>
      <c r="AQ144" s="66">
        <f t="shared" si="2"/>
        <v>12884.000000000002</v>
      </c>
    </row>
    <row r="145" spans="1:43" x14ac:dyDescent="0.2">
      <c r="A145" t="s">
        <v>135</v>
      </c>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Q145" s="66"/>
    </row>
    <row r="146" spans="1:43" x14ac:dyDescent="0.2">
      <c r="A146" t="s">
        <v>136</v>
      </c>
      <c r="B146" s="38">
        <v>101.64156</v>
      </c>
      <c r="C146" s="38">
        <v>125.48915650000001</v>
      </c>
      <c r="D146" s="38">
        <v>106.602182</v>
      </c>
      <c r="E146" s="38">
        <v>101.2343238</v>
      </c>
      <c r="F146" s="38">
        <v>101.051979</v>
      </c>
      <c r="G146" s="38">
        <v>105.437133</v>
      </c>
      <c r="H146" s="38">
        <v>110.845806</v>
      </c>
      <c r="I146" s="38">
        <v>135.225413</v>
      </c>
      <c r="J146" s="38">
        <v>137.89088150000001</v>
      </c>
      <c r="K146" s="38">
        <v>140.71873600000001</v>
      </c>
      <c r="L146" s="38">
        <v>157.838426</v>
      </c>
      <c r="M146" s="38">
        <v>173.833775</v>
      </c>
      <c r="N146" s="38">
        <v>190</v>
      </c>
      <c r="O146" s="38">
        <v>166</v>
      </c>
      <c r="P146" s="38">
        <v>170</v>
      </c>
      <c r="Q146" s="38">
        <v>239</v>
      </c>
      <c r="R146" s="38">
        <v>309</v>
      </c>
      <c r="S146" s="38">
        <v>289</v>
      </c>
      <c r="T146" s="38">
        <v>301</v>
      </c>
      <c r="U146" s="38">
        <v>288</v>
      </c>
      <c r="V146" s="38">
        <v>270</v>
      </c>
      <c r="W146" s="38">
        <v>279</v>
      </c>
      <c r="X146" s="38">
        <v>333</v>
      </c>
      <c r="Y146" s="38">
        <v>392</v>
      </c>
      <c r="Z146" s="38">
        <v>465</v>
      </c>
      <c r="AA146" s="38">
        <v>505.27842500000003</v>
      </c>
      <c r="AB146" s="38">
        <v>528.83000000000004</v>
      </c>
      <c r="AC146" s="38">
        <v>616.67999999999995</v>
      </c>
      <c r="AD146" s="38">
        <v>684.97</v>
      </c>
      <c r="AE146" s="38">
        <v>631.47</v>
      </c>
      <c r="AF146" s="38">
        <v>679.97</v>
      </c>
      <c r="AG146" s="38">
        <v>764.99</v>
      </c>
      <c r="AH146" s="38">
        <v>766.53</v>
      </c>
      <c r="AI146" s="38">
        <v>791.46</v>
      </c>
      <c r="AJ146" s="38">
        <v>759.95</v>
      </c>
      <c r="AK146" s="38">
        <v>608.94003199999997</v>
      </c>
      <c r="AL146" s="38">
        <v>593.56998399999998</v>
      </c>
      <c r="AM146" s="38">
        <v>616.97996799999999</v>
      </c>
      <c r="AN146" s="38">
        <v>647.04998399999999</v>
      </c>
      <c r="AO146" s="38">
        <v>665.53848873759955</v>
      </c>
      <c r="AP146" s="39">
        <v>0.1558488502831343</v>
      </c>
      <c r="AQ146" s="66">
        <f t="shared" si="2"/>
        <v>427041</v>
      </c>
    </row>
    <row r="147" spans="1:43" x14ac:dyDescent="0.2">
      <c r="A147" t="s">
        <v>137</v>
      </c>
      <c r="B147" s="38">
        <v>34.742328000000001</v>
      </c>
      <c r="C147" s="38">
        <v>40.532716000000001</v>
      </c>
      <c r="D147" s="38">
        <v>43.427909999999997</v>
      </c>
      <c r="E147" s="38">
        <v>43.427909999999997</v>
      </c>
      <c r="F147" s="38">
        <v>43.428224</v>
      </c>
      <c r="G147" s="38">
        <v>43.428538000000003</v>
      </c>
      <c r="H147" s="38">
        <v>39.268875000000001</v>
      </c>
      <c r="I147" s="38">
        <v>39.011704000000002</v>
      </c>
      <c r="J147" s="38">
        <v>39.011704000000002</v>
      </c>
      <c r="K147" s="38">
        <v>39.011704000000002</v>
      </c>
      <c r="L147" s="38">
        <v>39.011704000000002</v>
      </c>
      <c r="M147" s="38">
        <v>39.011704000000002</v>
      </c>
      <c r="N147" s="38">
        <v>39.011704000000002</v>
      </c>
      <c r="O147" s="38">
        <v>39.011704000000002</v>
      </c>
      <c r="P147" s="38">
        <v>39.011704000000002</v>
      </c>
      <c r="Q147" s="38">
        <v>39.011704000000002</v>
      </c>
      <c r="R147" s="38">
        <v>39</v>
      </c>
      <c r="S147" s="38">
        <v>39</v>
      </c>
      <c r="T147" s="38">
        <v>39</v>
      </c>
      <c r="U147" s="38">
        <v>39</v>
      </c>
      <c r="V147" s="38">
        <v>39</v>
      </c>
      <c r="W147" s="38">
        <v>39.011704000000002</v>
      </c>
      <c r="X147" s="38">
        <v>39.011704000000002</v>
      </c>
      <c r="Y147" s="38">
        <v>39.011704000000002</v>
      </c>
      <c r="Z147" s="38">
        <v>39.011704000000002</v>
      </c>
      <c r="AA147" s="38">
        <v>39.011703509999997</v>
      </c>
      <c r="AB147" s="38">
        <v>39.01</v>
      </c>
      <c r="AC147" s="38">
        <v>39.01</v>
      </c>
      <c r="AD147" s="38">
        <v>39.01</v>
      </c>
      <c r="AE147" s="38">
        <v>39.01</v>
      </c>
      <c r="AF147" s="38">
        <v>39.01</v>
      </c>
      <c r="AG147" s="38">
        <v>39.01</v>
      </c>
      <c r="AH147" s="38">
        <v>39.01</v>
      </c>
      <c r="AI147" s="38">
        <v>39.01</v>
      </c>
      <c r="AJ147" s="38">
        <v>39.01</v>
      </c>
      <c r="AK147" s="38">
        <v>39.01</v>
      </c>
      <c r="AL147" s="38">
        <v>39.01</v>
      </c>
      <c r="AM147" s="38">
        <v>39.01</v>
      </c>
      <c r="AN147" s="38">
        <v>39.01</v>
      </c>
      <c r="AO147" s="38">
        <v>40.479416594984194</v>
      </c>
      <c r="AP147" s="39">
        <v>5.094441918369981E-2</v>
      </c>
      <c r="AQ147" s="66">
        <f t="shared" si="2"/>
        <v>79458</v>
      </c>
    </row>
    <row r="148" spans="1:43" x14ac:dyDescent="0.2">
      <c r="A148" t="s">
        <v>138</v>
      </c>
      <c r="B148" s="38">
        <v>2050</v>
      </c>
      <c r="C148" s="38">
        <v>2070</v>
      </c>
      <c r="D148" s="38">
        <v>2590</v>
      </c>
      <c r="E148" s="38">
        <v>2940</v>
      </c>
      <c r="F148" s="38">
        <v>2580</v>
      </c>
      <c r="G148" s="38">
        <v>2540</v>
      </c>
      <c r="H148" s="38">
        <v>2450</v>
      </c>
      <c r="I148" s="38">
        <v>2180</v>
      </c>
      <c r="J148" s="38">
        <v>1870</v>
      </c>
      <c r="K148" s="38">
        <v>2020</v>
      </c>
      <c r="L148" s="38">
        <v>2010</v>
      </c>
      <c r="M148" s="38">
        <v>1550</v>
      </c>
      <c r="N148" s="38">
        <v>1570</v>
      </c>
      <c r="O148" s="38">
        <v>1450</v>
      </c>
      <c r="P148" s="38">
        <v>1750</v>
      </c>
      <c r="Q148" s="38">
        <v>1710</v>
      </c>
      <c r="R148" s="38">
        <v>1280</v>
      </c>
      <c r="S148" s="38">
        <v>1710</v>
      </c>
      <c r="T148" s="38">
        <v>1170</v>
      </c>
      <c r="U148" s="38">
        <v>996</v>
      </c>
      <c r="V148" s="38">
        <v>1080</v>
      </c>
      <c r="W148" s="38">
        <v>1460</v>
      </c>
      <c r="X148" s="38">
        <v>3550</v>
      </c>
      <c r="Y148" s="38">
        <v>3961</v>
      </c>
      <c r="Z148" s="38">
        <v>3942</v>
      </c>
      <c r="AA148" s="38">
        <v>4280</v>
      </c>
      <c r="AB148" s="38">
        <v>5121</v>
      </c>
      <c r="AC148" s="38">
        <v>5998</v>
      </c>
      <c r="AD148" s="38">
        <v>7039</v>
      </c>
      <c r="AE148" s="38">
        <v>8717</v>
      </c>
      <c r="AF148" s="38">
        <v>9690</v>
      </c>
      <c r="AG148" s="38">
        <v>12263</v>
      </c>
      <c r="AH148" s="38">
        <v>14007</v>
      </c>
      <c r="AI148" s="38">
        <v>14629</v>
      </c>
      <c r="AJ148" s="38">
        <v>17244</v>
      </c>
      <c r="AK148" s="38">
        <v>19305.999552000001</v>
      </c>
      <c r="AL148" s="38">
        <v>19807.999616000001</v>
      </c>
      <c r="AM148" s="38">
        <v>19688.000064</v>
      </c>
      <c r="AN148" s="38">
        <v>21021.999231999998</v>
      </c>
      <c r="AO148" s="38">
        <v>21904.923199744</v>
      </c>
      <c r="AP148" s="39">
        <v>7.878930288845007</v>
      </c>
      <c r="AQ148" s="66">
        <f t="shared" si="2"/>
        <v>278019</v>
      </c>
    </row>
    <row r="149" spans="1:43" x14ac:dyDescent="0.2">
      <c r="A149" t="s">
        <v>139</v>
      </c>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v>1.4749786939999998</v>
      </c>
      <c r="AB149" s="38">
        <v>1.54</v>
      </c>
      <c r="AC149" s="38">
        <v>1.53</v>
      </c>
      <c r="AD149" s="38">
        <v>1.61</v>
      </c>
      <c r="AE149" s="38">
        <v>1.59</v>
      </c>
      <c r="AF149" s="38">
        <v>1.69</v>
      </c>
      <c r="AG149" s="38">
        <v>1.96</v>
      </c>
      <c r="AH149" s="38">
        <v>2.36</v>
      </c>
      <c r="AI149" s="38">
        <v>2.36</v>
      </c>
      <c r="AJ149" s="38">
        <v>2.2200000000000002</v>
      </c>
      <c r="AK149" s="38">
        <v>2.27</v>
      </c>
      <c r="AL149" s="38">
        <v>2.37</v>
      </c>
      <c r="AM149" s="38">
        <v>2.1800000000000002</v>
      </c>
      <c r="AN149" s="38">
        <v>2.1800000000000002</v>
      </c>
      <c r="AO149" s="38">
        <v>2.2483512719795806</v>
      </c>
      <c r="AP149" s="39">
        <v>0.72527460386438092</v>
      </c>
      <c r="AQ149" s="66">
        <f t="shared" si="2"/>
        <v>310</v>
      </c>
    </row>
    <row r="150" spans="1:43" x14ac:dyDescent="0.2">
      <c r="A150" t="s">
        <v>140</v>
      </c>
      <c r="B150" s="38">
        <v>65.2</v>
      </c>
      <c r="C150" s="38">
        <v>61.7</v>
      </c>
      <c r="D150" s="38">
        <v>75.5</v>
      </c>
      <c r="E150" s="38">
        <v>78.099999999999994</v>
      </c>
      <c r="F150" s="38">
        <v>74</v>
      </c>
      <c r="G150" s="38">
        <v>99</v>
      </c>
      <c r="H150" s="38">
        <v>100.4</v>
      </c>
      <c r="I150" s="38">
        <v>104.4</v>
      </c>
      <c r="J150" s="38">
        <v>102.1</v>
      </c>
      <c r="K150" s="38">
        <v>102.1</v>
      </c>
      <c r="L150" s="38">
        <v>109.7</v>
      </c>
      <c r="M150" s="38">
        <v>108.1</v>
      </c>
      <c r="N150" s="38">
        <v>102.4</v>
      </c>
      <c r="O150" s="38">
        <v>108.7</v>
      </c>
      <c r="P150" s="38">
        <v>112</v>
      </c>
      <c r="Q150" s="38">
        <v>112</v>
      </c>
      <c r="R150" s="38">
        <v>86.2</v>
      </c>
      <c r="S150" s="38">
        <v>64.3</v>
      </c>
      <c r="T150" s="38">
        <v>58.2</v>
      </c>
      <c r="U150" s="38">
        <v>48.3</v>
      </c>
      <c r="V150" s="38">
        <v>16.399999999999999</v>
      </c>
      <c r="W150" s="38">
        <v>73.099999999999994</v>
      </c>
      <c r="X150" s="38">
        <v>84.6</v>
      </c>
      <c r="Y150" s="38">
        <v>106.8</v>
      </c>
      <c r="Z150" s="38">
        <v>108.9</v>
      </c>
      <c r="AA150" s="38">
        <v>129.6</v>
      </c>
      <c r="AB150" s="38">
        <v>300.5</v>
      </c>
      <c r="AC150" s="38">
        <v>355.3</v>
      </c>
      <c r="AD150" s="38">
        <v>378</v>
      </c>
      <c r="AE150" s="38">
        <v>337</v>
      </c>
      <c r="AF150" s="38">
        <v>410</v>
      </c>
      <c r="AG150" s="38">
        <v>368.2</v>
      </c>
      <c r="AH150" s="38">
        <v>410.9</v>
      </c>
      <c r="AI150" s="38">
        <v>461.4</v>
      </c>
      <c r="AJ150" s="38">
        <v>756.4</v>
      </c>
      <c r="AK150" s="38">
        <v>554.20000000000005</v>
      </c>
      <c r="AL150" s="38">
        <v>502.2</v>
      </c>
      <c r="AM150" s="38">
        <v>533.20000000000005</v>
      </c>
      <c r="AN150" s="38">
        <v>537.79999999999995</v>
      </c>
      <c r="AO150" s="38">
        <v>560.95221211389969</v>
      </c>
      <c r="AP150" s="39">
        <v>0.79958978278654358</v>
      </c>
      <c r="AQ150" s="66">
        <f t="shared" si="2"/>
        <v>70155</v>
      </c>
    </row>
    <row r="151" spans="1:43" x14ac:dyDescent="0.2">
      <c r="A151" t="s">
        <v>141</v>
      </c>
      <c r="B151" s="38">
        <v>5.4459087999999998</v>
      </c>
      <c r="C151" s="38">
        <v>4.7372664000000002</v>
      </c>
      <c r="D151" s="38">
        <v>6.0995137999999995</v>
      </c>
      <c r="E151" s="38">
        <v>4.3131425999999999</v>
      </c>
      <c r="F151" s="38">
        <v>5.3549688</v>
      </c>
      <c r="G151" s="38">
        <v>5.6073132000000001</v>
      </c>
      <c r="H151" s="38">
        <v>7.0073067999999994</v>
      </c>
      <c r="I151" s="38">
        <v>13.434067000000001</v>
      </c>
      <c r="J151" s="38">
        <v>10.012715</v>
      </c>
      <c r="K151" s="38">
        <v>7.2273814999999999</v>
      </c>
      <c r="L151" s="38">
        <v>5.4364257</v>
      </c>
      <c r="M151" s="38">
        <v>21.015235000000001</v>
      </c>
      <c r="N151" s="38">
        <v>20.734442999999999</v>
      </c>
      <c r="O151" s="38">
        <v>20.446674999999999</v>
      </c>
      <c r="P151" s="38">
        <v>19.904488000000001</v>
      </c>
      <c r="Q151" s="38">
        <v>15.668253</v>
      </c>
      <c r="R151" s="38">
        <v>15.166876</v>
      </c>
      <c r="S151" s="38">
        <v>13.949214</v>
      </c>
      <c r="T151" s="38">
        <v>9.7139406999999984</v>
      </c>
      <c r="U151" s="38">
        <v>7.8442464000000003</v>
      </c>
      <c r="V151" s="38">
        <v>7.2265074</v>
      </c>
      <c r="W151" s="38">
        <v>5.9245010000000002</v>
      </c>
      <c r="X151" s="38">
        <v>5.6222742999999999</v>
      </c>
      <c r="Y151" s="38">
        <v>6.9314794000000006</v>
      </c>
      <c r="Z151" s="38">
        <v>9.5266464000000006</v>
      </c>
      <c r="AA151" s="38">
        <v>6.8666488399999999</v>
      </c>
      <c r="AB151" s="38">
        <v>4.41</v>
      </c>
      <c r="AC151" s="38">
        <v>7.59</v>
      </c>
      <c r="AD151" s="38">
        <v>7.37</v>
      </c>
      <c r="AE151" s="38">
        <v>4.76</v>
      </c>
      <c r="AF151" s="38">
        <v>3.49</v>
      </c>
      <c r="AG151" s="38">
        <v>16.95</v>
      </c>
      <c r="AH151" s="38">
        <v>14.26</v>
      </c>
      <c r="AI151" s="38">
        <v>13.86</v>
      </c>
      <c r="AJ151" s="38">
        <v>10.44</v>
      </c>
      <c r="AK151" s="38">
        <v>10.47</v>
      </c>
      <c r="AL151" s="38">
        <v>2.68</v>
      </c>
      <c r="AM151" s="38">
        <v>4.21</v>
      </c>
      <c r="AN151" s="38">
        <v>2.8753184521198274</v>
      </c>
      <c r="AO151" s="38">
        <v>2.9542053828257204</v>
      </c>
      <c r="AP151" s="39">
        <v>1.3770593310146462E-2</v>
      </c>
      <c r="AQ151" s="66">
        <f t="shared" si="2"/>
        <v>21453</v>
      </c>
    </row>
    <row r="152" spans="1:43" x14ac:dyDescent="0.2">
      <c r="A152" t="s">
        <v>142</v>
      </c>
      <c r="B152" s="38">
        <v>52.1</v>
      </c>
      <c r="C152" s="38">
        <v>63.1</v>
      </c>
      <c r="D152" s="38">
        <v>41.4</v>
      </c>
      <c r="E152" s="38">
        <v>33.200000000000003</v>
      </c>
      <c r="F152" s="38">
        <v>24</v>
      </c>
      <c r="G152" s="38">
        <v>9.6</v>
      </c>
      <c r="H152" s="38">
        <v>13.7</v>
      </c>
      <c r="I152" s="38">
        <v>22.7</v>
      </c>
      <c r="J152" s="38">
        <v>23.9</v>
      </c>
      <c r="K152" s="38">
        <v>39.5</v>
      </c>
      <c r="L152" s="38">
        <v>33.799999999999997</v>
      </c>
      <c r="M152" s="38">
        <v>42.4</v>
      </c>
      <c r="N152" s="38">
        <v>63.9</v>
      </c>
      <c r="O152" s="38">
        <v>94.6</v>
      </c>
      <c r="P152" s="38">
        <v>148</v>
      </c>
      <c r="Q152" s="38">
        <v>287</v>
      </c>
      <c r="R152" s="38">
        <v>297</v>
      </c>
      <c r="S152" s="38">
        <v>298</v>
      </c>
      <c r="T152" s="38">
        <v>286</v>
      </c>
      <c r="U152" s="38">
        <v>268</v>
      </c>
      <c r="V152" s="38">
        <v>278</v>
      </c>
      <c r="W152" s="38">
        <v>264</v>
      </c>
      <c r="X152" s="38">
        <v>201.7</v>
      </c>
      <c r="Y152" s="38">
        <v>223</v>
      </c>
      <c r="Z152" s="38">
        <v>238</v>
      </c>
      <c r="AA152" s="38">
        <v>161.30000000000001</v>
      </c>
      <c r="AB152" s="38">
        <v>336</v>
      </c>
      <c r="AC152" s="38">
        <v>340.79</v>
      </c>
      <c r="AD152" s="38">
        <v>362.63</v>
      </c>
      <c r="AE152" s="38">
        <v>377.3</v>
      </c>
      <c r="AF152" s="38">
        <v>409.89</v>
      </c>
      <c r="AG152" s="38">
        <v>540.66999999999996</v>
      </c>
      <c r="AH152" s="38">
        <v>634.1</v>
      </c>
      <c r="AI152" s="38">
        <v>623.28</v>
      </c>
      <c r="AJ152" s="38">
        <v>506.64</v>
      </c>
      <c r="AK152" s="38">
        <v>553.64</v>
      </c>
      <c r="AL152" s="38">
        <v>656.86003200000005</v>
      </c>
      <c r="AM152" s="38">
        <v>704.07001600000001</v>
      </c>
      <c r="AN152" s="38">
        <v>682.87001599999996</v>
      </c>
      <c r="AO152" s="38">
        <v>617.68684012252129</v>
      </c>
      <c r="AP152" s="39">
        <v>1.4584596716153224</v>
      </c>
      <c r="AQ152" s="66">
        <f t="shared" si="2"/>
        <v>42352</v>
      </c>
    </row>
    <row r="153" spans="1:43" x14ac:dyDescent="0.2">
      <c r="A153" t="s">
        <v>143</v>
      </c>
      <c r="B153" s="38"/>
      <c r="C153" s="38"/>
      <c r="D153" s="38"/>
      <c r="E153" s="38"/>
      <c r="F153" s="38"/>
      <c r="G153" s="38"/>
      <c r="H153" s="38"/>
      <c r="I153" s="38"/>
      <c r="J153" s="38"/>
      <c r="K153" s="38"/>
      <c r="L153" s="38">
        <v>87</v>
      </c>
      <c r="M153" s="38">
        <v>148</v>
      </c>
      <c r="N153" s="38">
        <v>240</v>
      </c>
      <c r="O153" s="38">
        <v>289</v>
      </c>
      <c r="P153" s="38">
        <v>473</v>
      </c>
      <c r="Q153" s="38">
        <v>599</v>
      </c>
      <c r="R153" s="38">
        <v>597</v>
      </c>
      <c r="S153" s="38">
        <v>636</v>
      </c>
      <c r="T153" s="38">
        <v>647</v>
      </c>
      <c r="U153" s="38">
        <v>670</v>
      </c>
      <c r="V153" s="38">
        <v>718</v>
      </c>
      <c r="W153" s="38">
        <v>753</v>
      </c>
      <c r="X153" s="38">
        <v>705</v>
      </c>
      <c r="Y153" s="38">
        <v>869</v>
      </c>
      <c r="Z153" s="38">
        <v>1130</v>
      </c>
      <c r="AA153" s="38">
        <v>1440.067536</v>
      </c>
      <c r="AB153" s="38">
        <v>1837.49</v>
      </c>
      <c r="AC153" s="38">
        <v>2130.81</v>
      </c>
      <c r="AD153" s="38">
        <v>2443.64</v>
      </c>
      <c r="AE153" s="38">
        <v>2408.6999999999998</v>
      </c>
      <c r="AF153" s="38">
        <v>2533.91</v>
      </c>
      <c r="AG153" s="38">
        <v>2696.96</v>
      </c>
      <c r="AH153" s="38">
        <v>2787.95</v>
      </c>
      <c r="AI153" s="38">
        <v>2707.25</v>
      </c>
      <c r="AJ153" s="38">
        <v>2636.54</v>
      </c>
      <c r="AK153" s="38">
        <v>2725.0600960000002</v>
      </c>
      <c r="AL153" s="38">
        <v>2883.8899200000001</v>
      </c>
      <c r="AM153" s="38">
        <v>3051.2399359999999</v>
      </c>
      <c r="AN153" s="38">
        <v>3224.7500799999998</v>
      </c>
      <c r="AO153" s="38">
        <v>3255.142236505485</v>
      </c>
      <c r="AP153" s="39">
        <v>1.40259489680519</v>
      </c>
      <c r="AQ153" s="66">
        <f t="shared" si="2"/>
        <v>232080</v>
      </c>
    </row>
    <row r="154" spans="1:43" x14ac:dyDescent="0.2">
      <c r="A154" t="s">
        <v>144</v>
      </c>
      <c r="B154" s="38">
        <v>626</v>
      </c>
      <c r="C154" s="38">
        <v>800</v>
      </c>
      <c r="D154" s="38">
        <v>1049</v>
      </c>
      <c r="E154" s="38">
        <v>1124</v>
      </c>
      <c r="F154" s="38">
        <v>718</v>
      </c>
      <c r="G154" s="38">
        <v>806</v>
      </c>
      <c r="H154" s="38">
        <v>861</v>
      </c>
      <c r="I154" s="38">
        <v>1020</v>
      </c>
      <c r="J154" s="38">
        <v>1262</v>
      </c>
      <c r="K154" s="38">
        <v>1360</v>
      </c>
      <c r="L154" s="38">
        <v>1462</v>
      </c>
      <c r="M154" s="38">
        <v>1849</v>
      </c>
      <c r="N154" s="38">
        <v>2536</v>
      </c>
      <c r="O154" s="38">
        <v>2591</v>
      </c>
      <c r="P154" s="38">
        <v>3453</v>
      </c>
      <c r="Q154" s="38">
        <v>5362</v>
      </c>
      <c r="R154" s="38">
        <v>4879</v>
      </c>
      <c r="S154" s="38">
        <v>6800</v>
      </c>
      <c r="T154" s="38">
        <v>5134</v>
      </c>
      <c r="U154" s="38">
        <v>6714</v>
      </c>
      <c r="V154" s="38">
        <v>6957</v>
      </c>
      <c r="W154" s="38">
        <v>8769</v>
      </c>
      <c r="X154" s="38">
        <v>9740</v>
      </c>
      <c r="Y154" s="38">
        <v>10244</v>
      </c>
      <c r="Z154" s="38">
        <v>11473</v>
      </c>
      <c r="AA154" s="38">
        <v>13732.557722</v>
      </c>
      <c r="AB154" s="38">
        <v>15496.09</v>
      </c>
      <c r="AC154" s="38">
        <v>16437.43</v>
      </c>
      <c r="AD154" s="38">
        <v>18850.669999999998</v>
      </c>
      <c r="AE154" s="38">
        <v>19959.5</v>
      </c>
      <c r="AF154" s="38">
        <v>21556.63</v>
      </c>
      <c r="AG154" s="38">
        <v>23053.63</v>
      </c>
      <c r="AH154" s="38">
        <v>24609.68</v>
      </c>
      <c r="AI154" s="38">
        <v>26716.84</v>
      </c>
      <c r="AJ154" s="38">
        <v>28690.799999999999</v>
      </c>
      <c r="AK154" s="38">
        <v>29799.389695999998</v>
      </c>
      <c r="AL154" s="38">
        <v>31141.969408000001</v>
      </c>
      <c r="AM154" s="38">
        <v>32809.770495999997</v>
      </c>
      <c r="AN154" s="38">
        <v>33808.970240000002</v>
      </c>
      <c r="AO154" s="38">
        <v>35070.608717863994</v>
      </c>
      <c r="AP154" s="39">
        <v>9.8324582451214226</v>
      </c>
      <c r="AQ154" s="66">
        <f t="shared" si="2"/>
        <v>356682</v>
      </c>
    </row>
    <row r="155" spans="1:43" x14ac:dyDescent="0.2">
      <c r="A155" t="s">
        <v>145</v>
      </c>
      <c r="B155" s="38"/>
      <c r="C155" s="38"/>
      <c r="D155" s="38"/>
      <c r="E155" s="38"/>
      <c r="F155" s="38"/>
      <c r="G155" s="38"/>
      <c r="H155" s="38"/>
      <c r="I155" s="38"/>
      <c r="J155" s="38"/>
      <c r="K155" s="38"/>
      <c r="L155" s="38"/>
      <c r="M155" s="38"/>
      <c r="N155" s="38"/>
      <c r="O155" s="38"/>
      <c r="P155" s="38">
        <v>581</v>
      </c>
      <c r="Q155" s="38">
        <v>724</v>
      </c>
      <c r="R155" s="38">
        <v>774</v>
      </c>
      <c r="S155" s="38">
        <v>848</v>
      </c>
      <c r="T155" s="38">
        <v>1070</v>
      </c>
      <c r="U155" s="38">
        <v>825</v>
      </c>
      <c r="V155" s="38">
        <v>1496</v>
      </c>
      <c r="W155" s="38">
        <v>1563</v>
      </c>
      <c r="X155" s="38">
        <v>1683</v>
      </c>
      <c r="Y155" s="38">
        <v>2281</v>
      </c>
      <c r="Z155" s="38">
        <v>4724</v>
      </c>
      <c r="AA155" s="38">
        <v>6471</v>
      </c>
      <c r="AB155" s="38">
        <v>8486</v>
      </c>
      <c r="AC155" s="38">
        <v>10468</v>
      </c>
      <c r="AD155" s="38">
        <v>10475</v>
      </c>
      <c r="AE155" s="38">
        <v>8174</v>
      </c>
      <c r="AF155" s="38">
        <v>7659</v>
      </c>
      <c r="AG155" s="38">
        <v>7712</v>
      </c>
      <c r="AH155" s="38">
        <v>6989</v>
      </c>
      <c r="AI155" s="38">
        <v>7400</v>
      </c>
      <c r="AJ155" s="38">
        <v>7409</v>
      </c>
      <c r="AK155" s="38">
        <v>6782.9998079999996</v>
      </c>
      <c r="AL155" s="38">
        <v>6712</v>
      </c>
      <c r="AM155" s="38">
        <v>6870.0001279999997</v>
      </c>
      <c r="AN155" s="38">
        <v>7043.0000639999998</v>
      </c>
      <c r="AO155" s="38">
        <v>7209.3626493186466</v>
      </c>
      <c r="AP155" s="39">
        <v>1.2151396268835313</v>
      </c>
      <c r="AQ155" s="66">
        <f t="shared" si="2"/>
        <v>593295</v>
      </c>
    </row>
    <row r="156" spans="1:43" x14ac:dyDescent="0.2">
      <c r="A156" t="s">
        <v>146</v>
      </c>
      <c r="B156" s="38">
        <v>2970.7940290000001</v>
      </c>
      <c r="C156" s="38">
        <v>2875.4736979999998</v>
      </c>
      <c r="D156" s="38">
        <v>2634.0998890000001</v>
      </c>
      <c r="E156" s="38">
        <v>2186.9002169999999</v>
      </c>
      <c r="F156" s="38">
        <v>2197.9606589999999</v>
      </c>
      <c r="G156" s="38">
        <v>2163.2201049999999</v>
      </c>
      <c r="H156" s="38">
        <v>2654.3970989999998</v>
      </c>
      <c r="I156" s="38">
        <v>3368</v>
      </c>
      <c r="J156" s="38">
        <v>3527</v>
      </c>
      <c r="K156" s="38">
        <v>3704</v>
      </c>
      <c r="L156" s="38">
        <v>4476</v>
      </c>
      <c r="M156" s="38">
        <v>4720</v>
      </c>
      <c r="N156" s="38">
        <v>4762</v>
      </c>
      <c r="O156" s="38">
        <v>4316</v>
      </c>
      <c r="P156" s="38">
        <v>3807</v>
      </c>
      <c r="Q156" s="38">
        <v>3950</v>
      </c>
      <c r="R156" s="38">
        <v>3790.0215629999998</v>
      </c>
      <c r="S156" s="38">
        <v>3583.3864330000001</v>
      </c>
      <c r="T156" s="38">
        <v>3627.92715</v>
      </c>
      <c r="U156" s="38">
        <v>3643.5752969999999</v>
      </c>
      <c r="V156" s="38">
        <v>3496.0694450000001</v>
      </c>
      <c r="W156" s="38">
        <v>3647.3994929999999</v>
      </c>
      <c r="X156" s="38">
        <v>2927.4647359999999</v>
      </c>
      <c r="Y156" s="38">
        <v>3039.8067900000001</v>
      </c>
      <c r="Z156" s="38">
        <v>3302.8613770000002</v>
      </c>
      <c r="AA156" s="38">
        <v>3060.5197466</v>
      </c>
      <c r="AB156" s="38">
        <v>3485.1769720000002</v>
      </c>
      <c r="AC156" s="38">
        <v>4161.5363070000003</v>
      </c>
      <c r="AD156" s="38">
        <v>4287.7651619999997</v>
      </c>
      <c r="AE156" s="38">
        <v>3788.1781959999998</v>
      </c>
      <c r="AF156" s="38">
        <v>3726.183509</v>
      </c>
      <c r="AG156" s="38">
        <v>3921.6645429999999</v>
      </c>
      <c r="AH156" s="38">
        <v>3991.0803289999999</v>
      </c>
      <c r="AI156" s="38">
        <v>4455.0184140000001</v>
      </c>
      <c r="AJ156" s="38">
        <v>4445.848414</v>
      </c>
      <c r="AK156" s="38">
        <v>4377.6183680000004</v>
      </c>
      <c r="AL156" s="38">
        <v>4433.1184000000003</v>
      </c>
      <c r="AM156" s="38">
        <v>4461.1483840000001</v>
      </c>
      <c r="AN156" s="38">
        <v>4469.8083839999999</v>
      </c>
      <c r="AO156" s="38">
        <v>4555.5223618099071</v>
      </c>
      <c r="AP156" s="39">
        <v>1.9023114763709925</v>
      </c>
      <c r="AQ156" s="66">
        <f t="shared" si="2"/>
        <v>239473.00000000003</v>
      </c>
    </row>
    <row r="157" spans="1:43" x14ac:dyDescent="0.2">
      <c r="A157" t="s">
        <v>147</v>
      </c>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Q157" s="66"/>
    </row>
    <row r="158" spans="1:43" x14ac:dyDescent="0.2">
      <c r="A158" t="s">
        <v>148</v>
      </c>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v>573.63</v>
      </c>
      <c r="AH158" s="38">
        <v>803.3</v>
      </c>
      <c r="AI158" s="38">
        <v>574.4</v>
      </c>
      <c r="AJ158" s="38">
        <v>498.63</v>
      </c>
      <c r="AK158" s="38">
        <v>437.08998400000002</v>
      </c>
      <c r="AL158" s="38">
        <v>378.56998399999998</v>
      </c>
      <c r="AM158" s="38">
        <v>665.92998399999999</v>
      </c>
      <c r="AN158" s="38">
        <v>467.03001599999999</v>
      </c>
      <c r="AO158" s="38">
        <v>483.95442184046033</v>
      </c>
      <c r="AP158" s="39">
        <v>0.25010305931745425</v>
      </c>
      <c r="AQ158" s="66">
        <f t="shared" si="2"/>
        <v>193502</v>
      </c>
    </row>
    <row r="159" spans="1:43" x14ac:dyDescent="0.2">
      <c r="A159" t="s">
        <v>149</v>
      </c>
      <c r="B159" s="38"/>
      <c r="C159" s="38"/>
      <c r="D159" s="38"/>
      <c r="E159" s="38"/>
      <c r="F159" s="38"/>
      <c r="G159" s="38"/>
      <c r="H159" s="38"/>
      <c r="I159" s="38"/>
      <c r="J159" s="38"/>
      <c r="K159" s="38"/>
      <c r="L159" s="38"/>
      <c r="M159" s="38"/>
      <c r="N159" s="38"/>
      <c r="O159" s="38"/>
      <c r="P159" s="38">
        <v>11</v>
      </c>
      <c r="Q159" s="38">
        <v>9</v>
      </c>
      <c r="R159" s="38">
        <v>18</v>
      </c>
      <c r="S159" s="38">
        <v>16</v>
      </c>
      <c r="T159" s="38">
        <v>49</v>
      </c>
      <c r="U159" s="38">
        <v>96</v>
      </c>
      <c r="V159" s="38">
        <v>96</v>
      </c>
      <c r="W159" s="38">
        <v>116</v>
      </c>
      <c r="X159" s="38">
        <v>143</v>
      </c>
      <c r="Y159" s="38">
        <v>124</v>
      </c>
      <c r="Z159" s="38">
        <v>132</v>
      </c>
      <c r="AA159" s="38">
        <v>951.7833382</v>
      </c>
      <c r="AB159" s="38">
        <v>1160.46</v>
      </c>
      <c r="AC159" s="38">
        <v>1624.28</v>
      </c>
      <c r="AD159" s="38">
        <v>1702.34</v>
      </c>
      <c r="AE159" s="38">
        <v>682.46</v>
      </c>
      <c r="AF159" s="38">
        <v>641.39</v>
      </c>
      <c r="AG159" s="38">
        <v>694.12</v>
      </c>
      <c r="AH159" s="38">
        <v>733.22</v>
      </c>
      <c r="AI159" s="38">
        <v>3518.84</v>
      </c>
      <c r="AJ159" s="38">
        <v>3381.26</v>
      </c>
      <c r="AK159" s="38">
        <v>3085.44992</v>
      </c>
      <c r="AL159" s="38">
        <v>3488.809984</v>
      </c>
      <c r="AM159" s="38">
        <v>4299.109888</v>
      </c>
      <c r="AN159" s="38">
        <v>4856.4300800000001</v>
      </c>
      <c r="AO159" s="38">
        <v>4603.8957158399999</v>
      </c>
      <c r="AP159" s="39">
        <v>1.8856214892979135</v>
      </c>
      <c r="AQ159" s="66">
        <f t="shared" si="2"/>
        <v>244158</v>
      </c>
    </row>
    <row r="160" spans="1:43" x14ac:dyDescent="0.2">
      <c r="A160" t="s">
        <v>150</v>
      </c>
      <c r="B160" s="38"/>
      <c r="C160" s="38"/>
      <c r="D160" s="38"/>
      <c r="E160" s="38"/>
      <c r="F160" s="38"/>
      <c r="G160" s="38"/>
      <c r="H160" s="38"/>
      <c r="I160" s="38"/>
      <c r="J160" s="38"/>
      <c r="K160" s="38"/>
      <c r="L160" s="38"/>
      <c r="M160" s="38"/>
      <c r="N160" s="38"/>
      <c r="O160" s="38"/>
      <c r="P160" s="38">
        <v>4568</v>
      </c>
      <c r="Q160" s="38">
        <v>2506</v>
      </c>
      <c r="R160" s="38">
        <v>2772</v>
      </c>
      <c r="S160" s="38">
        <v>2267</v>
      </c>
      <c r="T160" s="38">
        <v>1921</v>
      </c>
      <c r="U160" s="38">
        <v>1290</v>
      </c>
      <c r="V160" s="38">
        <v>1275</v>
      </c>
      <c r="W160" s="38">
        <v>1404</v>
      </c>
      <c r="X160" s="38">
        <v>1359</v>
      </c>
      <c r="Y160" s="38">
        <v>1453</v>
      </c>
      <c r="Z160" s="38">
        <v>2499</v>
      </c>
      <c r="AA160" s="38">
        <v>3436.56</v>
      </c>
      <c r="AB160" s="38">
        <v>3820.38</v>
      </c>
      <c r="AC160" s="38">
        <v>4666.33</v>
      </c>
      <c r="AD160" s="38">
        <v>5736.97</v>
      </c>
      <c r="AE160" s="38">
        <v>5105.0600000000004</v>
      </c>
      <c r="AF160" s="38">
        <v>5250.02</v>
      </c>
      <c r="AG160" s="38">
        <v>6103.27</v>
      </c>
      <c r="AH160" s="38">
        <v>5787.73</v>
      </c>
      <c r="AI160" s="38">
        <v>6750.81</v>
      </c>
      <c r="AJ160" s="38">
        <v>7776.54</v>
      </c>
      <c r="AK160" s="38">
        <v>6903.3899520000004</v>
      </c>
      <c r="AL160" s="38">
        <v>6688.6699520000002</v>
      </c>
      <c r="AM160" s="38">
        <v>8235.0000639999998</v>
      </c>
      <c r="AN160" s="38">
        <v>8610.2100480000008</v>
      </c>
      <c r="AO160" s="38">
        <v>9064.19941503474</v>
      </c>
      <c r="AP160" s="39">
        <v>0.56286055380898925</v>
      </c>
      <c r="AQ160" s="66">
        <f t="shared" si="2"/>
        <v>1610381</v>
      </c>
    </row>
    <row r="161" spans="1:43" x14ac:dyDescent="0.2">
      <c r="A161" t="s">
        <v>151</v>
      </c>
      <c r="B161" s="38">
        <v>3.3812093999999995</v>
      </c>
      <c r="C161" s="38">
        <v>3.9008583400000005</v>
      </c>
      <c r="D161" s="38">
        <v>7.17816718</v>
      </c>
      <c r="E161" s="38">
        <v>3.4341397499999999</v>
      </c>
      <c r="F161" s="38">
        <v>2.9431456099999997</v>
      </c>
      <c r="G161" s="38">
        <v>2.8643483000000001</v>
      </c>
      <c r="H161" s="38">
        <v>4.0186815099999995</v>
      </c>
      <c r="I161" s="38">
        <v>4.4802050199999996</v>
      </c>
      <c r="J161" s="38">
        <v>3.8065220000000002</v>
      </c>
      <c r="K161" s="38">
        <v>3.9551346500000002</v>
      </c>
      <c r="L161" s="38">
        <v>2.6283062199999998</v>
      </c>
      <c r="M161" s="38">
        <v>3.5473388200000002</v>
      </c>
      <c r="N161" s="38">
        <v>1.8441288</v>
      </c>
      <c r="O161" s="38">
        <v>3.9310296999999998</v>
      </c>
      <c r="P161" s="38"/>
      <c r="Q161" s="38">
        <v>21.126524</v>
      </c>
      <c r="R161" s="38"/>
      <c r="S161" s="38">
        <v>5.2369450000000004</v>
      </c>
      <c r="T161" s="38">
        <v>9.5627613E-3</v>
      </c>
      <c r="U161" s="38"/>
      <c r="V161" s="38">
        <v>6.6262568000000002</v>
      </c>
      <c r="W161" s="38">
        <v>7.8500304999999999</v>
      </c>
      <c r="X161" s="38">
        <v>7.21</v>
      </c>
      <c r="Y161" s="38">
        <v>9.6155519999999992</v>
      </c>
      <c r="Z161" s="38">
        <v>9.81</v>
      </c>
      <c r="AA161" s="38"/>
      <c r="AB161" s="38"/>
      <c r="AC161" s="38"/>
      <c r="AD161" s="38"/>
      <c r="AE161" s="38"/>
      <c r="AF161" s="38">
        <v>106.47</v>
      </c>
      <c r="AG161" s="38">
        <v>174.21</v>
      </c>
      <c r="AH161" s="38">
        <v>182.41</v>
      </c>
      <c r="AI161" s="38">
        <v>170.2</v>
      </c>
      <c r="AJ161" s="38">
        <v>183.59</v>
      </c>
      <c r="AK161" s="38">
        <v>159.19999999999999</v>
      </c>
      <c r="AL161" s="38">
        <v>172.52</v>
      </c>
      <c r="AM161" s="38">
        <v>215.29</v>
      </c>
      <c r="AN161" s="38">
        <v>260.52999999999997</v>
      </c>
      <c r="AO161" s="38">
        <v>276.35132623759085</v>
      </c>
      <c r="AP161" s="39">
        <v>2.7064080524688165</v>
      </c>
      <c r="AQ161" s="66">
        <f t="shared" si="2"/>
        <v>10211</v>
      </c>
    </row>
    <row r="162" spans="1:43" x14ac:dyDescent="0.2">
      <c r="A162" t="s">
        <v>152</v>
      </c>
      <c r="B162" s="38">
        <v>18.742386</v>
      </c>
      <c r="C162" s="38">
        <v>18.557469000000001</v>
      </c>
      <c r="D162" s="38">
        <v>18.627842999999999</v>
      </c>
      <c r="E162" s="38">
        <v>20.333983</v>
      </c>
      <c r="F162" s="38">
        <v>20.270569999999999</v>
      </c>
      <c r="G162" s="38">
        <v>23.827833999999999</v>
      </c>
      <c r="H162" s="38">
        <v>28.62114</v>
      </c>
      <c r="I162" s="38">
        <v>36.634881999999998</v>
      </c>
      <c r="J162" s="38">
        <v>37.70843</v>
      </c>
      <c r="K162" s="38">
        <v>40.873201000000002</v>
      </c>
      <c r="L162" s="38">
        <v>42.864224</v>
      </c>
      <c r="M162" s="38">
        <v>34.809644749999997</v>
      </c>
      <c r="N162" s="38">
        <v>40.035546049999994</v>
      </c>
      <c r="O162" s="38">
        <v>32.274347720000002</v>
      </c>
      <c r="P162" s="38">
        <v>37.4826847</v>
      </c>
      <c r="Q162" s="38">
        <v>40.523098399999995</v>
      </c>
      <c r="R162" s="38">
        <v>44.273900700000006</v>
      </c>
      <c r="S162" s="38">
        <v>46.589560299999995</v>
      </c>
      <c r="T162" s="38">
        <v>42.002427099999998</v>
      </c>
      <c r="U162" s="38">
        <v>44.670830000000002</v>
      </c>
      <c r="V162" s="38"/>
      <c r="W162" s="38"/>
      <c r="X162" s="38"/>
      <c r="Y162" s="38"/>
      <c r="Z162" s="38">
        <v>0.89778036999999999</v>
      </c>
      <c r="AA162" s="38">
        <v>81.602590522500009</v>
      </c>
      <c r="AB162" s="38">
        <v>87.09</v>
      </c>
      <c r="AC162" s="38">
        <v>96.65</v>
      </c>
      <c r="AD162" s="38">
        <v>109.01</v>
      </c>
      <c r="AE162" s="38">
        <v>119.49</v>
      </c>
      <c r="AF162" s="38">
        <v>138.5</v>
      </c>
      <c r="AG162" s="38">
        <v>159.58000000000001</v>
      </c>
      <c r="AH162" s="38">
        <v>177.7</v>
      </c>
      <c r="AI162" s="38">
        <v>164.58</v>
      </c>
      <c r="AJ162" s="38">
        <v>140.5</v>
      </c>
      <c r="AK162" s="38">
        <v>131.15</v>
      </c>
      <c r="AL162" s="38">
        <v>130.77000000000001</v>
      </c>
      <c r="AM162" s="38">
        <v>137.81</v>
      </c>
      <c r="AN162" s="38">
        <v>155.46798558897243</v>
      </c>
      <c r="AO162" s="38">
        <v>165.88434062343356</v>
      </c>
      <c r="AP162" s="39">
        <v>18.390725124549174</v>
      </c>
      <c r="AQ162" s="66">
        <f t="shared" si="2"/>
        <v>902.00000000000011</v>
      </c>
    </row>
    <row r="163" spans="1:43" x14ac:dyDescent="0.2">
      <c r="A163" t="s">
        <v>153</v>
      </c>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Q163" s="66"/>
    </row>
    <row r="164" spans="1:43" x14ac:dyDescent="0.2">
      <c r="A164" t="s">
        <v>154</v>
      </c>
      <c r="B164" s="38">
        <v>0.77362432999999997</v>
      </c>
      <c r="C164" s="38">
        <v>0.95574250000000005</v>
      </c>
      <c r="D164" s="38">
        <v>0.71221940799999994</v>
      </c>
      <c r="E164" s="38">
        <v>1.096014716</v>
      </c>
      <c r="F164" s="38">
        <v>3.2541742999999999</v>
      </c>
      <c r="G164" s="38">
        <v>0.27799955399999998</v>
      </c>
      <c r="H164" s="38">
        <v>8.5516571E-2</v>
      </c>
      <c r="I164" s="38">
        <v>7.0096196999999999E-2</v>
      </c>
      <c r="J164" s="38">
        <v>6.3699184999999992E-2</v>
      </c>
      <c r="K164" s="38">
        <v>0.15721221100000002</v>
      </c>
      <c r="L164" s="38">
        <v>0.31</v>
      </c>
      <c r="M164" s="38"/>
      <c r="N164" s="38"/>
      <c r="O164" s="38"/>
      <c r="P164" s="38"/>
      <c r="Q164" s="38"/>
      <c r="R164" s="38"/>
      <c r="S164" s="38">
        <v>0.8</v>
      </c>
      <c r="T164" s="38">
        <v>0.5</v>
      </c>
      <c r="U164" s="38">
        <v>0.56000000000000005</v>
      </c>
      <c r="V164" s="38">
        <v>0.46379999999999999</v>
      </c>
      <c r="W164" s="38">
        <v>0.55367031000000011</v>
      </c>
      <c r="X164" s="38">
        <v>0.79733056000000002</v>
      </c>
      <c r="Y164" s="38">
        <v>1.8214601000000001</v>
      </c>
      <c r="Z164" s="38">
        <v>1.1000000000000001</v>
      </c>
      <c r="AA164" s="38">
        <v>1.5</v>
      </c>
      <c r="AB164" s="38">
        <v>1.6</v>
      </c>
      <c r="AC164" s="38">
        <v>2</v>
      </c>
      <c r="AD164" s="38">
        <v>3</v>
      </c>
      <c r="AE164" s="38">
        <v>2</v>
      </c>
      <c r="AF164" s="38">
        <v>6.36</v>
      </c>
      <c r="AG164" s="38">
        <v>6.88</v>
      </c>
      <c r="AH164" s="38">
        <v>6.36</v>
      </c>
      <c r="AI164" s="38">
        <v>26.56</v>
      </c>
      <c r="AJ164" s="38">
        <v>26.83</v>
      </c>
      <c r="AK164" s="38">
        <v>19.989999999999998</v>
      </c>
      <c r="AL164" s="38">
        <v>18.04</v>
      </c>
      <c r="AM164" s="38">
        <v>18.190000000000001</v>
      </c>
      <c r="AN164" s="38">
        <v>17.78</v>
      </c>
      <c r="AO164" s="38">
        <v>17.63388442927247</v>
      </c>
      <c r="AP164" s="39">
        <v>3.6968311172478971</v>
      </c>
      <c r="AQ164" s="66">
        <f t="shared" si="2"/>
        <v>477</v>
      </c>
    </row>
    <row r="165" spans="1:43" x14ac:dyDescent="0.2">
      <c r="A165" t="s">
        <v>155</v>
      </c>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v>93.866666670000001</v>
      </c>
      <c r="AB165" s="38">
        <v>105.6</v>
      </c>
      <c r="AC165" s="38">
        <v>123.47</v>
      </c>
      <c r="AD165" s="38">
        <v>216.19</v>
      </c>
      <c r="AE165" s="38">
        <v>214.4</v>
      </c>
      <c r="AF165" s="38">
        <v>236.48</v>
      </c>
      <c r="AG165" s="38">
        <v>243.73</v>
      </c>
      <c r="AH165" s="38">
        <v>245.92</v>
      </c>
      <c r="AI165" s="38">
        <v>268.77</v>
      </c>
      <c r="AJ165" s="38">
        <v>273.3</v>
      </c>
      <c r="AK165" s="38">
        <v>295.43001600000002</v>
      </c>
      <c r="AL165" s="38">
        <v>307.52</v>
      </c>
      <c r="AM165" s="38">
        <v>290.76998400000002</v>
      </c>
      <c r="AN165" s="38">
        <v>334.91001599999998</v>
      </c>
      <c r="AO165" s="38">
        <v>356.84710500135088</v>
      </c>
      <c r="AP165" s="39">
        <v>4.6814416753537952E-2</v>
      </c>
      <c r="AQ165" s="66">
        <f t="shared" si="2"/>
        <v>762259</v>
      </c>
    </row>
    <row r="166" spans="1:43" x14ac:dyDescent="0.2">
      <c r="A166" t="s">
        <v>156</v>
      </c>
      <c r="B166" s="38">
        <v>77.054308500000005</v>
      </c>
      <c r="C166" s="38">
        <v>68.192327000000006</v>
      </c>
      <c r="D166" s="38">
        <v>66.310363199999998</v>
      </c>
      <c r="E166" s="38">
        <v>58.966158100000001</v>
      </c>
      <c r="F166" s="38">
        <v>53.758191100000005</v>
      </c>
      <c r="G166" s="38">
        <v>79.418965999999998</v>
      </c>
      <c r="H166" s="38">
        <v>108.949918</v>
      </c>
      <c r="I166" s="38">
        <v>117.822603</v>
      </c>
      <c r="J166" s="38">
        <v>117.54309000000001</v>
      </c>
      <c r="K166" s="38">
        <v>112.75568699999999</v>
      </c>
      <c r="L166" s="38">
        <v>142.06758099999999</v>
      </c>
      <c r="M166" s="38">
        <v>162.24780000000001</v>
      </c>
      <c r="N166" s="38">
        <v>176.21632399999999</v>
      </c>
      <c r="O166" s="38">
        <v>169.72589300000001</v>
      </c>
      <c r="P166" s="38">
        <v>113.831891</v>
      </c>
      <c r="Q166" s="38">
        <v>146.02870899999999</v>
      </c>
      <c r="R166" s="38">
        <v>150.47919999999999</v>
      </c>
      <c r="S166" s="38">
        <v>150.46532199999999</v>
      </c>
      <c r="T166" s="38">
        <v>147.41882899999999</v>
      </c>
      <c r="U166" s="38">
        <v>186.355447</v>
      </c>
      <c r="V166" s="38">
        <v>233.26164</v>
      </c>
      <c r="W166" s="38">
        <v>305.06038899999999</v>
      </c>
      <c r="X166" s="38">
        <v>344.79564399999998</v>
      </c>
      <c r="Y166" s="38">
        <v>510.70299399999999</v>
      </c>
      <c r="Z166" s="38">
        <v>632.71239600000001</v>
      </c>
      <c r="AA166" s="38">
        <v>788.82489051000005</v>
      </c>
      <c r="AB166" s="38">
        <v>925.24</v>
      </c>
      <c r="AC166" s="38">
        <v>1191.8</v>
      </c>
      <c r="AD166" s="38">
        <v>1476.11</v>
      </c>
      <c r="AE166" s="38">
        <v>1350.4</v>
      </c>
      <c r="AF166" s="38">
        <v>1477.67</v>
      </c>
      <c r="AG166" s="38">
        <v>1613.91</v>
      </c>
      <c r="AH166" s="38">
        <v>1576.31</v>
      </c>
      <c r="AI166" s="38">
        <v>1777.4</v>
      </c>
      <c r="AJ166" s="38">
        <v>1929.05</v>
      </c>
      <c r="AK166" s="38">
        <v>1757.039984</v>
      </c>
      <c r="AL166" s="38">
        <v>1979.230016</v>
      </c>
      <c r="AM166" s="38">
        <v>2143.6</v>
      </c>
      <c r="AN166" s="38">
        <v>2422.2679999999996</v>
      </c>
      <c r="AO166" s="38">
        <v>2494.9360399999996</v>
      </c>
      <c r="AP166" s="39">
        <v>9.8536178515007879</v>
      </c>
      <c r="AQ166" s="66">
        <f t="shared" si="2"/>
        <v>25320</v>
      </c>
    </row>
    <row r="167" spans="1:43" x14ac:dyDescent="0.2">
      <c r="A167" t="s">
        <v>157</v>
      </c>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v>3764.21</v>
      </c>
      <c r="AD167" s="38">
        <v>3545.49</v>
      </c>
      <c r="AE167" s="38">
        <v>4649.88</v>
      </c>
      <c r="AF167" s="38">
        <v>4117.45</v>
      </c>
      <c r="AG167" s="38">
        <v>3960.97</v>
      </c>
      <c r="AH167" s="38">
        <v>3546.46</v>
      </c>
      <c r="AI167" s="38">
        <v>4024.8</v>
      </c>
      <c r="AJ167" s="38">
        <v>3696.03</v>
      </c>
      <c r="AK167" s="38">
        <v>3370.4399840000001</v>
      </c>
      <c r="AL167" s="38">
        <v>3205.3699839999999</v>
      </c>
      <c r="AM167" s="38">
        <v>3589.6200480000002</v>
      </c>
      <c r="AN167" s="38">
        <v>4323.8301439999996</v>
      </c>
      <c r="AO167" s="38">
        <v>4107.6386367999994</v>
      </c>
      <c r="AP167" s="39">
        <v>7.8354162917747594</v>
      </c>
      <c r="AQ167" s="66">
        <f t="shared" si="2"/>
        <v>52423.999999999993</v>
      </c>
    </row>
    <row r="168" spans="1:43" x14ac:dyDescent="0.2">
      <c r="A168" t="s">
        <v>158</v>
      </c>
      <c r="B168" s="38"/>
      <c r="C168" s="38"/>
      <c r="D168" s="38"/>
      <c r="E168" s="38"/>
      <c r="F168" s="38"/>
      <c r="G168" s="38"/>
      <c r="H168" s="38"/>
      <c r="I168" s="38"/>
      <c r="J168" s="38"/>
      <c r="K168" s="38">
        <v>4.2594526000000004</v>
      </c>
      <c r="L168" s="38">
        <v>7.5044409600000002</v>
      </c>
      <c r="M168" s="38">
        <v>7.3201248899999998</v>
      </c>
      <c r="N168" s="38">
        <v>10.76120785</v>
      </c>
      <c r="O168" s="38">
        <v>0.28948959999999996</v>
      </c>
      <c r="P168" s="38">
        <v>0.29668553000000003</v>
      </c>
      <c r="Q168" s="38">
        <v>0.50399256999999997</v>
      </c>
      <c r="R168" s="38">
        <v>0.70422770999999995</v>
      </c>
      <c r="S168" s="38">
        <v>0.21884704000000002</v>
      </c>
      <c r="T168" s="38">
        <v>0.11402092999999999</v>
      </c>
      <c r="U168" s="38">
        <v>0.18717537000000001</v>
      </c>
      <c r="V168" s="38">
        <v>3.1590092699999999</v>
      </c>
      <c r="W168" s="38">
        <v>1.7908536800000001</v>
      </c>
      <c r="X168" s="38">
        <v>1.9799150099999998</v>
      </c>
      <c r="Y168" s="38">
        <v>4.85511143</v>
      </c>
      <c r="Z168" s="38">
        <v>6.8083101399999997</v>
      </c>
      <c r="AA168" s="38">
        <v>12.101090905499998</v>
      </c>
      <c r="AB168" s="38">
        <v>13.27</v>
      </c>
      <c r="AC168" s="38">
        <v>4.7699999999999996</v>
      </c>
      <c r="AD168" s="38">
        <v>3.16</v>
      </c>
      <c r="AE168" s="38">
        <v>16.12</v>
      </c>
      <c r="AF168" s="38">
        <v>17.38</v>
      </c>
      <c r="AG168" s="38">
        <v>25.26</v>
      </c>
      <c r="AH168" s="38">
        <v>17.670000000000002</v>
      </c>
      <c r="AI168" s="38">
        <v>12.87</v>
      </c>
      <c r="AJ168" s="38">
        <v>15.08</v>
      </c>
      <c r="AK168" s="38">
        <v>18.420000000000002</v>
      </c>
      <c r="AL168" s="38">
        <v>22.09</v>
      </c>
      <c r="AM168" s="38">
        <v>21.66</v>
      </c>
      <c r="AN168" s="38">
        <v>22.72</v>
      </c>
      <c r="AO168" s="38">
        <v>23.462585466287361</v>
      </c>
      <c r="AP168" s="39">
        <v>1.4185360015893205</v>
      </c>
      <c r="AQ168" s="66">
        <f t="shared" si="2"/>
        <v>1654</v>
      </c>
    </row>
    <row r="169" spans="1:43" x14ac:dyDescent="0.2">
      <c r="A169" t="s">
        <v>159</v>
      </c>
      <c r="B169" s="38">
        <v>9.5256452999999991E-2</v>
      </c>
      <c r="C169" s="38"/>
      <c r="D169" s="38">
        <v>8.0733028000000012E-2</v>
      </c>
      <c r="E169" s="38">
        <v>5.3041108000000003E-2</v>
      </c>
      <c r="F169" s="38">
        <v>7.9682861999999993E-2</v>
      </c>
      <c r="G169" s="38">
        <v>3.9260624000000001E-2</v>
      </c>
      <c r="H169" s="38"/>
      <c r="I169" s="38">
        <v>7.6375062999999993E-2</v>
      </c>
      <c r="J169" s="38">
        <v>7.9965347999999992E-2</v>
      </c>
      <c r="K169" s="38">
        <v>5.1828407E-2</v>
      </c>
      <c r="L169" s="38">
        <v>2.7072385999999997E-2</v>
      </c>
      <c r="M169" s="38">
        <v>2.7764219E-2</v>
      </c>
      <c r="N169" s="38">
        <v>6.5673312999999997E-2</v>
      </c>
      <c r="O169" s="38">
        <v>5.7801574999999994E-2</v>
      </c>
      <c r="P169" s="38">
        <v>5.5902131000000001E-2</v>
      </c>
      <c r="Q169" s="38">
        <v>23.721430905000002</v>
      </c>
      <c r="R169" s="38">
        <v>25.30083398</v>
      </c>
      <c r="S169" s="38">
        <v>6.060933328</v>
      </c>
      <c r="T169" s="38">
        <v>20.330604999999998</v>
      </c>
      <c r="U169" s="38">
        <v>22.476894000000001</v>
      </c>
      <c r="V169" s="38">
        <v>7.1349942999999998</v>
      </c>
      <c r="W169" s="38">
        <v>6.56766746</v>
      </c>
      <c r="X169" s="38">
        <v>21.815455100000001</v>
      </c>
      <c r="Y169" s="38">
        <v>25.889258250000001</v>
      </c>
      <c r="Z169" s="38">
        <v>24.714834517</v>
      </c>
      <c r="AA169" s="38">
        <v>2.43510501027</v>
      </c>
      <c r="AB169" s="38">
        <v>15.63</v>
      </c>
      <c r="AC169" s="38">
        <v>41.98</v>
      </c>
      <c r="AD169" s="38">
        <v>22.58</v>
      </c>
      <c r="AE169" s="38">
        <v>35.9</v>
      </c>
      <c r="AF169" s="38">
        <v>44.22</v>
      </c>
      <c r="AG169" s="38">
        <v>58.81</v>
      </c>
      <c r="AH169" s="38">
        <v>64.53</v>
      </c>
      <c r="AI169" s="38">
        <v>69.66</v>
      </c>
      <c r="AJ169" s="38">
        <v>62.43</v>
      </c>
      <c r="AK169" s="38">
        <v>48.17</v>
      </c>
      <c r="AL169" s="38">
        <v>46.83</v>
      </c>
      <c r="AM169" s="38">
        <v>48.34</v>
      </c>
      <c r="AN169" s="38">
        <v>48.34</v>
      </c>
      <c r="AO169" s="38">
        <v>50.724334708751357</v>
      </c>
      <c r="AP169" s="39">
        <v>1.2687427390883281</v>
      </c>
      <c r="AQ169" s="66">
        <f t="shared" si="2"/>
        <v>3998</v>
      </c>
    </row>
    <row r="170" spans="1:43" x14ac:dyDescent="0.2">
      <c r="A170" t="s">
        <v>160</v>
      </c>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Q170" s="66"/>
    </row>
    <row r="171" spans="1:43" x14ac:dyDescent="0.2">
      <c r="A171" t="s">
        <v>161</v>
      </c>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v>9.9604519774011298</v>
      </c>
      <c r="AG171" s="38">
        <v>54.08</v>
      </c>
      <c r="AH171" s="38">
        <v>55.67</v>
      </c>
      <c r="AI171" s="38">
        <v>72.55</v>
      </c>
      <c r="AJ171" s="38">
        <v>62.17</v>
      </c>
      <c r="AK171" s="38">
        <v>55.12</v>
      </c>
      <c r="AL171" s="38">
        <v>60.9</v>
      </c>
      <c r="AM171" s="38">
        <v>55.06</v>
      </c>
      <c r="AN171" s="38">
        <v>50.95</v>
      </c>
      <c r="AO171" s="38">
        <v>52.269864697728998</v>
      </c>
      <c r="AQ171" s="66"/>
    </row>
    <row r="172" spans="1:43" x14ac:dyDescent="0.2">
      <c r="A172" t="s">
        <v>162</v>
      </c>
      <c r="B172" s="38"/>
      <c r="C172" s="38"/>
      <c r="D172" s="38"/>
      <c r="E172" s="38"/>
      <c r="F172" s="38"/>
      <c r="G172" s="38"/>
      <c r="H172" s="38"/>
      <c r="I172" s="38"/>
      <c r="J172" s="38"/>
      <c r="K172" s="38"/>
      <c r="L172" s="38"/>
      <c r="M172" s="38"/>
      <c r="N172" s="38"/>
      <c r="O172" s="38">
        <v>78.525115</v>
      </c>
      <c r="P172" s="38">
        <v>48.492441999999997</v>
      </c>
      <c r="Q172" s="38">
        <v>25.742912</v>
      </c>
      <c r="R172" s="38">
        <v>20.787354300000001</v>
      </c>
      <c r="S172" s="38">
        <v>29.128895100000001</v>
      </c>
      <c r="T172" s="38">
        <v>23.825639489999997</v>
      </c>
      <c r="U172" s="38">
        <v>20.119681679999999</v>
      </c>
      <c r="V172" s="38">
        <v>17.878824250000001</v>
      </c>
      <c r="W172" s="38"/>
      <c r="X172" s="38">
        <v>24.427095820999998</v>
      </c>
      <c r="Y172" s="38">
        <v>425.50181663999996</v>
      </c>
      <c r="Z172" s="38">
        <v>529</v>
      </c>
      <c r="AA172" s="38">
        <v>1211.5976639999999</v>
      </c>
      <c r="AB172" s="38">
        <v>1342.94</v>
      </c>
      <c r="AC172" s="38">
        <v>1661.8</v>
      </c>
      <c r="AD172" s="38">
        <v>2050.3200000000002</v>
      </c>
      <c r="AE172" s="38">
        <v>1670.91</v>
      </c>
      <c r="AF172" s="38">
        <v>1591.28</v>
      </c>
      <c r="AG172" s="38">
        <v>1752.74</v>
      </c>
      <c r="AH172" s="38">
        <v>1927.88</v>
      </c>
      <c r="AI172" s="38">
        <v>2071.75</v>
      </c>
      <c r="AJ172" s="38">
        <v>2394.96</v>
      </c>
      <c r="AK172" s="38">
        <v>2137.5600319999999</v>
      </c>
      <c r="AL172" s="38">
        <v>2119.4000160000001</v>
      </c>
      <c r="AM172" s="38">
        <v>2162.8999520000002</v>
      </c>
      <c r="AN172" s="38">
        <v>2114.190016</v>
      </c>
      <c r="AO172" s="38">
        <v>2219.8539523288305</v>
      </c>
      <c r="AP172" s="39">
        <v>2.0205655701453904</v>
      </c>
      <c r="AQ172" s="66">
        <f t="shared" si="2"/>
        <v>109863</v>
      </c>
    </row>
    <row r="173" spans="1:43" x14ac:dyDescent="0.2">
      <c r="A173" t="s">
        <v>163</v>
      </c>
      <c r="B173" s="38"/>
      <c r="C173" s="38"/>
      <c r="D173" s="38"/>
      <c r="E173" s="38"/>
      <c r="F173" s="38"/>
      <c r="G173" s="38"/>
      <c r="H173" s="38"/>
      <c r="I173" s="38"/>
      <c r="J173" s="38"/>
      <c r="K173" s="38"/>
      <c r="L173" s="38"/>
      <c r="M173" s="38"/>
      <c r="N173" s="38">
        <v>38.299999999999997</v>
      </c>
      <c r="O173" s="38">
        <v>52.2</v>
      </c>
      <c r="P173" s="38">
        <v>273.10000000000002</v>
      </c>
      <c r="Q173" s="38">
        <v>272.10000000000002</v>
      </c>
      <c r="R173" s="38">
        <v>279.7</v>
      </c>
      <c r="S173" s="38">
        <v>241.8</v>
      </c>
      <c r="T173" s="38">
        <v>227.9</v>
      </c>
      <c r="U173" s="38">
        <v>225.3</v>
      </c>
      <c r="V173" s="38">
        <v>205.2</v>
      </c>
      <c r="W173" s="38">
        <v>200.8</v>
      </c>
      <c r="X173" s="38">
        <v>216.1</v>
      </c>
      <c r="Y173" s="38">
        <v>237.9</v>
      </c>
      <c r="Z173" s="38">
        <v>265.60000000000002</v>
      </c>
      <c r="AA173" s="38">
        <v>261.10000000000002</v>
      </c>
      <c r="AB173" s="38">
        <v>279.39999999999998</v>
      </c>
      <c r="AC173" s="38">
        <v>320.2</v>
      </c>
      <c r="AD173" s="38">
        <v>380.24</v>
      </c>
      <c r="AE173" s="38">
        <v>173.46</v>
      </c>
      <c r="AF173" s="38">
        <v>164.47</v>
      </c>
      <c r="AG173" s="38">
        <v>210.35</v>
      </c>
      <c r="AH173" s="38">
        <v>249.09</v>
      </c>
      <c r="AI173" s="38">
        <v>314.08</v>
      </c>
      <c r="AJ173" s="38">
        <v>373.33</v>
      </c>
      <c r="AK173" s="38">
        <v>399.51</v>
      </c>
      <c r="AL173" s="38">
        <v>451.98</v>
      </c>
      <c r="AM173" s="38">
        <v>493.9</v>
      </c>
      <c r="AN173" s="38">
        <v>608.12998400000004</v>
      </c>
      <c r="AO173" s="38">
        <v>615.25076258159754</v>
      </c>
      <c r="AP173" s="39">
        <v>1.1168507888861412</v>
      </c>
      <c r="AQ173" s="66">
        <f t="shared" si="2"/>
        <v>55088.000000000007</v>
      </c>
    </row>
    <row r="174" spans="1:43" x14ac:dyDescent="0.2">
      <c r="A174" t="s">
        <v>164</v>
      </c>
      <c r="B174" s="38"/>
      <c r="C174" s="38"/>
      <c r="D174" s="38"/>
      <c r="E174" s="38"/>
      <c r="F174" s="38"/>
      <c r="G174" s="38"/>
      <c r="H174" s="38"/>
      <c r="I174" s="38"/>
      <c r="J174" s="38"/>
      <c r="K174" s="38"/>
      <c r="L174" s="38"/>
      <c r="M174" s="38"/>
      <c r="N174" s="38"/>
      <c r="O174" s="38"/>
      <c r="P174" s="38"/>
      <c r="Q174" s="38"/>
      <c r="R174" s="38"/>
      <c r="S174" s="38"/>
      <c r="T174" s="38"/>
      <c r="U174" s="38">
        <v>2.3562766000000002</v>
      </c>
      <c r="V174" s="38">
        <v>4.3231085</v>
      </c>
      <c r="W174" s="38">
        <v>4.5280529000000005</v>
      </c>
      <c r="X174" s="38">
        <v>3.7434404199999998</v>
      </c>
      <c r="Y174" s="38">
        <v>3.8811334</v>
      </c>
      <c r="Z174" s="38">
        <v>8.6964900000000007</v>
      </c>
      <c r="AA174" s="38">
        <v>7.1623828210000005</v>
      </c>
      <c r="AB174" s="38">
        <v>10.75</v>
      </c>
      <c r="AC174" s="38">
        <v>12.64</v>
      </c>
      <c r="AD174" s="38">
        <v>9.14</v>
      </c>
      <c r="AE174" s="38">
        <v>12.52</v>
      </c>
      <c r="AF174" s="38">
        <v>14.28</v>
      </c>
      <c r="AG174" s="38">
        <v>16.93</v>
      </c>
      <c r="AH174" s="38">
        <v>20.72</v>
      </c>
      <c r="AI174" s="38">
        <v>20.64</v>
      </c>
      <c r="AJ174" s="38">
        <v>16.329999999999998</v>
      </c>
      <c r="AK174" s="38">
        <v>18.59</v>
      </c>
      <c r="AL174" s="38">
        <v>20.28</v>
      </c>
      <c r="AM174" s="38">
        <v>16.07</v>
      </c>
      <c r="AN174" s="38">
        <v>19.329999999999998</v>
      </c>
      <c r="AO174" s="38">
        <v>19.727624452332627</v>
      </c>
      <c r="AP174" s="39">
        <v>1.3056005593866729</v>
      </c>
      <c r="AQ174" s="66">
        <f t="shared" si="2"/>
        <v>1511</v>
      </c>
    </row>
    <row r="175" spans="1:43" x14ac:dyDescent="0.2">
      <c r="A175" t="s">
        <v>165</v>
      </c>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9">
        <v>0</v>
      </c>
      <c r="AQ175" s="66"/>
    </row>
    <row r="176" spans="1:43" x14ac:dyDescent="0.2">
      <c r="A176" t="s">
        <v>166</v>
      </c>
      <c r="B176" s="38">
        <v>67.096895000000004</v>
      </c>
      <c r="C176" s="38">
        <v>86.858125999999999</v>
      </c>
      <c r="D176" s="38">
        <v>80.451814999999996</v>
      </c>
      <c r="E176" s="38">
        <v>73.583472</v>
      </c>
      <c r="F176" s="38">
        <v>64.797190999999998</v>
      </c>
      <c r="G176" s="38">
        <v>38.708106000000001</v>
      </c>
      <c r="H176" s="38">
        <v>35.513609000000002</v>
      </c>
      <c r="I176" s="38">
        <v>45.234822999999999</v>
      </c>
      <c r="J176" s="38">
        <v>49.695087000000001</v>
      </c>
      <c r="K176" s="38">
        <v>88.546223999999995</v>
      </c>
      <c r="L176" s="38">
        <v>135.45934099999999</v>
      </c>
      <c r="M176" s="38">
        <v>129.072045</v>
      </c>
      <c r="N176" s="38">
        <v>119.277254</v>
      </c>
      <c r="O176" s="38">
        <v>101.700244</v>
      </c>
      <c r="P176" s="38">
        <v>98.765756999999994</v>
      </c>
      <c r="Q176" s="38">
        <v>105.32436</v>
      </c>
      <c r="R176" s="38">
        <v>101.94169599999999</v>
      </c>
      <c r="S176" s="38">
        <v>205.89518100000001</v>
      </c>
      <c r="T176" s="38">
        <v>283.38591100000002</v>
      </c>
      <c r="U176" s="38">
        <v>327.46240399999999</v>
      </c>
      <c r="V176" s="38">
        <v>344.04225300000002</v>
      </c>
      <c r="W176" s="38">
        <v>297.778008</v>
      </c>
      <c r="X176" s="38">
        <v>288.24023399999999</v>
      </c>
      <c r="Y176" s="38">
        <v>434.56709499999999</v>
      </c>
      <c r="Z176" s="38">
        <v>522.71962399999995</v>
      </c>
      <c r="AA176" s="38">
        <v>613.57743240000002</v>
      </c>
      <c r="AB176" s="38">
        <v>691.93</v>
      </c>
      <c r="AC176" s="38">
        <v>792.35</v>
      </c>
      <c r="AD176" s="38">
        <v>783.69</v>
      </c>
      <c r="AE176" s="38">
        <v>862.05</v>
      </c>
      <c r="AF176" s="38">
        <v>1069.57</v>
      </c>
      <c r="AG176" s="38">
        <v>1158.42</v>
      </c>
      <c r="AH176" s="38">
        <v>1084.53</v>
      </c>
      <c r="AI176" s="38">
        <v>970.66</v>
      </c>
      <c r="AJ176" s="38">
        <v>913.4</v>
      </c>
      <c r="AK176" s="38">
        <v>825.24998400000004</v>
      </c>
      <c r="AL176" s="38">
        <v>755.43001600000002</v>
      </c>
      <c r="AM176" s="38">
        <v>873.20998399999996</v>
      </c>
      <c r="AN176" s="38">
        <v>928.540032</v>
      </c>
      <c r="AO176" s="38">
        <v>951.03561640604937</v>
      </c>
      <c r="AP176" s="39">
        <v>0.25613809296200069</v>
      </c>
      <c r="AQ176" s="66">
        <f t="shared" si="2"/>
        <v>371298.00000000006</v>
      </c>
    </row>
    <row r="177" spans="1:43" x14ac:dyDescent="0.2">
      <c r="A177" t="s">
        <v>209</v>
      </c>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v>1.99</v>
      </c>
      <c r="AK177" s="38">
        <v>1138.720016</v>
      </c>
      <c r="AL177" s="38">
        <v>1083.000016</v>
      </c>
      <c r="AM177" s="38">
        <v>633.830016</v>
      </c>
      <c r="AN177" s="38">
        <v>200.03</v>
      </c>
      <c r="AO177" s="38">
        <v>211.0780272421236</v>
      </c>
      <c r="AP177" s="39">
        <v>6.6987631622381336</v>
      </c>
      <c r="AQ177" s="66">
        <f t="shared" si="2"/>
        <v>3151</v>
      </c>
    </row>
    <row r="178" spans="1:43" x14ac:dyDescent="0.2">
      <c r="A178" t="s">
        <v>167</v>
      </c>
      <c r="B178" s="38">
        <v>2190</v>
      </c>
      <c r="C178" s="38">
        <v>1820</v>
      </c>
      <c r="D178" s="38">
        <v>1579</v>
      </c>
      <c r="E178" s="38">
        <v>1349</v>
      </c>
      <c r="F178" s="38">
        <v>1227</v>
      </c>
      <c r="G178" s="38">
        <v>1231.9798539999999</v>
      </c>
      <c r="H178" s="38">
        <v>1428.783226</v>
      </c>
      <c r="I178" s="38">
        <v>1588.157946</v>
      </c>
      <c r="J178" s="38">
        <v>1790.237102</v>
      </c>
      <c r="K178" s="38">
        <v>1859.9563639999999</v>
      </c>
      <c r="L178" s="38">
        <v>2190.3398309999998</v>
      </c>
      <c r="M178" s="38">
        <v>2134</v>
      </c>
      <c r="N178" s="38">
        <v>2633</v>
      </c>
      <c r="O178" s="38">
        <v>2320</v>
      </c>
      <c r="P178" s="38">
        <v>2635</v>
      </c>
      <c r="Q178" s="38">
        <v>3242</v>
      </c>
      <c r="R178" s="38">
        <v>3496</v>
      </c>
      <c r="S178" s="38">
        <v>3528</v>
      </c>
      <c r="T178" s="38">
        <v>3930</v>
      </c>
      <c r="U178" s="38">
        <v>4647</v>
      </c>
      <c r="V178" s="38">
        <v>4862</v>
      </c>
      <c r="W178" s="38">
        <v>5099</v>
      </c>
      <c r="X178" s="38">
        <v>5584</v>
      </c>
      <c r="Y178" s="38">
        <v>6568</v>
      </c>
      <c r="Z178" s="38">
        <v>7540</v>
      </c>
      <c r="AA178" s="38">
        <v>6661.697776</v>
      </c>
      <c r="AB178" s="38">
        <v>7352.0624429999998</v>
      </c>
      <c r="AC178" s="38">
        <v>8963.3694390000001</v>
      </c>
      <c r="AD178" s="38">
        <v>9741.8474399999996</v>
      </c>
      <c r="AE178" s="38">
        <v>8583.1775319999997</v>
      </c>
      <c r="AF178" s="38">
        <v>8686.8261619999994</v>
      </c>
      <c r="AG178" s="38">
        <v>9655.117913</v>
      </c>
      <c r="AH178" s="38">
        <v>9714.8653680000007</v>
      </c>
      <c r="AI178" s="38">
        <v>10641.235368</v>
      </c>
      <c r="AJ178" s="38">
        <v>10720.165368</v>
      </c>
      <c r="AK178" s="38">
        <v>10305.155072</v>
      </c>
      <c r="AL178" s="38">
        <v>10264.4352</v>
      </c>
      <c r="AM178" s="38">
        <v>10641.095168</v>
      </c>
      <c r="AN178" s="38">
        <v>10985.8752</v>
      </c>
      <c r="AO178" s="38">
        <v>11041.352493949862</v>
      </c>
      <c r="AP178" s="39">
        <v>0.77258718487690936</v>
      </c>
      <c r="AQ178" s="66">
        <f t="shared" si="2"/>
        <v>1429140</v>
      </c>
    </row>
    <row r="179" spans="1:43" x14ac:dyDescent="0.2">
      <c r="A179" t="s">
        <v>168</v>
      </c>
      <c r="B179" s="38">
        <v>152</v>
      </c>
      <c r="C179" s="38">
        <v>230</v>
      </c>
      <c r="D179" s="38">
        <v>289</v>
      </c>
      <c r="E179" s="38">
        <v>295</v>
      </c>
      <c r="F179" s="38">
        <v>301</v>
      </c>
      <c r="G179" s="38">
        <v>292</v>
      </c>
      <c r="H179" s="38">
        <v>326</v>
      </c>
      <c r="I179" s="38">
        <v>350</v>
      </c>
      <c r="J179" s="38">
        <v>358</v>
      </c>
      <c r="K179" s="38">
        <v>358</v>
      </c>
      <c r="L179" s="38">
        <v>401</v>
      </c>
      <c r="M179" s="38">
        <v>442</v>
      </c>
      <c r="N179" s="38">
        <v>548</v>
      </c>
      <c r="O179" s="38">
        <v>632</v>
      </c>
      <c r="P179" s="38">
        <v>715</v>
      </c>
      <c r="Q179" s="38">
        <v>809.13757299999997</v>
      </c>
      <c r="R179" s="38">
        <v>851.3685074</v>
      </c>
      <c r="S179" s="38">
        <v>942.37424090000002</v>
      </c>
      <c r="T179" s="38">
        <v>1021.959917</v>
      </c>
      <c r="U179" s="38">
        <v>1069.9907157999999</v>
      </c>
      <c r="V179" s="38">
        <v>1163.496406</v>
      </c>
      <c r="W179" s="38">
        <v>1189.5999999999999</v>
      </c>
      <c r="X179" s="38">
        <v>1312.01</v>
      </c>
      <c r="Y179" s="38">
        <v>1433.84</v>
      </c>
      <c r="Z179" s="38">
        <v>1585.69</v>
      </c>
      <c r="AA179" s="38">
        <v>1975.5360000000001</v>
      </c>
      <c r="AB179" s="38">
        <v>2166.77</v>
      </c>
      <c r="AC179" s="38">
        <v>2507.3000000000002</v>
      </c>
      <c r="AD179" s="38">
        <v>2924.5</v>
      </c>
      <c r="AE179" s="38">
        <v>3336.7</v>
      </c>
      <c r="AF179" s="38">
        <v>4123.13</v>
      </c>
      <c r="AG179" s="38">
        <v>5153.01</v>
      </c>
      <c r="AH179" s="38">
        <v>5999.55</v>
      </c>
      <c r="AI179" s="38">
        <v>6422.19</v>
      </c>
      <c r="AJ179" s="38">
        <v>7036.33</v>
      </c>
      <c r="AK179" s="38">
        <v>6999.7297760000001</v>
      </c>
      <c r="AL179" s="38">
        <v>7261.8498559999998</v>
      </c>
      <c r="AM179" s="38">
        <v>7190.2998079999998</v>
      </c>
      <c r="AN179" s="38">
        <v>7465.619987406265</v>
      </c>
      <c r="AO179" s="38">
        <v>7681.302106446492</v>
      </c>
      <c r="AP179" s="39">
        <v>9.12658869165735</v>
      </c>
      <c r="AQ179" s="66">
        <f t="shared" si="2"/>
        <v>84164</v>
      </c>
    </row>
    <row r="180" spans="1:43" x14ac:dyDescent="0.2">
      <c r="A180" t="s">
        <v>169</v>
      </c>
      <c r="B180" s="38">
        <v>0.79259258999999993</v>
      </c>
      <c r="C180" s="38">
        <v>1.1111111</v>
      </c>
      <c r="D180" s="38">
        <v>1.1000000000000001</v>
      </c>
      <c r="E180" s="38">
        <v>1.1111111</v>
      </c>
      <c r="F180" s="38">
        <v>1.3111111000000002</v>
      </c>
      <c r="G180" s="38">
        <v>1.0629630000000001</v>
      </c>
      <c r="H180" s="38">
        <v>10.518518450000002</v>
      </c>
      <c r="I180" s="38">
        <v>11.30370375</v>
      </c>
      <c r="J180" s="38">
        <v>12.162963320000001</v>
      </c>
      <c r="K180" s="38">
        <v>19.207407480000001</v>
      </c>
      <c r="L180" s="38">
        <v>19.285185619999996</v>
      </c>
      <c r="M180" s="38">
        <v>1.4888888999999998</v>
      </c>
      <c r="N180" s="38">
        <v>1.4740741000000002</v>
      </c>
      <c r="O180" s="38">
        <v>15.1222221</v>
      </c>
      <c r="P180" s="38">
        <v>17.603703710000001</v>
      </c>
      <c r="Q180" s="38">
        <v>20.229630069999999</v>
      </c>
      <c r="R180" s="38">
        <v>21.188888984999998</v>
      </c>
      <c r="S180" s="38">
        <v>22.451851680999997</v>
      </c>
      <c r="T180" s="38">
        <v>24.640740950000001</v>
      </c>
      <c r="U180" s="38">
        <v>26.088888399999998</v>
      </c>
      <c r="V180" s="38">
        <v>27.096296759999998</v>
      </c>
      <c r="W180" s="38">
        <v>27.80148135</v>
      </c>
      <c r="X180" s="38">
        <v>28.593903620000003</v>
      </c>
      <c r="Y180" s="38">
        <v>29.933348289999998</v>
      </c>
      <c r="Z180" s="38">
        <v>31.303940659999999</v>
      </c>
      <c r="AA180" s="38">
        <v>30.266233332999999</v>
      </c>
      <c r="AB180" s="38">
        <v>32.840000000000003</v>
      </c>
      <c r="AC180" s="38">
        <v>36.119999999999997</v>
      </c>
      <c r="AD180" s="38">
        <v>40.1</v>
      </c>
      <c r="AE180" s="38">
        <v>38.799999999999997</v>
      </c>
      <c r="AF180" s="38">
        <v>47.03</v>
      </c>
      <c r="AG180" s="38">
        <v>44.67</v>
      </c>
      <c r="AH180" s="38">
        <v>51.05</v>
      </c>
      <c r="AI180" s="38">
        <v>51.57</v>
      </c>
      <c r="AJ180" s="38">
        <v>20.28</v>
      </c>
      <c r="AK180" s="38">
        <v>20.22</v>
      </c>
      <c r="AL180" s="38">
        <v>21.19</v>
      </c>
      <c r="AM180" s="38">
        <v>21.82</v>
      </c>
      <c r="AN180" s="38">
        <v>21.82</v>
      </c>
      <c r="AO180" s="38">
        <v>22.456321679478087</v>
      </c>
      <c r="AP180" s="39">
        <v>2.1225256785896112</v>
      </c>
      <c r="AQ180" s="66">
        <f t="shared" si="2"/>
        <v>1058</v>
      </c>
    </row>
    <row r="181" spans="1:43" x14ac:dyDescent="0.2">
      <c r="A181" t="s">
        <v>170</v>
      </c>
      <c r="B181" s="38"/>
      <c r="C181" s="38"/>
      <c r="D181" s="38"/>
      <c r="E181" s="38">
        <v>0.68888888999999998</v>
      </c>
      <c r="F181" s="38"/>
      <c r="G181" s="38"/>
      <c r="H181" s="38">
        <v>17.962963329999997</v>
      </c>
      <c r="I181" s="38">
        <v>20.444444459999996</v>
      </c>
      <c r="J181" s="38">
        <v>15.8518515</v>
      </c>
      <c r="K181" s="38">
        <v>15.370370399999999</v>
      </c>
      <c r="L181" s="38">
        <v>16.111111430000001</v>
      </c>
      <c r="M181" s="38">
        <v>17.737037340000001</v>
      </c>
      <c r="N181" s="38">
        <v>2.0592592700000001</v>
      </c>
      <c r="O181" s="38">
        <v>15.429629390000001</v>
      </c>
      <c r="P181" s="38">
        <v>21.781481270000004</v>
      </c>
      <c r="Q181" s="38">
        <v>23.055555139999999</v>
      </c>
      <c r="R181" s="38">
        <v>27.392592759999999</v>
      </c>
      <c r="S181" s="38">
        <v>25.222222460000001</v>
      </c>
      <c r="T181" s="38">
        <v>25.92222216</v>
      </c>
      <c r="U181" s="38">
        <v>26.544444600000002</v>
      </c>
      <c r="V181" s="38">
        <v>26.440740841</v>
      </c>
      <c r="W181" s="38">
        <v>26.867407063000002</v>
      </c>
      <c r="X181" s="38">
        <v>26.778565956000001</v>
      </c>
      <c r="Y181" s="38">
        <v>27.371644685</v>
      </c>
      <c r="Z181" s="38">
        <v>28.650370580000001</v>
      </c>
      <c r="AA181" s="38">
        <v>27.063248143299997</v>
      </c>
      <c r="AB181" s="38">
        <v>27.84</v>
      </c>
      <c r="AC181" s="38">
        <v>28.61</v>
      </c>
      <c r="AD181" s="38">
        <v>28.9</v>
      </c>
      <c r="AE181" s="38">
        <v>27.99</v>
      </c>
      <c r="AF181" s="38">
        <v>28.99</v>
      </c>
      <c r="AG181" s="38">
        <v>29.45</v>
      </c>
      <c r="AH181" s="38">
        <v>29.79</v>
      </c>
      <c r="AI181" s="38">
        <v>30.15</v>
      </c>
      <c r="AJ181" s="38">
        <v>32.32</v>
      </c>
      <c r="AK181" s="38">
        <v>37.6</v>
      </c>
      <c r="AL181" s="38">
        <v>38.39</v>
      </c>
      <c r="AM181" s="38">
        <v>39.17</v>
      </c>
      <c r="AN181" s="38">
        <v>39.17</v>
      </c>
      <c r="AO181" s="38">
        <v>40.379797476151467</v>
      </c>
      <c r="AP181" s="39">
        <v>2.0486959653044883</v>
      </c>
      <c r="AQ181" s="66">
        <f t="shared" si="2"/>
        <v>1971.0000000000002</v>
      </c>
    </row>
    <row r="182" spans="1:43" x14ac:dyDescent="0.2">
      <c r="A182" t="s">
        <v>171</v>
      </c>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Q182" s="66"/>
    </row>
    <row r="183" spans="1:43" x14ac:dyDescent="0.2">
      <c r="A183" t="s">
        <v>172</v>
      </c>
      <c r="B183" s="38"/>
      <c r="C183" s="38"/>
      <c r="D183" s="38"/>
      <c r="E183" s="38"/>
      <c r="F183" s="38"/>
      <c r="G183" s="38"/>
      <c r="H183" s="38">
        <v>13.88888923</v>
      </c>
      <c r="I183" s="38">
        <v>15.111111100000002</v>
      </c>
      <c r="J183" s="38">
        <v>14.9629627</v>
      </c>
      <c r="K183" s="38">
        <v>15.37037033</v>
      </c>
      <c r="L183" s="38">
        <v>15.62962959</v>
      </c>
      <c r="M183" s="38">
        <v>2.4481481199999999</v>
      </c>
      <c r="N183" s="38">
        <v>2.0407407700000002</v>
      </c>
      <c r="O183" s="38">
        <v>17.39259302</v>
      </c>
      <c r="P183" s="38">
        <v>16.977778009999998</v>
      </c>
      <c r="Q183" s="38">
        <v>17.170370210000002</v>
      </c>
      <c r="R183" s="38">
        <v>18.174073780000001</v>
      </c>
      <c r="S183" s="38">
        <v>19.825925774000002</v>
      </c>
      <c r="T183" s="38">
        <v>20.800000173999997</v>
      </c>
      <c r="U183" s="38">
        <v>21.159258820000002</v>
      </c>
      <c r="V183" s="38">
        <v>22.48148153</v>
      </c>
      <c r="W183" s="38">
        <v>22.702592600000003</v>
      </c>
      <c r="X183" s="38">
        <v>23.147036920000001</v>
      </c>
      <c r="Y183" s="38">
        <v>23.522140719999999</v>
      </c>
      <c r="Z183" s="38">
        <v>25.517818490000003</v>
      </c>
      <c r="AA183" s="38">
        <v>22.417496301000003</v>
      </c>
      <c r="AB183" s="38">
        <v>25.56</v>
      </c>
      <c r="AC183" s="38">
        <v>28.86</v>
      </c>
      <c r="AD183" s="38">
        <v>26.78</v>
      </c>
      <c r="AE183" s="38">
        <v>29.06</v>
      </c>
      <c r="AF183" s="38">
        <v>29.06</v>
      </c>
      <c r="AG183" s="38">
        <v>29.24</v>
      </c>
      <c r="AH183" s="38">
        <v>31.11</v>
      </c>
      <c r="AI183" s="38">
        <v>31.59</v>
      </c>
      <c r="AJ183" s="38">
        <v>43.63</v>
      </c>
      <c r="AK183" s="38">
        <v>41.67</v>
      </c>
      <c r="AL183" s="38">
        <v>44.25</v>
      </c>
      <c r="AM183" s="38">
        <v>45.26</v>
      </c>
      <c r="AN183" s="38">
        <v>45.26</v>
      </c>
      <c r="AO183" s="38">
        <v>46.804300924055255</v>
      </c>
      <c r="AP183" s="39">
        <v>5.4171644588026915</v>
      </c>
      <c r="AQ183" s="66">
        <f t="shared" si="2"/>
        <v>864.00000000000011</v>
      </c>
    </row>
    <row r="184" spans="1:43" x14ac:dyDescent="0.2">
      <c r="A184" t="s">
        <v>173</v>
      </c>
      <c r="B184" s="38">
        <v>262.60000000000002</v>
      </c>
      <c r="C184" s="38">
        <v>383.67194899999998</v>
      </c>
      <c r="D184" s="38">
        <v>133.22100119999999</v>
      </c>
      <c r="E184" s="38">
        <v>275</v>
      </c>
      <c r="F184" s="38">
        <v>285</v>
      </c>
      <c r="G184" s="38">
        <v>261</v>
      </c>
      <c r="H184" s="38">
        <v>113</v>
      </c>
      <c r="I184" s="38">
        <v>138</v>
      </c>
      <c r="J184" s="38">
        <v>217</v>
      </c>
      <c r="K184" s="38">
        <v>417</v>
      </c>
      <c r="L184" s="38">
        <v>61.9</v>
      </c>
      <c r="M184" s="38">
        <v>45.4</v>
      </c>
      <c r="N184" s="38">
        <v>124</v>
      </c>
      <c r="O184" s="38">
        <v>75.2</v>
      </c>
      <c r="P184" s="38">
        <v>107</v>
      </c>
      <c r="Q184" s="38">
        <v>346</v>
      </c>
      <c r="R184" s="38">
        <v>221.32</v>
      </c>
      <c r="S184" s="38">
        <v>419.2</v>
      </c>
      <c r="T184" s="38">
        <v>687.1</v>
      </c>
      <c r="U184" s="38">
        <v>665</v>
      </c>
      <c r="V184" s="38">
        <v>640.6</v>
      </c>
      <c r="W184" s="38">
        <v>739.2</v>
      </c>
      <c r="X184" s="38">
        <v>977.5</v>
      </c>
      <c r="Y184" s="38">
        <v>1225.24</v>
      </c>
      <c r="Z184" s="38">
        <v>1401.72</v>
      </c>
      <c r="AA184" s="38">
        <v>703.78838563399995</v>
      </c>
      <c r="AB184" s="38">
        <v>800.83</v>
      </c>
      <c r="AC184" s="38">
        <v>999.71</v>
      </c>
      <c r="AD184" s="38">
        <v>1590.63</v>
      </c>
      <c r="AE184" s="38">
        <v>1394.4</v>
      </c>
      <c r="AF184" s="38">
        <v>1455.53</v>
      </c>
      <c r="AG184" s="38">
        <v>824.22</v>
      </c>
      <c r="AH184" s="38">
        <v>595.84</v>
      </c>
      <c r="AI184" s="38">
        <v>619.51</v>
      </c>
      <c r="AJ184" s="38">
        <v>506.56</v>
      </c>
      <c r="AK184" s="38">
        <v>151.38999999999999</v>
      </c>
      <c r="AL184" s="38">
        <v>153.41</v>
      </c>
      <c r="AM184" s="38">
        <v>212.94</v>
      </c>
      <c r="AN184" s="38">
        <v>425.22</v>
      </c>
      <c r="AO184" s="38">
        <v>554.91226544153449</v>
      </c>
      <c r="AP184" s="39">
        <v>1.7634176479011519</v>
      </c>
      <c r="AQ184" s="66">
        <f t="shared" si="2"/>
        <v>31468</v>
      </c>
    </row>
    <row r="185" spans="1:43" x14ac:dyDescent="0.2">
      <c r="A185" s="43" t="s">
        <v>174</v>
      </c>
      <c r="B185" s="38">
        <v>6</v>
      </c>
      <c r="C185" s="38">
        <v>6.1</v>
      </c>
      <c r="D185" s="38">
        <v>4</v>
      </c>
      <c r="E185" s="38">
        <v>6</v>
      </c>
      <c r="F185" s="38">
        <v>5.9</v>
      </c>
      <c r="G185" s="38">
        <v>4.5</v>
      </c>
      <c r="H185" s="38">
        <v>1.7</v>
      </c>
      <c r="I185" s="38">
        <v>2.1</v>
      </c>
      <c r="J185" s="38">
        <v>2.8</v>
      </c>
      <c r="K185" s="38">
        <v>2</v>
      </c>
      <c r="L185" s="38">
        <v>0.5</v>
      </c>
      <c r="M185" s="38">
        <v>4.0999999999999996</v>
      </c>
      <c r="N185" s="38">
        <v>4.5999999999999996</v>
      </c>
      <c r="O185" s="38">
        <v>3.5</v>
      </c>
      <c r="P185" s="38">
        <v>0.2</v>
      </c>
      <c r="Q185" s="38"/>
      <c r="R185" s="38"/>
      <c r="S185" s="38">
        <v>0.4</v>
      </c>
      <c r="T185" s="38"/>
      <c r="U185" s="38">
        <v>2.2999999999999998</v>
      </c>
      <c r="V185" s="38"/>
      <c r="W185" s="38">
        <v>0.2</v>
      </c>
      <c r="X185" s="38">
        <v>15.1</v>
      </c>
      <c r="Y185" s="38">
        <v>23.5</v>
      </c>
      <c r="Z185" s="38">
        <v>9.1</v>
      </c>
      <c r="AA185" s="38">
        <v>3.9</v>
      </c>
      <c r="AB185" s="38">
        <v>2.1</v>
      </c>
      <c r="AC185" s="38">
        <v>2.8</v>
      </c>
      <c r="AD185" s="38">
        <v>2.2000000000000002</v>
      </c>
      <c r="AE185" s="38">
        <v>4.5999999999999996</v>
      </c>
      <c r="AF185" s="38">
        <v>4.3</v>
      </c>
      <c r="AG185" s="38">
        <v>3.89</v>
      </c>
      <c r="AH185" s="38">
        <v>8.0500000000000007</v>
      </c>
      <c r="AI185" s="38">
        <v>6.99</v>
      </c>
      <c r="AJ185" s="38">
        <v>8.83</v>
      </c>
      <c r="AK185" s="38">
        <v>6.71</v>
      </c>
      <c r="AL185" s="38">
        <v>1.49</v>
      </c>
      <c r="AM185" s="38">
        <v>0.66</v>
      </c>
      <c r="AN185" s="38">
        <v>0.52</v>
      </c>
      <c r="AO185" s="38">
        <v>0.5336796595432165</v>
      </c>
      <c r="AP185" s="39">
        <v>1.4490351874646116E-2</v>
      </c>
      <c r="AQ185" s="66">
        <f t="shared" si="2"/>
        <v>3683</v>
      </c>
    </row>
    <row r="186" spans="1:43" x14ac:dyDescent="0.2">
      <c r="A186" t="s">
        <v>175</v>
      </c>
      <c r="B186" s="38">
        <v>65.987792999999996</v>
      </c>
      <c r="C186" s="38">
        <v>67.646598999999995</v>
      </c>
      <c r="D186" s="38">
        <v>0.13629301000000002</v>
      </c>
      <c r="E186" s="38">
        <v>24.535535500000002</v>
      </c>
      <c r="F186" s="38">
        <v>22.480363000000001</v>
      </c>
      <c r="G186" s="38">
        <v>23.343119999999999</v>
      </c>
      <c r="H186" s="38">
        <v>18.435109000000001</v>
      </c>
      <c r="I186" s="38">
        <v>98.183369999999996</v>
      </c>
      <c r="J186" s="38">
        <v>104.32902</v>
      </c>
      <c r="K186" s="38">
        <v>127.26634300000001</v>
      </c>
      <c r="L186" s="38">
        <v>152.50468000000001</v>
      </c>
      <c r="M186" s="38">
        <v>207.15211099999999</v>
      </c>
      <c r="N186" s="38">
        <v>232.24082899999999</v>
      </c>
      <c r="O186" s="38">
        <v>231.22466499999999</v>
      </c>
      <c r="P186" s="38">
        <v>249.49597700000001</v>
      </c>
      <c r="Q186" s="38">
        <v>287.33808499999998</v>
      </c>
      <c r="R186" s="38">
        <v>301.333641</v>
      </c>
      <c r="S186" s="38">
        <v>344.86380300000002</v>
      </c>
      <c r="T186" s="38">
        <v>126</v>
      </c>
      <c r="U186" s="38">
        <v>364</v>
      </c>
      <c r="V186" s="38">
        <v>438</v>
      </c>
      <c r="W186" s="38">
        <v>579</v>
      </c>
      <c r="X186" s="38">
        <v>512</v>
      </c>
      <c r="Y186" s="38">
        <v>620</v>
      </c>
      <c r="Z186" s="38">
        <v>677</v>
      </c>
      <c r="AA186" s="38">
        <v>1811.5060547999999</v>
      </c>
      <c r="AB186" s="38">
        <v>2245.09</v>
      </c>
      <c r="AC186" s="38">
        <v>3205.45</v>
      </c>
      <c r="AD186" s="38">
        <v>4095.5</v>
      </c>
      <c r="AE186" s="38">
        <v>3967.96</v>
      </c>
      <c r="AF186" s="38">
        <v>4060.98</v>
      </c>
      <c r="AG186" s="38">
        <v>4384.6899999999996</v>
      </c>
      <c r="AH186" s="38">
        <v>4293.49</v>
      </c>
      <c r="AI186" s="38">
        <v>4592.4799999999996</v>
      </c>
      <c r="AJ186" s="38">
        <v>4558.13</v>
      </c>
      <c r="AK186" s="38">
        <v>3363.5101439999999</v>
      </c>
      <c r="AL186" s="38">
        <v>2888.139968</v>
      </c>
      <c r="AM186" s="38">
        <v>2958.1500799999999</v>
      </c>
      <c r="AN186" s="38">
        <v>3145.719936</v>
      </c>
      <c r="AO186" s="38">
        <v>3220.2389370381079</v>
      </c>
      <c r="AP186" s="39">
        <v>0.58857678018253812</v>
      </c>
      <c r="AQ186" s="66">
        <f t="shared" si="2"/>
        <v>547123</v>
      </c>
    </row>
    <row r="187" spans="1:43" x14ac:dyDescent="0.2">
      <c r="A187" t="s">
        <v>176</v>
      </c>
      <c r="B187" s="38">
        <v>609</v>
      </c>
      <c r="C187" s="38">
        <v>443</v>
      </c>
      <c r="D187" s="38">
        <v>526.73249899999996</v>
      </c>
      <c r="E187" s="38">
        <v>550.79656399999999</v>
      </c>
      <c r="F187" s="38">
        <v>495.37105000000003</v>
      </c>
      <c r="G187" s="38">
        <v>498.326143</v>
      </c>
      <c r="H187" s="38">
        <v>652</v>
      </c>
      <c r="I187" s="38">
        <v>779</v>
      </c>
      <c r="J187" s="38">
        <v>826</v>
      </c>
      <c r="K187" s="38">
        <v>755</v>
      </c>
      <c r="L187" s="38">
        <v>924</v>
      </c>
      <c r="M187" s="38">
        <v>988</v>
      </c>
      <c r="N187" s="38">
        <v>1044</v>
      </c>
      <c r="O187" s="38">
        <v>1052</v>
      </c>
      <c r="P187" s="38">
        <v>1212</v>
      </c>
      <c r="Q187" s="38">
        <v>1478</v>
      </c>
      <c r="R187" s="38">
        <v>1390</v>
      </c>
      <c r="S187" s="38">
        <v>1205</v>
      </c>
      <c r="T187" s="38">
        <v>1225</v>
      </c>
      <c r="U187" s="38">
        <v>1220</v>
      </c>
      <c r="V187" s="38">
        <v>1120</v>
      </c>
      <c r="W187" s="38">
        <v>1305</v>
      </c>
      <c r="X187" s="38">
        <v>1377</v>
      </c>
      <c r="Y187" s="38">
        <v>1703</v>
      </c>
      <c r="Z187" s="38">
        <v>1894</v>
      </c>
      <c r="AA187" s="38">
        <v>1721.477365</v>
      </c>
      <c r="AB187" s="38">
        <v>1795.18</v>
      </c>
      <c r="AC187" s="38">
        <v>1795.62</v>
      </c>
      <c r="AD187" s="38">
        <v>2214.73</v>
      </c>
      <c r="AE187" s="38">
        <v>2341.62</v>
      </c>
      <c r="AF187" s="38">
        <v>2494.62</v>
      </c>
      <c r="AG187" s="38">
        <v>2615.25</v>
      </c>
      <c r="AH187" s="38">
        <v>2420.42</v>
      </c>
      <c r="AI187" s="38">
        <v>2437.06</v>
      </c>
      <c r="AJ187" s="38">
        <v>2406.17</v>
      </c>
      <c r="AK187" s="38">
        <v>2516.9799680000001</v>
      </c>
      <c r="AL187" s="38">
        <v>2524.0901119999999</v>
      </c>
      <c r="AM187" s="38">
        <v>2455.6600319999998</v>
      </c>
      <c r="AN187" s="38">
        <v>2473.0501119999999</v>
      </c>
      <c r="AO187" s="38">
        <v>2518.9399509250416</v>
      </c>
      <c r="AP187" s="39">
        <v>0.35599869283958357</v>
      </c>
      <c r="AQ187" s="66">
        <f t="shared" si="2"/>
        <v>707570</v>
      </c>
    </row>
    <row r="188" spans="1:43" x14ac:dyDescent="0.2">
      <c r="A188" t="s">
        <v>177</v>
      </c>
      <c r="B188" s="38">
        <v>774</v>
      </c>
      <c r="C188" s="38">
        <v>436</v>
      </c>
      <c r="D188" s="38">
        <v>411</v>
      </c>
      <c r="E188" s="38">
        <v>387</v>
      </c>
      <c r="F188" s="38">
        <v>321</v>
      </c>
      <c r="G188" s="38">
        <v>350</v>
      </c>
      <c r="H188" s="38">
        <v>323</v>
      </c>
      <c r="I188" s="38">
        <v>334</v>
      </c>
      <c r="J188" s="38">
        <v>360</v>
      </c>
      <c r="K188" s="38">
        <v>430</v>
      </c>
      <c r="L188" s="38">
        <v>385</v>
      </c>
      <c r="M188" s="38">
        <v>350</v>
      </c>
      <c r="N188" s="38">
        <v>550</v>
      </c>
      <c r="O188" s="38">
        <v>352</v>
      </c>
      <c r="P188" s="38">
        <v>535</v>
      </c>
      <c r="Q188" s="38">
        <v>339</v>
      </c>
      <c r="R188" s="38">
        <v>313</v>
      </c>
      <c r="S188" s="38">
        <v>238</v>
      </c>
      <c r="T188" s="38">
        <v>220</v>
      </c>
      <c r="U188" s="38">
        <v>198</v>
      </c>
      <c r="V188" s="38">
        <v>180</v>
      </c>
      <c r="W188" s="38">
        <v>170</v>
      </c>
      <c r="X188" s="38">
        <v>135</v>
      </c>
      <c r="Y188" s="38">
        <v>889</v>
      </c>
      <c r="Z188" s="38">
        <v>855</v>
      </c>
      <c r="AA188" s="38">
        <v>823</v>
      </c>
      <c r="AB188" s="38">
        <v>795</v>
      </c>
      <c r="AC188" s="38">
        <v>1030.45</v>
      </c>
      <c r="AD188" s="38">
        <v>1325.01</v>
      </c>
      <c r="AE188" s="38">
        <v>1349.88</v>
      </c>
      <c r="AF188" s="38">
        <v>1622.54</v>
      </c>
      <c r="AG188" s="38">
        <v>1622.54</v>
      </c>
      <c r="AH188" s="38">
        <v>1622.54</v>
      </c>
      <c r="AI188" s="38">
        <v>1622.54</v>
      </c>
      <c r="AJ188" s="38">
        <v>1622.54</v>
      </c>
      <c r="AK188" s="38">
        <v>1622.54</v>
      </c>
      <c r="AL188" s="38">
        <v>1622.54</v>
      </c>
      <c r="AM188" s="38">
        <v>1622.54</v>
      </c>
      <c r="AN188" s="38">
        <v>1622.54</v>
      </c>
      <c r="AO188" s="38">
        <v>1581.2217385439203</v>
      </c>
      <c r="AP188" s="39" t="s">
        <v>213</v>
      </c>
      <c r="AQ188" s="66"/>
    </row>
    <row r="189" spans="1:43" x14ac:dyDescent="0.2">
      <c r="A189" t="s">
        <v>178</v>
      </c>
      <c r="B189" s="38"/>
      <c r="C189" s="38"/>
      <c r="D189" s="38"/>
      <c r="E189" s="38"/>
      <c r="F189" s="38"/>
      <c r="G189" s="38"/>
      <c r="H189" s="38"/>
      <c r="I189" s="38"/>
      <c r="J189" s="38"/>
      <c r="K189" s="38"/>
      <c r="L189" s="38"/>
      <c r="M189" s="38"/>
      <c r="N189" s="38"/>
      <c r="O189" s="38"/>
      <c r="P189" s="38"/>
      <c r="Q189" s="38"/>
      <c r="R189" s="38"/>
      <c r="S189" s="38"/>
      <c r="T189" s="38"/>
      <c r="U189" s="38"/>
      <c r="V189" s="38"/>
      <c r="W189" s="38"/>
      <c r="X189" s="38">
        <v>78.562799999999996</v>
      </c>
      <c r="Y189" s="38">
        <v>146.0498</v>
      </c>
      <c r="Z189" s="38">
        <v>252.02549999999999</v>
      </c>
      <c r="AA189" s="38">
        <v>466.65230000000003</v>
      </c>
      <c r="AB189" s="38">
        <v>975.87</v>
      </c>
      <c r="AC189" s="38">
        <v>1513.7</v>
      </c>
      <c r="AD189" s="38">
        <v>2277.5100000000002</v>
      </c>
      <c r="AE189" s="38">
        <v>1565.74</v>
      </c>
      <c r="AF189" s="38">
        <v>2020.5</v>
      </c>
      <c r="AG189" s="38">
        <v>2722.47</v>
      </c>
      <c r="AH189" s="38">
        <v>3222.35</v>
      </c>
      <c r="AI189" s="38">
        <v>3697.73</v>
      </c>
      <c r="AJ189" s="38">
        <v>3384.05</v>
      </c>
      <c r="AK189" s="38">
        <v>2258.64</v>
      </c>
      <c r="AL189" s="38">
        <v>1867.4</v>
      </c>
      <c r="AM189" s="38">
        <v>2237.170048</v>
      </c>
      <c r="AN189" s="38">
        <v>2183.3500159999999</v>
      </c>
      <c r="AO189" s="38">
        <v>2287.3424721740594</v>
      </c>
      <c r="AP189" s="39">
        <v>29.713464174773442</v>
      </c>
      <c r="AQ189" s="66">
        <f t="shared" si="2"/>
        <v>7698</v>
      </c>
    </row>
    <row r="190" spans="1:43" x14ac:dyDescent="0.2">
      <c r="A190" t="s">
        <v>179</v>
      </c>
      <c r="B190" s="38"/>
      <c r="C190" s="38"/>
      <c r="D190" s="38"/>
      <c r="E190" s="38"/>
      <c r="F190" s="38"/>
      <c r="G190" s="38"/>
      <c r="H190" s="38"/>
      <c r="I190" s="38"/>
      <c r="J190" s="38"/>
      <c r="K190" s="38"/>
      <c r="L190" s="38"/>
      <c r="M190" s="38"/>
      <c r="N190" s="38"/>
      <c r="O190" s="38"/>
      <c r="P190" s="38"/>
      <c r="Q190" s="38">
        <v>0.84034820999999993</v>
      </c>
      <c r="R190" s="38">
        <v>19.318019</v>
      </c>
      <c r="S190" s="38">
        <v>1.5862838000000001</v>
      </c>
      <c r="T190" s="38">
        <v>11.500423</v>
      </c>
      <c r="U190" s="38">
        <v>7.2000089000000003</v>
      </c>
      <c r="V190" s="38">
        <v>8.0000148000000006</v>
      </c>
      <c r="W190" s="38">
        <v>15.253</v>
      </c>
      <c r="X190" s="38">
        <v>12</v>
      </c>
      <c r="Y190" s="38">
        <v>8.9</v>
      </c>
      <c r="Z190" s="38">
        <v>13.798418400000001</v>
      </c>
      <c r="AA190" s="38">
        <v>19.366299999999999</v>
      </c>
      <c r="AB190" s="38">
        <v>15.38</v>
      </c>
      <c r="AC190" s="38">
        <v>25.46</v>
      </c>
      <c r="AD190" s="38">
        <v>36.82</v>
      </c>
      <c r="AE190" s="38">
        <v>39.83</v>
      </c>
      <c r="AF190" s="38">
        <v>344.29</v>
      </c>
      <c r="AG190" s="38">
        <v>409.56</v>
      </c>
      <c r="AH190" s="38">
        <v>390.14</v>
      </c>
      <c r="AI190" s="38">
        <v>381.93</v>
      </c>
      <c r="AJ190" s="38">
        <v>389.49</v>
      </c>
      <c r="AK190" s="38">
        <v>387.770016</v>
      </c>
      <c r="AL190" s="38">
        <v>402.53001599999999</v>
      </c>
      <c r="AM190" s="38">
        <v>402.63001600000001</v>
      </c>
      <c r="AN190" s="38">
        <v>402.63001600000001</v>
      </c>
      <c r="AO190" s="38">
        <v>421.37750336271284</v>
      </c>
      <c r="AP190" s="39">
        <v>0.69042060453977072</v>
      </c>
      <c r="AQ190" s="66">
        <f t="shared" si="2"/>
        <v>61031.999999999993</v>
      </c>
    </row>
    <row r="191" spans="1:43" x14ac:dyDescent="0.2">
      <c r="A191" t="s">
        <v>180</v>
      </c>
      <c r="B191" s="38">
        <v>382.84864850000002</v>
      </c>
      <c r="C191" s="38">
        <v>477.48010860000005</v>
      </c>
      <c r="D191" s="38">
        <v>618.39130236999995</v>
      </c>
      <c r="E191" s="38">
        <v>846.0869560829999</v>
      </c>
      <c r="F191" s="38">
        <v>893.0869560829999</v>
      </c>
      <c r="G191" s="38">
        <v>877.70375846000002</v>
      </c>
      <c r="H191" s="38">
        <v>795.64714597</v>
      </c>
      <c r="I191" s="38">
        <v>841.9855943</v>
      </c>
      <c r="J191" s="38">
        <v>927.19770686000004</v>
      </c>
      <c r="K191" s="38">
        <v>943.0787966339999</v>
      </c>
      <c r="L191" s="38">
        <v>973</v>
      </c>
      <c r="M191" s="38">
        <v>1020</v>
      </c>
      <c r="N191" s="38">
        <v>445</v>
      </c>
      <c r="O191" s="38">
        <v>1110</v>
      </c>
      <c r="P191" s="38">
        <v>1280</v>
      </c>
      <c r="Q191" s="38">
        <v>1700</v>
      </c>
      <c r="R191" s="38">
        <v>1810</v>
      </c>
      <c r="S191" s="38">
        <v>1660</v>
      </c>
      <c r="T191" s="38">
        <v>1420</v>
      </c>
      <c r="U191" s="38">
        <v>1460</v>
      </c>
      <c r="V191" s="38">
        <v>1700</v>
      </c>
      <c r="W191" s="38">
        <v>1250</v>
      </c>
      <c r="X191" s="38">
        <v>1380</v>
      </c>
      <c r="Y191" s="38">
        <v>1610</v>
      </c>
      <c r="Z191" s="38">
        <v>1620</v>
      </c>
      <c r="AA191" s="38">
        <v>1187.02</v>
      </c>
      <c r="AB191" s="38">
        <v>1333.36</v>
      </c>
      <c r="AC191" s="38">
        <v>1634.85</v>
      </c>
      <c r="AD191" s="38">
        <v>1898.41</v>
      </c>
      <c r="AE191" s="38">
        <v>3808</v>
      </c>
      <c r="AF191" s="38">
        <v>4433.16</v>
      </c>
      <c r="AG191" s="38">
        <v>5255.62</v>
      </c>
      <c r="AH191" s="38">
        <v>5656.79</v>
      </c>
      <c r="AI191" s="38">
        <v>6584.87</v>
      </c>
      <c r="AJ191" s="38">
        <v>6524.13</v>
      </c>
      <c r="AK191" s="38">
        <v>5894.6800640000001</v>
      </c>
      <c r="AL191" s="38">
        <v>6270.0200960000002</v>
      </c>
      <c r="AM191" s="38">
        <v>6720.1099519999998</v>
      </c>
      <c r="AN191" s="38">
        <v>7463.3299200000001</v>
      </c>
      <c r="AO191" s="38">
        <v>7037.92011456</v>
      </c>
      <c r="AP191" s="39">
        <v>1.3621903903441706</v>
      </c>
      <c r="AQ191" s="66">
        <f t="shared" si="2"/>
        <v>516662.00000000017</v>
      </c>
    </row>
    <row r="192" spans="1:43" x14ac:dyDescent="0.2">
      <c r="A192" t="s">
        <v>212</v>
      </c>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v>3.64</v>
      </c>
      <c r="AC192" s="38">
        <v>10.44</v>
      </c>
      <c r="AD192" s="38">
        <v>17.66</v>
      </c>
      <c r="AE192" s="38">
        <v>113.35</v>
      </c>
      <c r="AF192" s="38">
        <v>137.13</v>
      </c>
      <c r="AG192" s="38">
        <v>136.9</v>
      </c>
      <c r="AH192" s="38">
        <v>119.86</v>
      </c>
      <c r="AI192" s="38">
        <v>33.65</v>
      </c>
      <c r="AJ192" s="38">
        <v>43.68</v>
      </c>
      <c r="AK192" s="38">
        <v>61.59</v>
      </c>
      <c r="AL192" s="38">
        <v>80.180000000000007</v>
      </c>
      <c r="AM192" s="38">
        <v>87.05</v>
      </c>
      <c r="AN192" s="38">
        <v>39.733049242424237</v>
      </c>
      <c r="AO192" s="38">
        <v>41.470139435969237</v>
      </c>
      <c r="AP192" s="39">
        <v>1.3186053874711998</v>
      </c>
      <c r="AQ192" s="66">
        <f t="shared" si="2"/>
        <v>3145</v>
      </c>
    </row>
    <row r="193" spans="1:43" x14ac:dyDescent="0.2">
      <c r="A193" t="s">
        <v>181</v>
      </c>
      <c r="B193" s="38">
        <v>9.9347046999999993</v>
      </c>
      <c r="C193" s="38">
        <v>7.8643822000000005</v>
      </c>
      <c r="D193" s="38">
        <v>6.1136999000000003</v>
      </c>
      <c r="E193" s="38">
        <v>6.0776867999999995</v>
      </c>
      <c r="F193" s="38">
        <v>6.6093510999999996</v>
      </c>
      <c r="G193" s="38">
        <v>15.405232</v>
      </c>
      <c r="H193" s="38">
        <v>21.423255999999999</v>
      </c>
      <c r="I193" s="38">
        <v>20.044149999999998</v>
      </c>
      <c r="J193" s="38">
        <v>21.239006</v>
      </c>
      <c r="K193" s="38">
        <v>22.864609000000002</v>
      </c>
      <c r="L193" s="38">
        <v>26.874573000000002</v>
      </c>
      <c r="M193" s="38">
        <v>28.971285999999999</v>
      </c>
      <c r="N193" s="38">
        <v>16.245308999999999</v>
      </c>
      <c r="O193" s="38">
        <v>11.717650000000001</v>
      </c>
      <c r="P193" s="38">
        <v>15.306067000000001</v>
      </c>
      <c r="Q193" s="38">
        <v>15.021584000000001</v>
      </c>
      <c r="R193" s="38">
        <v>29.371378</v>
      </c>
      <c r="S193" s="38">
        <v>26.259729800000002</v>
      </c>
      <c r="T193" s="38">
        <v>18.571009914999998</v>
      </c>
      <c r="U193" s="38">
        <v>22.8618153</v>
      </c>
      <c r="V193" s="38">
        <v>34.234287000000002</v>
      </c>
      <c r="W193" s="38">
        <v>68.502539999999996</v>
      </c>
      <c r="X193" s="38">
        <v>103.21265099999999</v>
      </c>
      <c r="Y193" s="38">
        <v>148.40948700000001</v>
      </c>
      <c r="Z193" s="38">
        <v>178.70393799999999</v>
      </c>
      <c r="AA193" s="38">
        <v>192.50045880000002</v>
      </c>
      <c r="AB193" s="38">
        <v>232.16</v>
      </c>
      <c r="AC193" s="38">
        <v>284.45</v>
      </c>
      <c r="AD193" s="38">
        <v>337.06</v>
      </c>
      <c r="AE193" s="38">
        <v>334.51</v>
      </c>
      <c r="AF193" s="38">
        <v>336.6</v>
      </c>
      <c r="AG193" s="38">
        <v>244.13</v>
      </c>
      <c r="AH193" s="38">
        <v>344.76</v>
      </c>
      <c r="AI193" s="38">
        <v>397.36</v>
      </c>
      <c r="AJ193" s="38">
        <v>427.29</v>
      </c>
      <c r="AK193" s="38">
        <v>363.59</v>
      </c>
      <c r="AL193" s="38">
        <v>366.91</v>
      </c>
      <c r="AM193" s="38">
        <v>402.61</v>
      </c>
      <c r="AN193" s="38">
        <v>495.21030000000002</v>
      </c>
      <c r="AO193" s="38">
        <v>510.06660900000003</v>
      </c>
      <c r="AP193" s="39">
        <v>9.1213628218884129</v>
      </c>
      <c r="AQ193" s="66">
        <f t="shared" si="2"/>
        <v>5592</v>
      </c>
    </row>
    <row r="194" spans="1:43" x14ac:dyDescent="0.2">
      <c r="A194" t="s">
        <v>182</v>
      </c>
      <c r="B194" s="38"/>
      <c r="C194" s="38"/>
      <c r="D194" s="38">
        <v>8.1193202899999992</v>
      </c>
      <c r="E194" s="38">
        <v>16.47530957</v>
      </c>
      <c r="F194" s="38">
        <v>13.4638391</v>
      </c>
      <c r="G194" s="38">
        <v>21.871344130000001</v>
      </c>
      <c r="H194" s="38">
        <v>20.869980759000001</v>
      </c>
      <c r="I194" s="38">
        <v>22.388043739999997</v>
      </c>
      <c r="J194" s="38">
        <v>16.61213321</v>
      </c>
      <c r="K194" s="38">
        <v>14.867723890000001</v>
      </c>
      <c r="L194" s="38">
        <v>23.958236510000003</v>
      </c>
      <c r="M194" s="38">
        <v>18.764525350000003</v>
      </c>
      <c r="N194" s="38">
        <v>21.334543670000002</v>
      </c>
      <c r="O194" s="38">
        <v>20.963013370000002</v>
      </c>
      <c r="P194" s="38"/>
      <c r="Q194" s="38"/>
      <c r="R194" s="38"/>
      <c r="S194" s="38"/>
      <c r="T194" s="38"/>
      <c r="U194" s="38"/>
      <c r="V194" s="38"/>
      <c r="W194" s="38">
        <v>52.532854</v>
      </c>
      <c r="X194" s="38">
        <v>66.34505935</v>
      </c>
      <c r="Y194" s="38">
        <v>60.394314840000007</v>
      </c>
      <c r="Z194" s="38">
        <v>69.291267219999995</v>
      </c>
      <c r="AA194" s="38">
        <v>68.961604024999986</v>
      </c>
      <c r="AB194" s="38">
        <v>78</v>
      </c>
      <c r="AC194" s="38">
        <v>81.8</v>
      </c>
      <c r="AD194" s="38">
        <v>103.48</v>
      </c>
      <c r="AE194" s="38">
        <v>81.92</v>
      </c>
      <c r="AF194" s="38">
        <v>74.03</v>
      </c>
      <c r="AG194" s="38">
        <v>84.33</v>
      </c>
      <c r="AH194" s="38">
        <v>91.25</v>
      </c>
      <c r="AI194" s="38">
        <v>122.68</v>
      </c>
      <c r="AJ194" s="38">
        <v>119.3</v>
      </c>
      <c r="AK194" s="38">
        <v>149.86000000000001</v>
      </c>
      <c r="AL194" s="38">
        <v>126.24</v>
      </c>
      <c r="AM194" s="38">
        <v>158.52000000000001</v>
      </c>
      <c r="AN194" s="38">
        <v>183.29</v>
      </c>
      <c r="AO194" s="38">
        <v>189.79668106417947</v>
      </c>
      <c r="AP194" s="39">
        <v>38.498312589083056</v>
      </c>
      <c r="AQ194" s="66">
        <f t="shared" si="2"/>
        <v>493.00000000000006</v>
      </c>
    </row>
    <row r="195" spans="1:43" x14ac:dyDescent="0.2">
      <c r="A195" t="s">
        <v>183</v>
      </c>
      <c r="B195" s="38">
        <v>6</v>
      </c>
      <c r="C195" s="38">
        <v>4.25</v>
      </c>
      <c r="D195" s="38">
        <v>4.9166667000000004</v>
      </c>
      <c r="E195" s="38">
        <v>4.8333332999999996</v>
      </c>
      <c r="F195" s="38">
        <v>3.6666667000000004</v>
      </c>
      <c r="G195" s="38">
        <v>3.3061224299999998</v>
      </c>
      <c r="H195" s="38">
        <v>0.16666667000000002</v>
      </c>
      <c r="I195" s="38">
        <v>2.1111110800000001</v>
      </c>
      <c r="J195" s="38">
        <v>1.7170732</v>
      </c>
      <c r="K195" s="38">
        <v>3.2470587900000001</v>
      </c>
      <c r="L195" s="38">
        <v>3.3882352999999998</v>
      </c>
      <c r="M195" s="38">
        <v>5.1764705900000001</v>
      </c>
      <c r="N195" s="38">
        <v>6.5647058899999999</v>
      </c>
      <c r="O195" s="38">
        <v>19.547395300000002</v>
      </c>
      <c r="P195" s="38">
        <v>26.7851304</v>
      </c>
      <c r="Q195" s="38">
        <v>31.507469799999999</v>
      </c>
      <c r="R195" s="38">
        <v>28.126252999999998</v>
      </c>
      <c r="S195" s="38">
        <v>30.19989</v>
      </c>
      <c r="T195" s="38">
        <v>44.567529</v>
      </c>
      <c r="U195" s="38">
        <v>54.4</v>
      </c>
      <c r="V195" s="38">
        <v>38.100002000000003</v>
      </c>
      <c r="W195" s="38">
        <v>40.900002000000001</v>
      </c>
      <c r="X195" s="38">
        <v>79.099999999999994</v>
      </c>
      <c r="Y195" s="38">
        <v>86.8</v>
      </c>
      <c r="Z195" s="38">
        <v>86.9</v>
      </c>
      <c r="AA195" s="38">
        <v>92.4</v>
      </c>
      <c r="AB195" s="38">
        <v>91.2</v>
      </c>
      <c r="AC195" s="38">
        <v>109.4</v>
      </c>
      <c r="AD195" s="38">
        <v>94.5</v>
      </c>
      <c r="AE195" s="38">
        <v>109.3</v>
      </c>
      <c r="AF195" s="38">
        <v>90.9</v>
      </c>
      <c r="AG195" s="38">
        <v>161.84</v>
      </c>
      <c r="AH195" s="38">
        <v>138.79</v>
      </c>
      <c r="AI195" s="38">
        <v>145.13</v>
      </c>
      <c r="AJ195" s="38">
        <v>144.83000000000001</v>
      </c>
      <c r="AK195" s="38">
        <v>155.19999999999999</v>
      </c>
      <c r="AL195" s="38">
        <v>145.16999999999999</v>
      </c>
      <c r="AM195" s="38">
        <v>135.09</v>
      </c>
      <c r="AN195" s="38">
        <v>138.71</v>
      </c>
      <c r="AO195" s="38">
        <v>144.33802885435938</v>
      </c>
      <c r="AP195" s="39">
        <v>0.64327493027167926</v>
      </c>
      <c r="AQ195" s="66">
        <f t="shared" ref="AQ195:AQ215" si="3">(100/AP195)*AO195</f>
        <v>22438</v>
      </c>
    </row>
    <row r="196" spans="1:43" x14ac:dyDescent="0.2">
      <c r="A196" t="s">
        <v>184</v>
      </c>
      <c r="B196" s="38">
        <v>319</v>
      </c>
      <c r="C196" s="38">
        <v>361</v>
      </c>
      <c r="D196" s="38">
        <v>372</v>
      </c>
      <c r="E196" s="38">
        <v>360</v>
      </c>
      <c r="F196" s="38">
        <v>317</v>
      </c>
      <c r="G196" s="38">
        <v>271</v>
      </c>
      <c r="H196" s="38">
        <v>348</v>
      </c>
      <c r="I196" s="38">
        <v>459</v>
      </c>
      <c r="J196" s="38">
        <v>498</v>
      </c>
      <c r="K196" s="38">
        <v>450</v>
      </c>
      <c r="L196" s="38">
        <v>551</v>
      </c>
      <c r="M196" s="38">
        <v>525</v>
      </c>
      <c r="N196" s="38">
        <v>531</v>
      </c>
      <c r="O196" s="38">
        <v>446</v>
      </c>
      <c r="P196" s="38">
        <v>629</v>
      </c>
      <c r="Q196" s="38">
        <v>680</v>
      </c>
      <c r="R196" s="38">
        <v>736</v>
      </c>
      <c r="S196" s="38">
        <v>685</v>
      </c>
      <c r="T196" s="38">
        <v>718</v>
      </c>
      <c r="U196" s="38">
        <v>761</v>
      </c>
      <c r="V196" s="38">
        <v>796</v>
      </c>
      <c r="W196" s="38">
        <v>927</v>
      </c>
      <c r="X196" s="38">
        <v>1070</v>
      </c>
      <c r="Y196" s="38">
        <v>1253</v>
      </c>
      <c r="Z196" s="38">
        <v>1433</v>
      </c>
      <c r="AA196" s="38">
        <v>1392.6727127000001</v>
      </c>
      <c r="AB196" s="38">
        <v>1510.04</v>
      </c>
      <c r="AC196" s="38">
        <v>1715.76</v>
      </c>
      <c r="AD196" s="38">
        <v>1976.97</v>
      </c>
      <c r="AE196" s="38">
        <v>1964.49</v>
      </c>
      <c r="AF196" s="38">
        <v>2063.29</v>
      </c>
      <c r="AG196" s="38">
        <v>2004.5</v>
      </c>
      <c r="AH196" s="38">
        <v>2265.7199999999998</v>
      </c>
      <c r="AI196" s="38">
        <v>2290.5100000000002</v>
      </c>
      <c r="AJ196" s="38">
        <v>2346.62</v>
      </c>
      <c r="AK196" s="38">
        <v>1971.379968</v>
      </c>
      <c r="AL196" s="38">
        <v>1821.2399680000001</v>
      </c>
      <c r="AM196" s="38">
        <v>1890.3200320000001</v>
      </c>
      <c r="AN196" s="38">
        <v>1890.3200320000001</v>
      </c>
      <c r="AO196" s="38">
        <v>1936.2317640998415</v>
      </c>
      <c r="AP196" s="39">
        <v>5.3481155786649035</v>
      </c>
      <c r="AQ196" s="66">
        <f t="shared" si="3"/>
        <v>36204</v>
      </c>
    </row>
    <row r="197" spans="1:43" x14ac:dyDescent="0.2">
      <c r="A197" t="s">
        <v>185</v>
      </c>
      <c r="B197" s="38">
        <v>2070</v>
      </c>
      <c r="C197" s="38">
        <v>2490</v>
      </c>
      <c r="D197" s="38">
        <v>2140</v>
      </c>
      <c r="E197" s="38">
        <v>1510</v>
      </c>
      <c r="F197" s="38">
        <v>1810</v>
      </c>
      <c r="G197" s="38">
        <v>1710</v>
      </c>
      <c r="H197" s="38">
        <v>1630</v>
      </c>
      <c r="I197" s="38">
        <v>2020</v>
      </c>
      <c r="J197" s="38">
        <v>1780</v>
      </c>
      <c r="K197" s="38">
        <v>3063</v>
      </c>
      <c r="L197" s="38">
        <v>3250</v>
      </c>
      <c r="M197" s="38">
        <v>2820</v>
      </c>
      <c r="N197" s="38">
        <v>3010</v>
      </c>
      <c r="O197" s="38">
        <v>2920</v>
      </c>
      <c r="P197" s="38">
        <v>2630</v>
      </c>
      <c r="Q197" s="38">
        <v>3330</v>
      </c>
      <c r="R197" s="38">
        <v>3540</v>
      </c>
      <c r="S197" s="38">
        <v>4200</v>
      </c>
      <c r="T197" s="38">
        <v>5360</v>
      </c>
      <c r="U197" s="38">
        <v>4530</v>
      </c>
      <c r="V197" s="38">
        <v>4560</v>
      </c>
      <c r="W197" s="38">
        <v>2790</v>
      </c>
      <c r="X197" s="38">
        <v>1940</v>
      </c>
      <c r="Y197" s="38">
        <v>729</v>
      </c>
      <c r="Z197" s="38">
        <v>804</v>
      </c>
      <c r="AA197" s="38">
        <v>1368</v>
      </c>
      <c r="AB197" s="38">
        <v>1833</v>
      </c>
      <c r="AC197" s="38">
        <v>2096</v>
      </c>
      <c r="AD197" s="38">
        <v>2439</v>
      </c>
      <c r="AE197" s="38">
        <v>1834</v>
      </c>
      <c r="AF197" s="38">
        <v>1819</v>
      </c>
      <c r="AG197" s="38">
        <v>1883</v>
      </c>
      <c r="AH197" s="38">
        <v>1881</v>
      </c>
      <c r="AI197" s="38">
        <v>1901</v>
      </c>
      <c r="AJ197" s="38">
        <v>1739</v>
      </c>
      <c r="AK197" s="38">
        <v>1395</v>
      </c>
      <c r="AL197" s="38">
        <v>1186</v>
      </c>
      <c r="AM197" s="38">
        <v>1048</v>
      </c>
      <c r="AN197" s="38">
        <v>1122</v>
      </c>
      <c r="AO197" s="38">
        <v>865.06200000000001</v>
      </c>
      <c r="AP197" s="39">
        <v>0.12248890953037012</v>
      </c>
      <c r="AQ197" s="66">
        <f t="shared" si="3"/>
        <v>706237</v>
      </c>
    </row>
    <row r="198" spans="1:43" x14ac:dyDescent="0.2">
      <c r="A198" t="s">
        <v>186</v>
      </c>
      <c r="B198" s="38"/>
      <c r="C198" s="38"/>
      <c r="D198" s="38"/>
      <c r="E198" s="38"/>
      <c r="F198" s="38"/>
      <c r="G198" s="38"/>
      <c r="H198" s="38"/>
      <c r="I198" s="38"/>
      <c r="J198" s="38"/>
      <c r="K198" s="38"/>
      <c r="L198" s="38"/>
      <c r="M198" s="38"/>
      <c r="N198" s="38"/>
      <c r="O198" s="38"/>
      <c r="P198" s="38"/>
      <c r="Q198" s="38"/>
      <c r="R198" s="38">
        <v>4.42</v>
      </c>
      <c r="S198" s="38"/>
      <c r="T198" s="38"/>
      <c r="U198" s="38"/>
      <c r="V198" s="38"/>
      <c r="W198" s="38"/>
      <c r="X198" s="38"/>
      <c r="Y198" s="38"/>
      <c r="Z198" s="38"/>
      <c r="AA198" s="38"/>
      <c r="AB198" s="38">
        <v>14.399999618530273</v>
      </c>
      <c r="AC198" s="38">
        <v>30.299999237060547</v>
      </c>
      <c r="AD198" s="38">
        <v>49.799999237060547</v>
      </c>
      <c r="AE198" s="38">
        <v>33.680000305175781</v>
      </c>
      <c r="AF198" s="38">
        <v>35.299999237060547</v>
      </c>
      <c r="AG198" s="38">
        <v>34.799999237060547</v>
      </c>
      <c r="AH198" s="38">
        <v>37.099998474121094</v>
      </c>
      <c r="AI198" s="38">
        <v>40</v>
      </c>
      <c r="AJ198" s="38">
        <v>30</v>
      </c>
      <c r="AK198" s="38">
        <v>16</v>
      </c>
      <c r="AL198" s="38">
        <v>8.2025003433227539</v>
      </c>
      <c r="AM198" s="38">
        <v>1.6030000448226929</v>
      </c>
      <c r="AN198" s="38">
        <v>0.48600360751152039</v>
      </c>
      <c r="AO198" s="38">
        <v>0.50842222947812366</v>
      </c>
      <c r="AP198" s="39">
        <v>1.0098562536807764E-3</v>
      </c>
      <c r="AQ198" s="66">
        <f t="shared" si="3"/>
        <v>50346</v>
      </c>
    </row>
    <row r="199" spans="1:43" x14ac:dyDescent="0.2">
      <c r="A199" t="s">
        <v>187</v>
      </c>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v>7.17</v>
      </c>
      <c r="AK199" s="38">
        <v>6.05</v>
      </c>
      <c r="AL199" s="38">
        <v>7.47</v>
      </c>
      <c r="AM199" s="38">
        <v>7.72</v>
      </c>
      <c r="AN199" s="38">
        <v>7.48</v>
      </c>
      <c r="AO199" s="38">
        <v>7.8459871465669329</v>
      </c>
      <c r="AQ199" s="66"/>
    </row>
    <row r="200" spans="1:43" x14ac:dyDescent="0.2">
      <c r="A200" t="s">
        <v>188</v>
      </c>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v>4.9320200849999996</v>
      </c>
      <c r="AB200" s="38">
        <v>3.66</v>
      </c>
      <c r="AC200" s="38">
        <v>5.61</v>
      </c>
      <c r="AD200" s="38">
        <v>5.96</v>
      </c>
      <c r="AE200" s="38">
        <v>4.83</v>
      </c>
      <c r="AF200" s="38">
        <v>3.92</v>
      </c>
      <c r="AG200" s="38">
        <v>4.59</v>
      </c>
      <c r="AH200" s="38">
        <v>3.84</v>
      </c>
      <c r="AI200" s="38">
        <v>4.0599999999999996</v>
      </c>
      <c r="AJ200" s="38">
        <v>4.0599999999999996</v>
      </c>
      <c r="AK200" s="38">
        <v>4.0599999999999996</v>
      </c>
      <c r="AL200" s="38">
        <v>4.0599999999999996</v>
      </c>
      <c r="AM200" s="38">
        <v>4.0599999999999996</v>
      </c>
      <c r="AN200" s="38">
        <v>4.0599999999999996</v>
      </c>
      <c r="AO200" s="38">
        <v>4.1289698337907383</v>
      </c>
      <c r="AP200" s="39">
        <v>8.4264690485525282</v>
      </c>
      <c r="AQ200" s="66">
        <f t="shared" si="3"/>
        <v>49</v>
      </c>
    </row>
    <row r="201" spans="1:43" x14ac:dyDescent="0.2">
      <c r="A201" t="s">
        <v>189</v>
      </c>
      <c r="B201" s="38"/>
      <c r="C201" s="38"/>
      <c r="D201" s="38"/>
      <c r="E201" s="38"/>
      <c r="F201" s="38"/>
      <c r="G201" s="38"/>
      <c r="H201" s="38"/>
      <c r="I201" s="38"/>
      <c r="J201" s="38"/>
      <c r="K201" s="38"/>
      <c r="L201" s="38"/>
      <c r="M201" s="38"/>
      <c r="N201" s="38"/>
      <c r="O201" s="38"/>
      <c r="P201" s="38"/>
      <c r="Q201" s="38"/>
      <c r="R201" s="38"/>
      <c r="S201" s="38"/>
      <c r="T201" s="38"/>
      <c r="U201" s="38">
        <v>233</v>
      </c>
      <c r="V201" s="38">
        <v>238</v>
      </c>
      <c r="W201" s="38">
        <v>349</v>
      </c>
      <c r="X201" s="38">
        <v>442</v>
      </c>
      <c r="Y201" s="38">
        <v>299</v>
      </c>
      <c r="Z201" s="38">
        <v>311</v>
      </c>
      <c r="AA201" s="38">
        <v>321.808493</v>
      </c>
      <c r="AB201" s="38">
        <v>411</v>
      </c>
      <c r="AC201" s="38">
        <v>451.57</v>
      </c>
      <c r="AD201" s="38">
        <v>723.52</v>
      </c>
      <c r="AE201" s="38">
        <v>781.09</v>
      </c>
      <c r="AF201" s="38">
        <v>770.79</v>
      </c>
      <c r="AG201" s="38">
        <v>816.23</v>
      </c>
      <c r="AH201" s="38">
        <v>913.27</v>
      </c>
      <c r="AI201" s="38">
        <v>940.66</v>
      </c>
      <c r="AJ201" s="38">
        <v>887.61</v>
      </c>
      <c r="AK201" s="38">
        <v>902.15001600000005</v>
      </c>
      <c r="AL201" s="38">
        <v>1146.049968</v>
      </c>
      <c r="AM201" s="38">
        <v>1165.7399680000001</v>
      </c>
      <c r="AN201" s="38">
        <v>1230.420048</v>
      </c>
      <c r="AO201" s="38">
        <v>1507.3685959949064</v>
      </c>
      <c r="AP201" s="39">
        <v>4.9636742491929216</v>
      </c>
      <c r="AQ201" s="66">
        <f t="shared" si="3"/>
        <v>30367.999999999996</v>
      </c>
    </row>
    <row r="202" spans="1:43" x14ac:dyDescent="0.2">
      <c r="A202" t="s">
        <v>190</v>
      </c>
      <c r="B202" s="38"/>
      <c r="C202" s="38"/>
      <c r="D202" s="38"/>
      <c r="E202" s="38"/>
      <c r="F202" s="38"/>
      <c r="G202" s="38"/>
      <c r="H202" s="38"/>
      <c r="I202" s="38"/>
      <c r="J202" s="38"/>
      <c r="K202" s="38"/>
      <c r="L202" s="38"/>
      <c r="M202" s="38"/>
      <c r="N202" s="38"/>
      <c r="O202" s="38"/>
      <c r="P202" s="38"/>
      <c r="Q202" s="38"/>
      <c r="R202" s="38">
        <v>6</v>
      </c>
      <c r="S202" s="38">
        <v>12</v>
      </c>
      <c r="T202" s="38">
        <v>12</v>
      </c>
      <c r="U202" s="38">
        <v>18</v>
      </c>
      <c r="V202" s="38">
        <v>33</v>
      </c>
      <c r="W202" s="38">
        <v>141</v>
      </c>
      <c r="X202" s="38">
        <v>209</v>
      </c>
      <c r="Y202" s="38">
        <v>330</v>
      </c>
      <c r="Z202" s="38">
        <v>411</v>
      </c>
      <c r="AA202" s="38">
        <v>2408</v>
      </c>
      <c r="AB202" s="38">
        <v>3102</v>
      </c>
      <c r="AC202" s="38">
        <v>5290</v>
      </c>
      <c r="AD202" s="38">
        <v>6782</v>
      </c>
      <c r="AE202" s="38">
        <v>5941</v>
      </c>
      <c r="AF202" s="38">
        <v>6535</v>
      </c>
      <c r="AG202" s="38">
        <v>7822</v>
      </c>
      <c r="AH202" s="38">
        <v>8449</v>
      </c>
      <c r="AI202" s="38">
        <v>9667</v>
      </c>
      <c r="AJ202" s="38">
        <v>7354</v>
      </c>
      <c r="AK202" s="38">
        <v>8474.0001279999997</v>
      </c>
      <c r="AL202" s="38">
        <v>9471.9997440000006</v>
      </c>
      <c r="AM202" s="38">
        <v>12132.000512000001</v>
      </c>
      <c r="AN202" s="38">
        <v>14693.999615999999</v>
      </c>
      <c r="AO202" s="38">
        <v>15898.907584512001</v>
      </c>
      <c r="AP202" s="39">
        <v>11.786834598228147</v>
      </c>
      <c r="AQ202" s="66">
        <f t="shared" si="3"/>
        <v>134887</v>
      </c>
    </row>
    <row r="203" spans="1:43" x14ac:dyDescent="0.2">
      <c r="A203" t="s">
        <v>191</v>
      </c>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9">
        <v>0</v>
      </c>
      <c r="AQ203" s="66"/>
    </row>
    <row r="204" spans="1:43" x14ac:dyDescent="0.2">
      <c r="A204" t="s">
        <v>192</v>
      </c>
      <c r="B204" s="38"/>
      <c r="C204" s="38"/>
      <c r="D204" s="38"/>
      <c r="E204" s="38"/>
      <c r="F204" s="38"/>
      <c r="G204" s="38"/>
      <c r="H204" s="38"/>
      <c r="I204" s="38">
        <v>1369</v>
      </c>
      <c r="J204" s="38">
        <v>1627</v>
      </c>
      <c r="K204" s="38">
        <v>1685</v>
      </c>
      <c r="L204" s="38">
        <v>2097</v>
      </c>
      <c r="M204" s="38">
        <v>2092</v>
      </c>
      <c r="N204" s="38">
        <v>2032</v>
      </c>
      <c r="O204" s="38">
        <v>1768</v>
      </c>
      <c r="P204" s="38">
        <v>1974</v>
      </c>
      <c r="Q204" s="38">
        <v>2470</v>
      </c>
      <c r="R204" s="38">
        <v>2520</v>
      </c>
      <c r="S204" s="38">
        <v>2880</v>
      </c>
      <c r="T204" s="38">
        <v>2990</v>
      </c>
      <c r="U204" s="38">
        <v>3400</v>
      </c>
      <c r="V204" s="38">
        <v>3610</v>
      </c>
      <c r="W204" s="38">
        <v>4820</v>
      </c>
      <c r="X204" s="38">
        <v>4490</v>
      </c>
      <c r="Y204" s="38">
        <v>5030</v>
      </c>
      <c r="Z204" s="38">
        <v>5920</v>
      </c>
      <c r="AA204" s="38">
        <v>6045.1660810000003</v>
      </c>
      <c r="AB204" s="38">
        <v>6105.71</v>
      </c>
      <c r="AC204" s="38">
        <v>6556.34</v>
      </c>
      <c r="AD204" s="38">
        <v>5995.1</v>
      </c>
      <c r="AE204" s="38">
        <v>5242.98</v>
      </c>
      <c r="AF204" s="38">
        <v>4951.41</v>
      </c>
      <c r="AG204" s="38">
        <v>5099.01</v>
      </c>
      <c r="AH204" s="38">
        <v>4944.71</v>
      </c>
      <c r="AI204" s="38">
        <v>4804.5</v>
      </c>
      <c r="AJ204" s="38">
        <v>4932.33</v>
      </c>
      <c r="AK204" s="38">
        <v>4998.7898880000002</v>
      </c>
      <c r="AL204" s="38">
        <v>4578.2899200000002</v>
      </c>
      <c r="AM204" s="38">
        <v>4309.2798720000001</v>
      </c>
      <c r="AN204" s="38">
        <v>4498.890112</v>
      </c>
      <c r="AO204" s="38">
        <v>4649.4810981231749</v>
      </c>
      <c r="AP204" s="39">
        <v>0.16434122382214014</v>
      </c>
      <c r="AQ204" s="66">
        <f t="shared" si="3"/>
        <v>2829163</v>
      </c>
    </row>
    <row r="205" spans="1:43" x14ac:dyDescent="0.2">
      <c r="A205" t="s">
        <v>193</v>
      </c>
      <c r="B205" s="38">
        <v>80</v>
      </c>
      <c r="C205" s="38">
        <v>80</v>
      </c>
      <c r="D205" s="38">
        <v>80</v>
      </c>
      <c r="E205" s="38">
        <v>80</v>
      </c>
      <c r="F205" s="38">
        <v>80</v>
      </c>
      <c r="G205" s="38">
        <v>80</v>
      </c>
      <c r="H205" s="38">
        <v>908</v>
      </c>
      <c r="I205" s="38">
        <v>994</v>
      </c>
      <c r="J205" s="38">
        <v>995</v>
      </c>
      <c r="K205" s="38">
        <v>1020</v>
      </c>
      <c r="L205" s="38">
        <v>1170</v>
      </c>
      <c r="M205" s="38">
        <v>1300</v>
      </c>
      <c r="N205" s="38">
        <v>1800</v>
      </c>
      <c r="O205" s="38">
        <v>1820</v>
      </c>
      <c r="P205" s="38">
        <v>1940</v>
      </c>
      <c r="Q205" s="38">
        <v>2180</v>
      </c>
      <c r="R205" s="38">
        <v>2180</v>
      </c>
      <c r="S205" s="38">
        <v>2270</v>
      </c>
      <c r="T205" s="38">
        <v>2440</v>
      </c>
      <c r="U205" s="38">
        <v>4250</v>
      </c>
      <c r="V205" s="38">
        <v>4400</v>
      </c>
      <c r="W205" s="38">
        <v>4510</v>
      </c>
      <c r="X205" s="38">
        <v>4570</v>
      </c>
      <c r="Y205" s="38">
        <v>4670</v>
      </c>
      <c r="Z205" s="38">
        <v>4730</v>
      </c>
      <c r="AA205" s="38">
        <v>4795</v>
      </c>
      <c r="AB205" s="38">
        <v>5068</v>
      </c>
      <c r="AC205" s="38">
        <v>5219</v>
      </c>
      <c r="AD205" s="38">
        <v>5364</v>
      </c>
      <c r="AE205" s="38">
        <v>5740</v>
      </c>
      <c r="AF205" s="38">
        <v>5930</v>
      </c>
      <c r="AG205" s="38">
        <v>6104</v>
      </c>
      <c r="AH205" s="38">
        <v>6303</v>
      </c>
      <c r="AI205" s="38">
        <v>6613</v>
      </c>
      <c r="AJ205" s="38">
        <v>6503</v>
      </c>
      <c r="AK205" s="38">
        <v>6577.9998720000003</v>
      </c>
      <c r="AL205" s="38">
        <v>6329.9998720000003</v>
      </c>
      <c r="AM205" s="38">
        <v>6126.0001279999997</v>
      </c>
      <c r="AN205" s="38">
        <v>6668.0002560000003</v>
      </c>
      <c r="AO205" s="38">
        <v>6871.2554432982961</v>
      </c>
      <c r="AP205" s="39">
        <v>3.2191907436636497E-2</v>
      </c>
      <c r="AQ205" s="66">
        <f t="shared" si="3"/>
        <v>21344667</v>
      </c>
    </row>
    <row r="206" spans="1:43" x14ac:dyDescent="0.2">
      <c r="A206" t="s">
        <v>194</v>
      </c>
      <c r="B206" s="38"/>
      <c r="C206" s="38"/>
      <c r="D206" s="38"/>
      <c r="E206" s="38"/>
      <c r="F206" s="38"/>
      <c r="G206" s="38"/>
      <c r="H206" s="38"/>
      <c r="I206" s="38"/>
      <c r="J206" s="38"/>
      <c r="K206" s="38"/>
      <c r="L206" s="38"/>
      <c r="M206" s="38"/>
      <c r="N206" s="38"/>
      <c r="O206" s="38"/>
      <c r="P206" s="38"/>
      <c r="Q206" s="38"/>
      <c r="R206" s="38"/>
      <c r="S206" s="38"/>
      <c r="T206" s="38"/>
      <c r="U206" s="38"/>
      <c r="V206" s="38"/>
      <c r="W206" s="38">
        <v>6.0380299999999998E-3</v>
      </c>
      <c r="X206" s="38">
        <v>36.052999999999997</v>
      </c>
      <c r="Y206" s="38">
        <v>61.753292999999999</v>
      </c>
      <c r="Z206" s="38">
        <v>69.896167000000005</v>
      </c>
      <c r="AA206" s="38">
        <v>76.740390000000005</v>
      </c>
      <c r="AB206" s="38">
        <v>88.93</v>
      </c>
      <c r="AC206" s="38">
        <v>96.48</v>
      </c>
      <c r="AD206" s="38">
        <v>107.91</v>
      </c>
      <c r="AE206" s="38">
        <v>101.07</v>
      </c>
      <c r="AF206" s="38">
        <v>124.89</v>
      </c>
      <c r="AG206" s="38">
        <v>128.84</v>
      </c>
      <c r="AH206" s="38">
        <v>91.6</v>
      </c>
      <c r="AI206" s="38">
        <v>92.57</v>
      </c>
      <c r="AJ206" s="38">
        <v>91.86</v>
      </c>
      <c r="AK206" s="38">
        <v>84.92</v>
      </c>
      <c r="AL206" s="38">
        <v>85.05</v>
      </c>
      <c r="AM206" s="38">
        <v>98.46</v>
      </c>
      <c r="AN206" s="38">
        <v>104.27</v>
      </c>
      <c r="AO206" s="38">
        <v>101.57819599858949</v>
      </c>
      <c r="AP206" s="39">
        <v>0.16864769968718682</v>
      </c>
      <c r="AQ206" s="66">
        <f t="shared" si="3"/>
        <v>60231.000000000007</v>
      </c>
    </row>
    <row r="207" spans="1:43" x14ac:dyDescent="0.2">
      <c r="A207" t="s">
        <v>195</v>
      </c>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v>897.6199951171875</v>
      </c>
      <c r="AC207" s="38">
        <v>1692.9000244140625</v>
      </c>
      <c r="AD207" s="38">
        <v>3006.780029296875</v>
      </c>
      <c r="AE207" s="38">
        <v>2070.510009765625</v>
      </c>
      <c r="AF207" s="38">
        <v>2858</v>
      </c>
      <c r="AG207" s="38">
        <v>4275.7001953125</v>
      </c>
      <c r="AH207" s="38">
        <v>5693.2998046875</v>
      </c>
      <c r="AI207" s="38">
        <v>6689</v>
      </c>
      <c r="AJ207" s="38">
        <v>5653</v>
      </c>
      <c r="AK207" s="38">
        <v>3059</v>
      </c>
      <c r="AL207" s="38">
        <v>2740.8212890625</v>
      </c>
      <c r="AM207" s="38">
        <v>3901.487060546875</v>
      </c>
      <c r="AN207" s="38">
        <v>2801.3076171875</v>
      </c>
      <c r="AO207" s="38">
        <v>2930.5277618762489</v>
      </c>
      <c r="AP207" s="39">
        <v>5.9564783062181119</v>
      </c>
      <c r="AQ207" s="66">
        <f t="shared" si="3"/>
        <v>49199</v>
      </c>
    </row>
    <row r="208" spans="1:43" x14ac:dyDescent="0.2">
      <c r="A208" t="s">
        <v>196</v>
      </c>
      <c r="B208" s="38"/>
      <c r="C208" s="38"/>
      <c r="D208" s="38">
        <v>9.3547799999999999</v>
      </c>
      <c r="E208" s="38">
        <v>7.1451816999999993</v>
      </c>
      <c r="F208" s="38">
        <v>8.4680078999999999</v>
      </c>
      <c r="G208" s="38">
        <v>8.7351089000000002</v>
      </c>
      <c r="H208" s="38">
        <v>8.0225624999999994</v>
      </c>
      <c r="I208" s="38">
        <v>8.4627996000000003</v>
      </c>
      <c r="J208" s="38">
        <v>8.0095535899999994</v>
      </c>
      <c r="K208" s="38">
        <v>7.3194427599999994</v>
      </c>
      <c r="L208" s="38">
        <v>8.2114429999999992</v>
      </c>
      <c r="M208" s="38">
        <v>9.0586209000000011</v>
      </c>
      <c r="N208" s="38">
        <v>14.089256300000001</v>
      </c>
      <c r="O208" s="38">
        <v>12.043371899999999</v>
      </c>
      <c r="P208" s="38">
        <v>18.1190572</v>
      </c>
      <c r="Q208" s="38">
        <v>13.5075748</v>
      </c>
      <c r="R208" s="38">
        <v>35.570315999999998</v>
      </c>
      <c r="S208" s="38">
        <v>15.528985</v>
      </c>
      <c r="T208" s="38">
        <v>21.6072758</v>
      </c>
      <c r="U208" s="38">
        <v>25.9658096</v>
      </c>
      <c r="V208" s="38">
        <v>34.664645</v>
      </c>
      <c r="W208" s="38">
        <v>52.7029</v>
      </c>
      <c r="X208" s="38">
        <v>4.0971229349999998</v>
      </c>
      <c r="Y208" s="38">
        <v>3.9953733470000001</v>
      </c>
      <c r="Z208" s="38">
        <v>4.9300172190000007</v>
      </c>
      <c r="AA208" s="38">
        <v>5.0976132456699998</v>
      </c>
      <c r="AB208" s="38">
        <v>4.99</v>
      </c>
      <c r="AC208" s="38">
        <v>5.55</v>
      </c>
      <c r="AD208" s="38">
        <v>8.91</v>
      </c>
      <c r="AE208" s="38">
        <v>11.5</v>
      </c>
      <c r="AF208" s="38">
        <v>11.77</v>
      </c>
      <c r="AG208" s="38">
        <v>21.76</v>
      </c>
      <c r="AH208" s="38">
        <v>22.04</v>
      </c>
      <c r="AI208" s="38">
        <v>23.71</v>
      </c>
      <c r="AJ208" s="38">
        <v>28.13</v>
      </c>
      <c r="AK208" s="38">
        <v>24.07</v>
      </c>
      <c r="AL208" s="38">
        <v>26.497226890756306</v>
      </c>
      <c r="AM208" s="38">
        <v>26.497226890756306</v>
      </c>
      <c r="AN208" s="38">
        <v>26.497226890756306</v>
      </c>
      <c r="AO208" s="38">
        <v>26.876895763699181</v>
      </c>
      <c r="AP208" s="39">
        <v>2.8531736479510807</v>
      </c>
      <c r="AQ208" s="66">
        <f t="shared" si="3"/>
        <v>941.99999999999989</v>
      </c>
    </row>
    <row r="209" spans="1:43" x14ac:dyDescent="0.2">
      <c r="A209" t="s">
        <v>197</v>
      </c>
      <c r="B209" s="38"/>
      <c r="C209" s="38"/>
      <c r="D209" s="38"/>
      <c r="E209" s="38"/>
      <c r="F209" s="38"/>
      <c r="G209" s="38">
        <v>1</v>
      </c>
      <c r="H209" s="38"/>
      <c r="I209" s="38"/>
      <c r="J209" s="38"/>
      <c r="K209" s="38"/>
      <c r="L209" s="38">
        <v>1</v>
      </c>
      <c r="M209" s="38">
        <v>2</v>
      </c>
      <c r="N209" s="38">
        <v>2</v>
      </c>
      <c r="O209" s="38">
        <v>2</v>
      </c>
      <c r="P209" s="38">
        <v>2</v>
      </c>
      <c r="Q209" s="38">
        <v>2</v>
      </c>
      <c r="R209" s="38">
        <v>4</v>
      </c>
      <c r="S209" s="38">
        <v>17</v>
      </c>
      <c r="T209" s="38">
        <v>17</v>
      </c>
      <c r="U209" s="38">
        <v>17</v>
      </c>
      <c r="V209" s="38">
        <v>17</v>
      </c>
      <c r="W209" s="38">
        <v>19</v>
      </c>
      <c r="X209" s="38">
        <v>19</v>
      </c>
      <c r="Y209" s="38">
        <v>208</v>
      </c>
      <c r="Z209" s="38">
        <v>143</v>
      </c>
      <c r="AA209" s="38">
        <v>148</v>
      </c>
      <c r="AB209" s="38">
        <v>165</v>
      </c>
      <c r="AC209" s="38">
        <v>151</v>
      </c>
      <c r="AD209" s="38">
        <v>137</v>
      </c>
      <c r="AE209" s="38">
        <v>132</v>
      </c>
      <c r="AF209" s="38">
        <v>143</v>
      </c>
      <c r="AG209" s="38">
        <v>138</v>
      </c>
      <c r="AH209" s="38">
        <v>118</v>
      </c>
      <c r="AI209" s="38">
        <v>120</v>
      </c>
      <c r="AJ209" s="38">
        <v>128</v>
      </c>
      <c r="AK209" s="38">
        <v>161</v>
      </c>
      <c r="AL209" s="38">
        <v>279</v>
      </c>
      <c r="AM209" s="38">
        <v>279</v>
      </c>
      <c r="AN209" s="38">
        <v>279</v>
      </c>
      <c r="AO209" s="38">
        <v>288.86335839600036</v>
      </c>
      <c r="AP209" s="39">
        <v>0.37780658452483762</v>
      </c>
      <c r="AQ209" s="66">
        <f t="shared" si="3"/>
        <v>76458</v>
      </c>
    </row>
    <row r="210" spans="1:43" x14ac:dyDescent="0.2">
      <c r="A210" t="s">
        <v>198</v>
      </c>
      <c r="B210" s="38"/>
      <c r="C210" s="38"/>
      <c r="D210" s="38"/>
      <c r="E210" s="38"/>
      <c r="F210" s="38"/>
      <c r="G210" s="38"/>
      <c r="H210" s="38"/>
      <c r="I210" s="38"/>
      <c r="J210" s="38"/>
      <c r="K210" s="38"/>
      <c r="L210" s="38"/>
      <c r="M210" s="38"/>
      <c r="N210" s="38"/>
      <c r="O210" s="38"/>
      <c r="P210" s="38"/>
      <c r="Q210" s="38"/>
      <c r="R210" s="38"/>
      <c r="S210" s="38"/>
      <c r="T210" s="38"/>
      <c r="U210" s="38"/>
      <c r="V210" s="38">
        <v>1340</v>
      </c>
      <c r="W210" s="38">
        <v>1100</v>
      </c>
      <c r="X210" s="38">
        <v>1770</v>
      </c>
      <c r="Y210" s="38">
        <v>2100</v>
      </c>
      <c r="Z210" s="38">
        <v>2310</v>
      </c>
      <c r="AA210" s="38">
        <v>3150</v>
      </c>
      <c r="AB210" s="38">
        <v>3800</v>
      </c>
      <c r="AC210" s="38">
        <v>6180</v>
      </c>
      <c r="AD210" s="38">
        <v>6805</v>
      </c>
      <c r="AE210" s="38">
        <v>6020</v>
      </c>
      <c r="AF210" s="38">
        <v>8260</v>
      </c>
      <c r="AG210" s="38">
        <v>8600</v>
      </c>
      <c r="AH210" s="38">
        <v>10000</v>
      </c>
      <c r="AI210" s="38">
        <v>11000</v>
      </c>
      <c r="AJ210" s="38">
        <v>12000</v>
      </c>
      <c r="AK210" s="38">
        <v>13000</v>
      </c>
      <c r="AL210" s="38">
        <v>14000</v>
      </c>
      <c r="AM210" s="38">
        <v>15000</v>
      </c>
      <c r="AN210" s="38">
        <v>16000</v>
      </c>
      <c r="AO210" s="38">
        <v>16679.19267158912</v>
      </c>
      <c r="AP210" s="39">
        <v>6.4076560103837945</v>
      </c>
      <c r="AQ210" s="66">
        <f t="shared" si="3"/>
        <v>260300.99999999997</v>
      </c>
    </row>
    <row r="211" spans="1:43" x14ac:dyDescent="0.2">
      <c r="A211" t="s">
        <v>199</v>
      </c>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Q211" s="66"/>
    </row>
    <row r="212" spans="1:43" x14ac:dyDescent="0.2">
      <c r="A212" t="s">
        <v>200</v>
      </c>
      <c r="B212" s="38"/>
      <c r="C212" s="38"/>
      <c r="D212" s="38"/>
      <c r="E212" s="38"/>
      <c r="F212" s="38"/>
      <c r="G212" s="38"/>
      <c r="H212" s="38"/>
      <c r="I212" s="38"/>
      <c r="J212" s="38"/>
      <c r="K212" s="38"/>
      <c r="L212" s="38"/>
      <c r="M212" s="38"/>
      <c r="N212" s="38"/>
      <c r="O212" s="38"/>
      <c r="P212" s="38"/>
      <c r="Q212" s="38">
        <v>581.9</v>
      </c>
      <c r="R212" s="38">
        <v>542.29999999999995</v>
      </c>
      <c r="S212" s="38">
        <v>623.4</v>
      </c>
      <c r="T212" s="38">
        <v>1080.620973</v>
      </c>
      <c r="U212" s="38">
        <v>1116.562555</v>
      </c>
      <c r="V212" s="38">
        <v>1009.922853</v>
      </c>
      <c r="W212" s="38">
        <v>1066.1961490000001</v>
      </c>
      <c r="X212" s="38">
        <v>1035.4712810000001</v>
      </c>
      <c r="Y212" s="38">
        <v>572.42690100000004</v>
      </c>
      <c r="Z212" s="38">
        <v>637.43569400000001</v>
      </c>
      <c r="AA212" s="38">
        <v>378.33723889999999</v>
      </c>
      <c r="AB212" s="38">
        <v>464.06</v>
      </c>
      <c r="AC212" s="38">
        <v>598.54</v>
      </c>
      <c r="AD212" s="38">
        <v>740.72</v>
      </c>
      <c r="AE212" s="38">
        <v>755.24</v>
      </c>
      <c r="AF212" s="38">
        <v>927.14</v>
      </c>
      <c r="AG212" s="38">
        <v>1141.71</v>
      </c>
      <c r="AH212" s="38">
        <v>1737.04</v>
      </c>
      <c r="AI212" s="38">
        <v>1498.89</v>
      </c>
      <c r="AJ212" s="38">
        <v>1804.54</v>
      </c>
      <c r="AK212" s="38">
        <v>1825.8600160000001</v>
      </c>
      <c r="AL212" s="38">
        <v>2095.4900160000002</v>
      </c>
      <c r="AM212" s="38">
        <v>2142.88</v>
      </c>
      <c r="AN212" s="38">
        <v>2482.39</v>
      </c>
      <c r="AO212" s="38">
        <v>2646.6023786670935</v>
      </c>
      <c r="AP212" s="39">
        <v>17.644015857780623</v>
      </c>
      <c r="AQ212" s="66">
        <f t="shared" si="3"/>
        <v>15000</v>
      </c>
    </row>
    <row r="213" spans="1:43" x14ac:dyDescent="0.2">
      <c r="A213" t="s">
        <v>201</v>
      </c>
      <c r="B213" s="38"/>
      <c r="C213" s="38"/>
      <c r="D213" s="38"/>
      <c r="E213" s="38"/>
      <c r="F213" s="38"/>
      <c r="G213" s="38"/>
      <c r="H213" s="38"/>
      <c r="I213" s="38"/>
      <c r="J213" s="38"/>
      <c r="K213" s="38"/>
      <c r="L213" s="38">
        <v>1500</v>
      </c>
      <c r="M213" s="38">
        <v>998</v>
      </c>
      <c r="N213" s="38">
        <v>1020</v>
      </c>
      <c r="O213" s="38">
        <v>1040</v>
      </c>
      <c r="P213" s="38">
        <v>1060</v>
      </c>
      <c r="Q213" s="38">
        <v>1080</v>
      </c>
      <c r="R213" s="38">
        <v>1140</v>
      </c>
      <c r="S213" s="38">
        <v>1170</v>
      </c>
      <c r="T213" s="38">
        <v>1200</v>
      </c>
      <c r="U213" s="38">
        <v>1220</v>
      </c>
      <c r="V213" s="38">
        <v>1290</v>
      </c>
      <c r="W213" s="38">
        <v>1300</v>
      </c>
      <c r="X213" s="38">
        <v>1290</v>
      </c>
      <c r="Y213" s="38">
        <v>1270</v>
      </c>
      <c r="Z213" s="38">
        <v>1280</v>
      </c>
      <c r="AA213" s="38">
        <v>1282.5989999999999</v>
      </c>
      <c r="AB213" s="38">
        <v>1282.5999999999999</v>
      </c>
      <c r="AC213" s="38">
        <v>1321.52</v>
      </c>
      <c r="AD213" s="38">
        <v>1410.52</v>
      </c>
      <c r="AE213" s="38">
        <v>1160</v>
      </c>
      <c r="AF213" s="38">
        <v>1526</v>
      </c>
      <c r="AG213" s="38">
        <v>1403.92</v>
      </c>
      <c r="AH213" s="38">
        <v>3351</v>
      </c>
      <c r="AI213" s="38">
        <v>3342.5</v>
      </c>
      <c r="AJ213" s="38">
        <v>3350.5</v>
      </c>
      <c r="AK213" s="38">
        <v>3350.5000960000002</v>
      </c>
      <c r="AL213" s="38">
        <v>3770.579968</v>
      </c>
      <c r="AM213" s="38">
        <v>3770.579968</v>
      </c>
      <c r="AN213" s="38">
        <v>3770.579968</v>
      </c>
      <c r="AO213" s="38">
        <v>3877.1572809326199</v>
      </c>
      <c r="AP213" s="39">
        <v>13.333186426399187</v>
      </c>
      <c r="AQ213" s="66">
        <f t="shared" si="3"/>
        <v>29079</v>
      </c>
    </row>
    <row r="214" spans="1:43" x14ac:dyDescent="0.2">
      <c r="A214" t="s">
        <v>202</v>
      </c>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v>36.299999999999997</v>
      </c>
      <c r="Z214" s="38">
        <v>48.4</v>
      </c>
      <c r="AA214" s="38">
        <v>52.87</v>
      </c>
      <c r="AB214" s="38">
        <v>57.68</v>
      </c>
      <c r="AC214" s="38">
        <v>59.3</v>
      </c>
      <c r="AD214" s="38">
        <v>68.2</v>
      </c>
      <c r="AE214" s="38">
        <v>41.26</v>
      </c>
      <c r="AF214" s="38">
        <v>43.66</v>
      </c>
      <c r="AG214" s="38">
        <v>46.28</v>
      </c>
      <c r="AH214" s="38">
        <v>72.86</v>
      </c>
      <c r="AI214" s="38">
        <v>53.98</v>
      </c>
      <c r="AJ214" s="38">
        <v>58.3</v>
      </c>
      <c r="AK214" s="38">
        <v>47.05</v>
      </c>
      <c r="AL214" s="38">
        <v>38.46</v>
      </c>
      <c r="AM214" s="38">
        <v>93.64</v>
      </c>
      <c r="AN214" s="38">
        <v>106.97</v>
      </c>
      <c r="AO214" s="38">
        <v>111.55449053376314</v>
      </c>
      <c r="AP214" s="39">
        <v>0.45319719899964711</v>
      </c>
      <c r="AQ214" s="66">
        <f t="shared" si="3"/>
        <v>24615.000000000004</v>
      </c>
    </row>
    <row r="215" spans="1:43" ht="16" thickBot="1" x14ac:dyDescent="0.25">
      <c r="A215" s="44" t="s">
        <v>203</v>
      </c>
      <c r="B215" s="45">
        <v>16.891616800000001</v>
      </c>
      <c r="C215" s="45">
        <v>28.294628239999998</v>
      </c>
      <c r="D215" s="45">
        <v>32.89533454</v>
      </c>
      <c r="E215" s="45">
        <v>19.556180569999999</v>
      </c>
      <c r="F215" s="45">
        <v>3.80628659</v>
      </c>
      <c r="G215" s="45">
        <v>0.61964083999999997</v>
      </c>
      <c r="H215" s="45">
        <v>0.78505462999999986</v>
      </c>
      <c r="I215" s="45">
        <v>1.1430257800000001</v>
      </c>
      <c r="J215" s="45">
        <v>1.3829464500000002</v>
      </c>
      <c r="K215" s="45">
        <v>0.71224889000000002</v>
      </c>
      <c r="L215" s="45">
        <v>0.84863586000000013</v>
      </c>
      <c r="M215" s="45">
        <v>0.34984212299999995</v>
      </c>
      <c r="N215" s="45">
        <v>0.58772689</v>
      </c>
      <c r="O215" s="45">
        <v>1.12580886</v>
      </c>
      <c r="P215" s="45">
        <v>43.685417560000005</v>
      </c>
      <c r="Q215" s="45"/>
      <c r="R215" s="45"/>
      <c r="S215" s="45"/>
      <c r="T215" s="45"/>
      <c r="U215" s="45"/>
      <c r="V215" s="45"/>
      <c r="W215" s="45"/>
      <c r="X215" s="45"/>
      <c r="Y215" s="45"/>
      <c r="Z215" s="45"/>
      <c r="AA215" s="45"/>
      <c r="AB215" s="45"/>
      <c r="AC215" s="45"/>
      <c r="AD215" s="45"/>
      <c r="AE215" s="45">
        <v>1205.6600000000001</v>
      </c>
      <c r="AF215" s="45">
        <v>1413.25</v>
      </c>
      <c r="AG215" s="45">
        <v>1919.48</v>
      </c>
      <c r="AH215" s="45">
        <v>2113.58</v>
      </c>
      <c r="AI215" s="45">
        <v>1890.28</v>
      </c>
      <c r="AJ215" s="45">
        <v>1903.97</v>
      </c>
      <c r="AK215" s="45">
        <v>2046.579968</v>
      </c>
      <c r="AL215" s="45">
        <v>1856.040064</v>
      </c>
      <c r="AM215" s="45">
        <v>1729.88</v>
      </c>
      <c r="AN215" s="45">
        <v>1729.88</v>
      </c>
      <c r="AO215" s="45">
        <v>1773.4928307185037</v>
      </c>
      <c r="AP215" s="46">
        <v>7.9564505640130259</v>
      </c>
      <c r="AQ215" s="66">
        <f t="shared" si="3"/>
        <v>22290</v>
      </c>
    </row>
    <row r="216" spans="1:43" s="50" customFormat="1" x14ac:dyDescent="0.2">
      <c r="A216" s="47" t="s">
        <v>226</v>
      </c>
      <c r="B216" s="48">
        <v>17624.196398624001</v>
      </c>
      <c r="C216" s="48">
        <v>17847.553010775999</v>
      </c>
      <c r="D216" s="48">
        <v>19286.015387133004</v>
      </c>
      <c r="E216" s="48">
        <v>20848.040546446005</v>
      </c>
      <c r="F216" s="48">
        <v>20161.127322992001</v>
      </c>
      <c r="G216" s="48">
        <v>19346.194634692001</v>
      </c>
      <c r="H216" s="48">
        <v>19692.453997645993</v>
      </c>
      <c r="I216" s="48">
        <v>22543.260364175498</v>
      </c>
      <c r="J216" s="48">
        <v>22379.180076962002</v>
      </c>
      <c r="K216" s="48">
        <v>24363.839815355004</v>
      </c>
      <c r="L216" s="48">
        <v>28589.115065623006</v>
      </c>
      <c r="M216" s="48">
        <v>31415.011145215001</v>
      </c>
      <c r="N216" s="48">
        <v>36751.885891546008</v>
      </c>
      <c r="O216" s="48">
        <v>38515.391492115981</v>
      </c>
      <c r="P216" s="48">
        <v>47494.846255641496</v>
      </c>
      <c r="Q216" s="48">
        <v>53000.666063670003</v>
      </c>
      <c r="R216" s="48">
        <v>57006.458562143409</v>
      </c>
      <c r="S216" s="48">
        <v>66874.578449775989</v>
      </c>
      <c r="T216" s="48">
        <v>65088.612014036102</v>
      </c>
      <c r="U216" s="48">
        <v>68514.713320472991</v>
      </c>
      <c r="V216" s="48">
        <v>74766.990260609004</v>
      </c>
      <c r="W216" s="48">
        <v>83586.160109933</v>
      </c>
      <c r="X216" s="48">
        <v>98837.143985727511</v>
      </c>
      <c r="Y216" s="48">
        <v>123204.853741984</v>
      </c>
      <c r="Z216" s="48">
        <v>140687.84103267972</v>
      </c>
      <c r="AA216" s="48">
        <v>194922.6633237417</v>
      </c>
      <c r="AB216" s="48">
        <v>228121.21464160443</v>
      </c>
      <c r="AC216" s="48">
        <v>278442.94001665106</v>
      </c>
      <c r="AD216" s="48">
        <v>324360.05542253389</v>
      </c>
      <c r="AE216" s="48">
        <v>307441.11492907081</v>
      </c>
      <c r="AF216" s="48">
        <v>343043.80587823689</v>
      </c>
      <c r="AG216" s="48">
        <v>387547.05211254954</v>
      </c>
      <c r="AH216" s="48">
        <v>410433.50822516141</v>
      </c>
      <c r="AI216" s="48">
        <v>431840.99528122495</v>
      </c>
      <c r="AJ216" s="48">
        <v>449419.89282600518</v>
      </c>
      <c r="AK216" s="48">
        <v>451277.54692785197</v>
      </c>
      <c r="AL216" s="48">
        <v>443988.4921110195</v>
      </c>
      <c r="AM216" s="48">
        <v>484301.48922278045</v>
      </c>
      <c r="AN216" s="49">
        <v>526060.58853925695</v>
      </c>
      <c r="AO216" s="49">
        <v>550522.5019221867</v>
      </c>
      <c r="AP216" s="39"/>
    </row>
    <row r="217" spans="1:43" s="53" customFormat="1" x14ac:dyDescent="0.15">
      <c r="A217" s="51" t="s">
        <v>227</v>
      </c>
      <c r="B217" s="52">
        <f t="shared" ref="B217:AN217" si="4">SUM(B2:B215)</f>
        <v>35813.937460414003</v>
      </c>
      <c r="C217" s="52">
        <f t="shared" si="4"/>
        <v>34887.164669875994</v>
      </c>
      <c r="D217" s="52">
        <f t="shared" si="4"/>
        <v>36041.330782243014</v>
      </c>
      <c r="E217" s="52">
        <f t="shared" si="4"/>
        <v>36578.391326845987</v>
      </c>
      <c r="F217" s="52">
        <f t="shared" si="4"/>
        <v>35361.109730092008</v>
      </c>
      <c r="G217" s="52">
        <f t="shared" si="4"/>
        <v>34555.884064521997</v>
      </c>
      <c r="H217" s="52">
        <f t="shared" si="4"/>
        <v>40459.240711266015</v>
      </c>
      <c r="I217" s="52">
        <f t="shared" si="4"/>
        <v>48817.480848105493</v>
      </c>
      <c r="J217" s="52">
        <f t="shared" si="4"/>
        <v>52361.348035882002</v>
      </c>
      <c r="K217" s="52">
        <f t="shared" si="4"/>
        <v>54748.824382124993</v>
      </c>
      <c r="L217" s="52">
        <f t="shared" si="4"/>
        <v>64034.126540803001</v>
      </c>
      <c r="M217" s="52">
        <f t="shared" si="4"/>
        <v>67753.615228124996</v>
      </c>
      <c r="N217" s="52">
        <f t="shared" si="4"/>
        <v>75215.323305136015</v>
      </c>
      <c r="O217" s="52">
        <f t="shared" si="4"/>
        <v>75210.755381468989</v>
      </c>
      <c r="P217" s="52">
        <f t="shared" si="4"/>
        <v>85677.24756670151</v>
      </c>
      <c r="Q217" s="52">
        <f t="shared" si="4"/>
        <v>97888.726384778987</v>
      </c>
      <c r="R217" s="52">
        <f t="shared" si="4"/>
        <v>102763.0083633664</v>
      </c>
      <c r="S217" s="52">
        <f t="shared" si="4"/>
        <v>117241.99475030306</v>
      </c>
      <c r="T217" s="52">
        <f t="shared" si="4"/>
        <v>114004.71558176812</v>
      </c>
      <c r="U217" s="52">
        <f t="shared" si="4"/>
        <v>121671.36592067301</v>
      </c>
      <c r="V217" s="52">
        <f t="shared" si="4"/>
        <v>126749.68574068106</v>
      </c>
      <c r="W217" s="52">
        <f t="shared" si="4"/>
        <v>140338.80934765303</v>
      </c>
      <c r="X217" s="52">
        <f t="shared" si="4"/>
        <v>163489.36008062848</v>
      </c>
      <c r="Y217" s="52">
        <f t="shared" si="4"/>
        <v>197182.5171035339</v>
      </c>
      <c r="Z217" s="52">
        <f t="shared" si="4"/>
        <v>226425.97793973767</v>
      </c>
      <c r="AA217" s="52">
        <f t="shared" si="4"/>
        <v>284762.0297736525</v>
      </c>
      <c r="AB217" s="52">
        <f t="shared" si="4"/>
        <v>328183.0040566044</v>
      </c>
      <c r="AC217" s="52">
        <f t="shared" si="4"/>
        <v>396009.4457626511</v>
      </c>
      <c r="AD217" s="52">
        <f t="shared" si="4"/>
        <v>458110.10802453366</v>
      </c>
      <c r="AE217" s="52">
        <f t="shared" si="4"/>
        <v>432444.16065707069</v>
      </c>
      <c r="AF217" s="52">
        <f t="shared" si="4"/>
        <v>469721.90119895432</v>
      </c>
      <c r="AG217" s="52">
        <f t="shared" si="4"/>
        <v>528314.0345685496</v>
      </c>
      <c r="AH217" s="52">
        <f t="shared" si="4"/>
        <v>549580.37392216164</v>
      </c>
      <c r="AI217" s="52">
        <f t="shared" si="4"/>
        <v>580669.23906322499</v>
      </c>
      <c r="AJ217" s="52">
        <f t="shared" si="4"/>
        <v>603598.64688993071</v>
      </c>
      <c r="AK217" s="52">
        <f t="shared" si="4"/>
        <v>595683.91526525491</v>
      </c>
      <c r="AL217" s="52">
        <f t="shared" si="4"/>
        <v>588834.71088267502</v>
      </c>
      <c r="AM217" s="52">
        <f t="shared" si="4"/>
        <v>634112.86364546639</v>
      </c>
      <c r="AN217" s="52">
        <f t="shared" si="4"/>
        <v>682607.17293916177</v>
      </c>
      <c r="AO217" s="52">
        <f t="shared" ref="AO217" si="5">SUM(AO2:AO215)</f>
        <v>706624.7586697574</v>
      </c>
      <c r="AP217" s="39"/>
    </row>
    <row r="218" spans="1:43" s="54" customFormat="1" x14ac:dyDescent="0.2">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c r="AA218" s="55"/>
      <c r="AB218" s="55"/>
      <c r="AC218" s="55"/>
      <c r="AD218" s="55"/>
      <c r="AE218" s="55"/>
      <c r="AF218" s="55"/>
      <c r="AG218" s="55"/>
      <c r="AH218" s="55"/>
      <c r="AI218" s="55"/>
      <c r="AJ218" s="55"/>
      <c r="AK218" s="55"/>
      <c r="AL218" s="55"/>
      <c r="AM218" s="55"/>
      <c r="AN218" s="56"/>
      <c r="AO218" s="56"/>
      <c r="AP218" s="39"/>
    </row>
    <row r="219" spans="1:43" x14ac:dyDescent="0.2">
      <c r="A219" s="120" t="s">
        <v>228</v>
      </c>
      <c r="B219" s="120"/>
      <c r="C219" s="120"/>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c r="AA219" s="120"/>
      <c r="AB219" s="120"/>
      <c r="AC219"/>
      <c r="AD219"/>
      <c r="AE219"/>
      <c r="AF219"/>
      <c r="AG219"/>
      <c r="AH219"/>
      <c r="AI219"/>
      <c r="AJ219"/>
      <c r="AK219"/>
      <c r="AL219"/>
      <c r="AM219"/>
      <c r="AN219" s="57"/>
      <c r="AO219" s="57"/>
    </row>
    <row r="220" spans="1:43" x14ac:dyDescent="0.2">
      <c r="A220" s="15" t="s">
        <v>204</v>
      </c>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c r="AD220"/>
      <c r="AE220"/>
      <c r="AF220"/>
      <c r="AG220"/>
      <c r="AH220"/>
      <c r="AI220"/>
      <c r="AJ220"/>
      <c r="AK220"/>
      <c r="AL220"/>
      <c r="AM220"/>
    </row>
    <row r="221" spans="1:43" x14ac:dyDescent="0.2">
      <c r="A221" s="58" t="s">
        <v>218</v>
      </c>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c r="AA221" s="59"/>
      <c r="AB221" s="59"/>
    </row>
    <row r="222" spans="1:43" x14ac:dyDescent="0.2">
      <c r="A222" s="63" t="s">
        <v>214</v>
      </c>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c r="AA222" s="59"/>
      <c r="AB222" s="59"/>
    </row>
    <row r="223" spans="1:43" x14ac:dyDescent="0.2">
      <c r="A223" s="64" t="s">
        <v>219</v>
      </c>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c r="AA223" s="59"/>
      <c r="AB223" s="59"/>
    </row>
    <row r="224" spans="1:43" x14ac:dyDescent="0.2">
      <c r="A224" s="15" t="s">
        <v>220</v>
      </c>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c r="AA224" s="59"/>
      <c r="AB224" s="59"/>
    </row>
    <row r="225" spans="1:28" x14ac:dyDescent="0.2">
      <c r="A225" s="15" t="s">
        <v>229</v>
      </c>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c r="AA225" s="59"/>
      <c r="AB225" s="59"/>
    </row>
  </sheetData>
  <mergeCells count="1">
    <mergeCell ref="A219:AB219"/>
  </mergeCells>
  <phoneticPr fontId="18" type="noConversion"/>
  <hyperlinks>
    <hyperlink ref="A221" r:id="rId1" display="For a discussion of the definition of remittances, see Dilip Ratha, 2003, &quot;Workers' Remittances: An Important and Stable Source of External Development Finance&quot;, Global Development Finance 2003, World Bank." xr:uid="{85A94F3B-9D93-473F-9EC7-1A640C2B16BD}"/>
    <hyperlink ref="A222" r:id="rId2" display="For additional information, please aslo see the IMF Guidelines on Remittance Statistics (https://www.imf.org/external/np/sta/bop/remitt.htm)." xr:uid="{017445C6-B77D-483B-B3DB-730A3A88A542}"/>
  </hyperlinks>
  <pageMargins left="0.7" right="0.7" top="0.75" bottom="0.75" header="0.3" footer="0.3"/>
  <pageSetup orientation="portrait" r:id="rId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4888E-37E0-4C61-82DA-444F370D7EE3}">
  <dimension ref="A1:L8"/>
  <sheetViews>
    <sheetView tabSelected="1" topLeftCell="C1" zoomScale="166" workbookViewId="0">
      <selection activeCell="L2" sqref="L2"/>
    </sheetView>
  </sheetViews>
  <sheetFormatPr baseColWidth="10" defaultColWidth="8.83203125" defaultRowHeight="13" x14ac:dyDescent="0.15"/>
  <cols>
    <col min="1" max="1" width="14.6640625" customWidth="1"/>
    <col min="2" max="2" width="13.83203125" customWidth="1"/>
    <col min="3" max="3" width="27.5" bestFit="1" customWidth="1"/>
  </cols>
  <sheetData>
    <row r="1" spans="1:12" ht="57" thickBot="1" x14ac:dyDescent="0.2">
      <c r="D1">
        <v>2009</v>
      </c>
      <c r="E1">
        <v>2016</v>
      </c>
      <c r="F1">
        <v>2017</v>
      </c>
      <c r="G1">
        <v>2018</v>
      </c>
      <c r="H1" t="s">
        <v>224</v>
      </c>
      <c r="I1" t="s">
        <v>596</v>
      </c>
      <c r="J1" s="71" t="s">
        <v>600</v>
      </c>
      <c r="K1" s="70" t="s">
        <v>597</v>
      </c>
      <c r="L1" s="71" t="s">
        <v>858</v>
      </c>
    </row>
    <row r="2" spans="1:12" s="69" customFormat="1" ht="29" thickBot="1" x14ac:dyDescent="0.2">
      <c r="A2" s="68" t="s">
        <v>585</v>
      </c>
      <c r="B2" s="69" t="s">
        <v>586</v>
      </c>
      <c r="C2" s="72" t="s">
        <v>601</v>
      </c>
      <c r="D2" s="69">
        <v>307</v>
      </c>
      <c r="E2" s="69">
        <v>446</v>
      </c>
      <c r="F2" s="69">
        <v>487</v>
      </c>
      <c r="G2" s="69">
        <v>531</v>
      </c>
      <c r="H2" s="69">
        <v>554</v>
      </c>
      <c r="I2" s="69">
        <v>445</v>
      </c>
      <c r="J2" s="69">
        <f>(I2-H2)/H2</f>
        <v>-0.1967509025270758</v>
      </c>
      <c r="K2" s="69">
        <v>470</v>
      </c>
      <c r="L2" s="69">
        <f>(K2-I2)/I2</f>
        <v>5.6179775280898875E-2</v>
      </c>
    </row>
    <row r="3" spans="1:12" ht="14" thickBot="1" x14ac:dyDescent="0.2">
      <c r="A3" t="s">
        <v>587</v>
      </c>
      <c r="B3" t="s">
        <v>588</v>
      </c>
      <c r="C3" t="s">
        <v>777</v>
      </c>
      <c r="D3">
        <v>80</v>
      </c>
      <c r="E3">
        <v>128</v>
      </c>
      <c r="F3">
        <v>134</v>
      </c>
      <c r="G3">
        <v>143</v>
      </c>
      <c r="H3">
        <v>147</v>
      </c>
      <c r="I3">
        <v>128</v>
      </c>
      <c r="J3">
        <f t="shared" ref="J3:J8" si="0">(I3-H3)/H3</f>
        <v>-0.12925170068027211</v>
      </c>
      <c r="K3">
        <v>138</v>
      </c>
      <c r="L3" s="69">
        <f t="shared" ref="L3:L8" si="1">(K3-I3)/I3</f>
        <v>7.8125E-2</v>
      </c>
    </row>
    <row r="4" spans="1:12" ht="14" thickBot="1" x14ac:dyDescent="0.2">
      <c r="A4" t="s">
        <v>589</v>
      </c>
      <c r="B4" t="s">
        <v>586</v>
      </c>
      <c r="C4" s="115" t="s">
        <v>783</v>
      </c>
      <c r="D4">
        <v>36</v>
      </c>
      <c r="E4">
        <v>46</v>
      </c>
      <c r="F4">
        <v>55</v>
      </c>
      <c r="G4">
        <v>61</v>
      </c>
      <c r="H4">
        <v>65</v>
      </c>
      <c r="I4">
        <v>47</v>
      </c>
      <c r="J4">
        <f t="shared" si="0"/>
        <v>-0.27692307692307694</v>
      </c>
      <c r="K4">
        <v>49</v>
      </c>
      <c r="L4" s="69">
        <f t="shared" si="1"/>
        <v>4.2553191489361701E-2</v>
      </c>
    </row>
    <row r="5" spans="1:12" ht="14" thickBot="1" x14ac:dyDescent="0.2">
      <c r="A5" t="s">
        <v>590</v>
      </c>
      <c r="B5" t="s">
        <v>591</v>
      </c>
      <c r="C5" t="s">
        <v>806</v>
      </c>
      <c r="D5">
        <v>55</v>
      </c>
      <c r="E5">
        <v>73</v>
      </c>
      <c r="F5">
        <v>81</v>
      </c>
      <c r="G5">
        <v>89</v>
      </c>
      <c r="H5">
        <v>96</v>
      </c>
      <c r="I5">
        <v>77</v>
      </c>
      <c r="J5">
        <f t="shared" si="0"/>
        <v>-0.19791666666666666</v>
      </c>
      <c r="K5">
        <v>82</v>
      </c>
      <c r="L5" s="69">
        <f t="shared" si="1"/>
        <v>6.4935064935064929E-2</v>
      </c>
    </row>
    <row r="6" spans="1:12" ht="14" thickBot="1" x14ac:dyDescent="0.2">
      <c r="A6" t="s">
        <v>592</v>
      </c>
      <c r="B6" t="s">
        <v>586</v>
      </c>
      <c r="C6" t="s">
        <v>817</v>
      </c>
      <c r="D6">
        <v>33</v>
      </c>
      <c r="E6">
        <v>51</v>
      </c>
      <c r="F6">
        <v>57</v>
      </c>
      <c r="G6">
        <v>58</v>
      </c>
      <c r="H6">
        <v>59</v>
      </c>
      <c r="I6">
        <v>47</v>
      </c>
      <c r="J6">
        <f t="shared" si="0"/>
        <v>-0.20338983050847459</v>
      </c>
      <c r="K6">
        <v>48</v>
      </c>
      <c r="L6" s="69">
        <f t="shared" si="1"/>
        <v>2.1276595744680851E-2</v>
      </c>
    </row>
    <row r="7" spans="1:12" ht="14" thickBot="1" x14ac:dyDescent="0.2">
      <c r="A7" t="s">
        <v>594</v>
      </c>
      <c r="B7" t="s">
        <v>588</v>
      </c>
      <c r="C7" t="s">
        <v>598</v>
      </c>
      <c r="D7">
        <v>75</v>
      </c>
      <c r="E7">
        <v>111</v>
      </c>
      <c r="F7">
        <v>118</v>
      </c>
      <c r="G7">
        <v>132</v>
      </c>
      <c r="H7">
        <v>140</v>
      </c>
      <c r="I7">
        <v>109</v>
      </c>
      <c r="J7">
        <f t="shared" si="0"/>
        <v>-0.22142857142857142</v>
      </c>
      <c r="K7">
        <v>115</v>
      </c>
      <c r="L7" s="69">
        <f t="shared" si="1"/>
        <v>5.5045871559633031E-2</v>
      </c>
    </row>
    <row r="8" spans="1:12" ht="14" thickBot="1" x14ac:dyDescent="0.2">
      <c r="A8" t="s">
        <v>595</v>
      </c>
      <c r="B8" t="s">
        <v>593</v>
      </c>
      <c r="C8" t="s">
        <v>599</v>
      </c>
      <c r="D8">
        <v>29</v>
      </c>
      <c r="E8">
        <v>39</v>
      </c>
      <c r="F8">
        <v>42</v>
      </c>
      <c r="G8">
        <v>48</v>
      </c>
      <c r="H8">
        <v>48</v>
      </c>
      <c r="I8">
        <v>37</v>
      </c>
      <c r="J8">
        <f t="shared" si="0"/>
        <v>-0.22916666666666666</v>
      </c>
      <c r="K8">
        <v>38</v>
      </c>
      <c r="L8" s="69">
        <f t="shared" si="1"/>
        <v>2.7027027027027029E-2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9820E-5956-4E05-B372-91DF946235F0}">
  <dimension ref="A1:BC197"/>
  <sheetViews>
    <sheetView topLeftCell="AA1" zoomScale="91" zoomScaleNormal="91" workbookViewId="0">
      <selection activeCell="AX192" sqref="AX192"/>
    </sheetView>
  </sheetViews>
  <sheetFormatPr baseColWidth="10" defaultColWidth="8.83203125" defaultRowHeight="13" x14ac:dyDescent="0.15"/>
  <sheetData>
    <row r="1" spans="1:55" x14ac:dyDescent="0.15">
      <c r="A1" t="s">
        <v>230</v>
      </c>
      <c r="B1" t="s">
        <v>231</v>
      </c>
      <c r="C1" t="s">
        <v>232</v>
      </c>
      <c r="D1" t="s">
        <v>233</v>
      </c>
      <c r="E1" t="s">
        <v>234</v>
      </c>
      <c r="F1" t="s">
        <v>235</v>
      </c>
      <c r="G1" t="s">
        <v>236</v>
      </c>
      <c r="H1" t="s">
        <v>237</v>
      </c>
      <c r="I1" t="s">
        <v>238</v>
      </c>
      <c r="J1">
        <v>1980</v>
      </c>
      <c r="K1">
        <v>1981</v>
      </c>
      <c r="L1">
        <v>1982</v>
      </c>
      <c r="M1">
        <v>1983</v>
      </c>
      <c r="N1">
        <v>1984</v>
      </c>
      <c r="O1">
        <v>1985</v>
      </c>
      <c r="P1">
        <v>1986</v>
      </c>
      <c r="Q1">
        <v>1987</v>
      </c>
      <c r="R1">
        <v>1988</v>
      </c>
      <c r="S1">
        <v>1989</v>
      </c>
      <c r="T1">
        <v>1990</v>
      </c>
      <c r="U1">
        <v>1991</v>
      </c>
      <c r="V1">
        <v>1992</v>
      </c>
      <c r="W1">
        <v>1993</v>
      </c>
      <c r="X1">
        <v>1994</v>
      </c>
      <c r="Y1">
        <v>1995</v>
      </c>
      <c r="Z1">
        <v>1996</v>
      </c>
      <c r="AA1">
        <v>1997</v>
      </c>
      <c r="AB1">
        <v>1998</v>
      </c>
      <c r="AC1">
        <v>1999</v>
      </c>
      <c r="AD1">
        <v>2000</v>
      </c>
      <c r="AE1">
        <v>2001</v>
      </c>
      <c r="AF1">
        <v>2002</v>
      </c>
      <c r="AG1">
        <v>2003</v>
      </c>
      <c r="AH1">
        <v>2004</v>
      </c>
      <c r="AI1">
        <v>2005</v>
      </c>
      <c r="AJ1">
        <v>2006</v>
      </c>
      <c r="AK1">
        <v>2007</v>
      </c>
      <c r="AL1">
        <v>2008</v>
      </c>
      <c r="AM1">
        <v>2009</v>
      </c>
      <c r="AN1">
        <v>2010</v>
      </c>
      <c r="AO1">
        <v>2011</v>
      </c>
      <c r="AP1">
        <v>2012</v>
      </c>
      <c r="AQ1">
        <v>2013</v>
      </c>
      <c r="AR1">
        <v>2014</v>
      </c>
      <c r="AS1">
        <v>2015</v>
      </c>
      <c r="AT1">
        <v>2016</v>
      </c>
      <c r="AU1">
        <v>2017</v>
      </c>
      <c r="AV1">
        <v>2018</v>
      </c>
      <c r="AW1">
        <v>2019</v>
      </c>
      <c r="AX1">
        <v>2020</v>
      </c>
      <c r="AY1">
        <v>2021</v>
      </c>
      <c r="AZ1">
        <v>2022</v>
      </c>
      <c r="BA1">
        <v>2023</v>
      </c>
      <c r="BB1">
        <v>2024</v>
      </c>
      <c r="BC1" t="s">
        <v>239</v>
      </c>
    </row>
    <row r="2" spans="1:55" x14ac:dyDescent="0.15">
      <c r="A2">
        <v>512</v>
      </c>
      <c r="B2" t="s">
        <v>240</v>
      </c>
      <c r="C2" t="s">
        <v>579</v>
      </c>
      <c r="D2" t="s">
        <v>0</v>
      </c>
      <c r="E2" t="s">
        <v>580</v>
      </c>
      <c r="F2" t="s">
        <v>581</v>
      </c>
      <c r="G2" t="s">
        <v>582</v>
      </c>
      <c r="H2" t="s">
        <v>570</v>
      </c>
      <c r="I2" t="s">
        <v>583</v>
      </c>
      <c r="J2" t="s">
        <v>255</v>
      </c>
      <c r="K2" t="s">
        <v>255</v>
      </c>
      <c r="L2" t="s">
        <v>255</v>
      </c>
      <c r="M2" t="s">
        <v>255</v>
      </c>
      <c r="N2" t="s">
        <v>255</v>
      </c>
      <c r="O2" t="s">
        <v>255</v>
      </c>
      <c r="P2" t="s">
        <v>255</v>
      </c>
      <c r="Q2" t="s">
        <v>255</v>
      </c>
      <c r="R2" t="s">
        <v>255</v>
      </c>
      <c r="S2" t="s">
        <v>255</v>
      </c>
      <c r="T2" t="s">
        <v>255</v>
      </c>
      <c r="U2" t="s">
        <v>255</v>
      </c>
      <c r="V2" t="s">
        <v>255</v>
      </c>
      <c r="W2" t="s">
        <v>255</v>
      </c>
      <c r="X2" t="s">
        <v>255</v>
      </c>
      <c r="Y2" t="s">
        <v>255</v>
      </c>
      <c r="Z2" t="s">
        <v>255</v>
      </c>
      <c r="AA2" t="s">
        <v>255</v>
      </c>
      <c r="AB2" t="s">
        <v>255</v>
      </c>
      <c r="AC2" t="s">
        <v>255</v>
      </c>
      <c r="AD2" t="s">
        <v>255</v>
      </c>
      <c r="AE2" t="s">
        <v>255</v>
      </c>
      <c r="AF2">
        <v>4.367</v>
      </c>
      <c r="AG2">
        <v>4.5529999999999999</v>
      </c>
      <c r="AH2">
        <v>5.1459999999999999</v>
      </c>
      <c r="AI2">
        <v>6.1669999999999998</v>
      </c>
      <c r="AJ2">
        <v>6.9249999999999998</v>
      </c>
      <c r="AK2">
        <v>8.5559999999999992</v>
      </c>
      <c r="AL2">
        <v>10.297000000000001</v>
      </c>
      <c r="AM2">
        <v>12.066000000000001</v>
      </c>
      <c r="AN2">
        <v>15.324999999999999</v>
      </c>
      <c r="AO2">
        <v>17.89</v>
      </c>
      <c r="AP2">
        <v>20.292999999999999</v>
      </c>
      <c r="AQ2">
        <v>20.170000000000002</v>
      </c>
      <c r="AR2">
        <v>20.616</v>
      </c>
      <c r="AS2">
        <v>20.056999999999999</v>
      </c>
      <c r="AT2">
        <v>19.428000000000001</v>
      </c>
      <c r="AU2">
        <v>20.234999999999999</v>
      </c>
      <c r="AV2">
        <v>19.585000000000001</v>
      </c>
      <c r="AW2">
        <v>19.989999999999998</v>
      </c>
      <c r="AX2">
        <v>20.681999999999999</v>
      </c>
      <c r="AY2">
        <v>21.928000000000001</v>
      </c>
      <c r="AZ2">
        <v>23.577000000000002</v>
      </c>
      <c r="BA2">
        <v>25.45</v>
      </c>
      <c r="BB2">
        <v>27.608000000000001</v>
      </c>
      <c r="BC2">
        <v>2017</v>
      </c>
    </row>
    <row r="3" spans="1:55" x14ac:dyDescent="0.15">
      <c r="A3">
        <v>914</v>
      </c>
      <c r="B3" t="s">
        <v>245</v>
      </c>
      <c r="C3" t="s">
        <v>579</v>
      </c>
      <c r="D3" t="s">
        <v>1</v>
      </c>
      <c r="E3" t="s">
        <v>580</v>
      </c>
      <c r="F3" t="s">
        <v>581</v>
      </c>
      <c r="G3" t="s">
        <v>582</v>
      </c>
      <c r="H3" t="s">
        <v>570</v>
      </c>
      <c r="I3" t="s">
        <v>583</v>
      </c>
      <c r="J3">
        <v>1.946</v>
      </c>
      <c r="K3">
        <v>2.2290000000000001</v>
      </c>
      <c r="L3">
        <v>2.2959999999999998</v>
      </c>
      <c r="M3">
        <v>2.319</v>
      </c>
      <c r="N3">
        <v>2.29</v>
      </c>
      <c r="O3">
        <v>2.339</v>
      </c>
      <c r="P3">
        <v>2.5870000000000002</v>
      </c>
      <c r="Q3">
        <v>2.5659999999999998</v>
      </c>
      <c r="R3">
        <v>2.5299999999999998</v>
      </c>
      <c r="S3">
        <v>2.7789999999999999</v>
      </c>
      <c r="T3">
        <v>2.2210000000000001</v>
      </c>
      <c r="U3">
        <v>1.333</v>
      </c>
      <c r="V3">
        <v>0.84299999999999997</v>
      </c>
      <c r="W3">
        <v>1.4610000000000001</v>
      </c>
      <c r="X3">
        <v>2.3610000000000002</v>
      </c>
      <c r="Y3">
        <v>2.8820000000000001</v>
      </c>
      <c r="Z3">
        <v>3.2</v>
      </c>
      <c r="AA3">
        <v>2.2589999999999999</v>
      </c>
      <c r="AB3">
        <v>2.56</v>
      </c>
      <c r="AC3">
        <v>3.2090000000000001</v>
      </c>
      <c r="AD3">
        <v>3.4830000000000001</v>
      </c>
      <c r="AE3">
        <v>3.9279999999999999</v>
      </c>
      <c r="AF3">
        <v>4.3479999999999999</v>
      </c>
      <c r="AG3">
        <v>5.6109999999999998</v>
      </c>
      <c r="AH3">
        <v>7.1849999999999996</v>
      </c>
      <c r="AI3">
        <v>8.0519999999999996</v>
      </c>
      <c r="AJ3">
        <v>8.9049999999999994</v>
      </c>
      <c r="AK3">
        <v>10.675000000000001</v>
      </c>
      <c r="AL3">
        <v>12.901</v>
      </c>
      <c r="AM3">
        <v>12.093</v>
      </c>
      <c r="AN3">
        <v>11.938000000000001</v>
      </c>
      <c r="AO3">
        <v>12.896000000000001</v>
      </c>
      <c r="AP3">
        <v>12.323</v>
      </c>
      <c r="AQ3">
        <v>12.804</v>
      </c>
      <c r="AR3">
        <v>13.218999999999999</v>
      </c>
      <c r="AS3">
        <v>11.364000000000001</v>
      </c>
      <c r="AT3">
        <v>11.868</v>
      </c>
      <c r="AU3">
        <v>13.055</v>
      </c>
      <c r="AV3">
        <v>15.202</v>
      </c>
      <c r="AW3">
        <v>15.96</v>
      </c>
      <c r="AX3">
        <v>17.21</v>
      </c>
      <c r="AY3">
        <v>18.602</v>
      </c>
      <c r="AZ3">
        <v>20.199000000000002</v>
      </c>
      <c r="BA3">
        <v>21.79</v>
      </c>
      <c r="BB3">
        <v>23.472000000000001</v>
      </c>
      <c r="BC3">
        <v>2017</v>
      </c>
    </row>
    <row r="4" spans="1:55" x14ac:dyDescent="0.15">
      <c r="A4">
        <v>612</v>
      </c>
      <c r="B4" t="s">
        <v>247</v>
      </c>
      <c r="C4" t="s">
        <v>579</v>
      </c>
      <c r="D4" t="s">
        <v>2</v>
      </c>
      <c r="E4" t="s">
        <v>580</v>
      </c>
      <c r="F4" t="s">
        <v>581</v>
      </c>
      <c r="G4" t="s">
        <v>582</v>
      </c>
      <c r="H4" t="s">
        <v>570</v>
      </c>
      <c r="I4" t="s">
        <v>583</v>
      </c>
      <c r="J4">
        <v>42.345999999999997</v>
      </c>
      <c r="K4">
        <v>44.372</v>
      </c>
      <c r="L4">
        <v>44.78</v>
      </c>
      <c r="M4">
        <v>47.529000000000003</v>
      </c>
      <c r="N4">
        <v>51.512999999999998</v>
      </c>
      <c r="O4">
        <v>61.131999999999998</v>
      </c>
      <c r="P4">
        <v>61.534999999999997</v>
      </c>
      <c r="Q4">
        <v>63.3</v>
      </c>
      <c r="R4">
        <v>51.664000000000001</v>
      </c>
      <c r="S4">
        <v>52.558</v>
      </c>
      <c r="T4">
        <v>61.892000000000003</v>
      </c>
      <c r="U4">
        <v>46.67</v>
      </c>
      <c r="V4">
        <v>49.216999999999999</v>
      </c>
      <c r="W4">
        <v>50.963000000000001</v>
      </c>
      <c r="X4">
        <v>42.426000000000002</v>
      </c>
      <c r="Y4">
        <v>42.066000000000003</v>
      </c>
      <c r="Z4">
        <v>46.941000000000003</v>
      </c>
      <c r="AA4">
        <v>48.177999999999997</v>
      </c>
      <c r="AB4">
        <v>48.188000000000002</v>
      </c>
      <c r="AC4">
        <v>48.844999999999999</v>
      </c>
      <c r="AD4">
        <v>54.749000000000002</v>
      </c>
      <c r="AE4">
        <v>54.744999999999997</v>
      </c>
      <c r="AF4">
        <v>56.761000000000003</v>
      </c>
      <c r="AG4">
        <v>67.864000000000004</v>
      </c>
      <c r="AH4">
        <v>85.326999999999998</v>
      </c>
      <c r="AI4">
        <v>103.19799999999999</v>
      </c>
      <c r="AJ4">
        <v>117.027</v>
      </c>
      <c r="AK4">
        <v>134.977</v>
      </c>
      <c r="AL4">
        <v>171.001</v>
      </c>
      <c r="AM4">
        <v>137.054</v>
      </c>
      <c r="AN4">
        <v>161.20699999999999</v>
      </c>
      <c r="AO4">
        <v>200.251</v>
      </c>
      <c r="AP4">
        <v>209.01599999999999</v>
      </c>
      <c r="AQ4">
        <v>209.755</v>
      </c>
      <c r="AR4">
        <v>213.81</v>
      </c>
      <c r="AS4">
        <v>165.97900000000001</v>
      </c>
      <c r="AT4">
        <v>160.13</v>
      </c>
      <c r="AU4">
        <v>167.55500000000001</v>
      </c>
      <c r="AV4">
        <v>180.441</v>
      </c>
      <c r="AW4">
        <v>183.68700000000001</v>
      </c>
      <c r="AX4">
        <v>193.05600000000001</v>
      </c>
      <c r="AY4">
        <v>199.917</v>
      </c>
      <c r="AZ4">
        <v>208.589</v>
      </c>
      <c r="BA4">
        <v>216.38900000000001</v>
      </c>
      <c r="BB4">
        <v>204.536</v>
      </c>
      <c r="BC4">
        <v>2017</v>
      </c>
    </row>
    <row r="5" spans="1:55" x14ac:dyDescent="0.15">
      <c r="A5">
        <v>614</v>
      </c>
      <c r="B5" t="s">
        <v>249</v>
      </c>
      <c r="C5" t="s">
        <v>579</v>
      </c>
      <c r="D5" t="s">
        <v>5</v>
      </c>
      <c r="E5" t="s">
        <v>580</v>
      </c>
      <c r="F5" t="s">
        <v>581</v>
      </c>
      <c r="G5" t="s">
        <v>582</v>
      </c>
      <c r="H5" t="s">
        <v>570</v>
      </c>
      <c r="I5" t="s">
        <v>583</v>
      </c>
      <c r="J5">
        <v>6.6390000000000002</v>
      </c>
      <c r="K5">
        <v>6.2140000000000004</v>
      </c>
      <c r="L5">
        <v>6.2140000000000004</v>
      </c>
      <c r="M5">
        <v>6.476</v>
      </c>
      <c r="N5">
        <v>6.8639999999999999</v>
      </c>
      <c r="O5">
        <v>8.4570000000000007</v>
      </c>
      <c r="P5">
        <v>7.9180000000000001</v>
      </c>
      <c r="Q5">
        <v>9.0500000000000007</v>
      </c>
      <c r="R5">
        <v>9.8179999999999996</v>
      </c>
      <c r="S5">
        <v>11.420999999999999</v>
      </c>
      <c r="T5">
        <v>12.571</v>
      </c>
      <c r="U5">
        <v>12.186</v>
      </c>
      <c r="V5">
        <v>9.3949999999999996</v>
      </c>
      <c r="W5">
        <v>6.819</v>
      </c>
      <c r="X5">
        <v>4.9649999999999999</v>
      </c>
      <c r="Y5">
        <v>6.1970000000000001</v>
      </c>
      <c r="Z5">
        <v>7.9939999999999998</v>
      </c>
      <c r="AA5">
        <v>9.3879999999999999</v>
      </c>
      <c r="AB5">
        <v>7.9580000000000002</v>
      </c>
      <c r="AC5">
        <v>7.5259999999999998</v>
      </c>
      <c r="AD5">
        <v>11.166</v>
      </c>
      <c r="AE5">
        <v>10.93</v>
      </c>
      <c r="AF5">
        <v>15.286</v>
      </c>
      <c r="AG5">
        <v>17.812999999999999</v>
      </c>
      <c r="AH5">
        <v>23.552</v>
      </c>
      <c r="AI5">
        <v>36.970999999999997</v>
      </c>
      <c r="AJ5">
        <v>52.381</v>
      </c>
      <c r="AK5">
        <v>65.266000000000005</v>
      </c>
      <c r="AL5">
        <v>88.539000000000001</v>
      </c>
      <c r="AM5">
        <v>70.307000000000002</v>
      </c>
      <c r="AN5">
        <v>83.799000000000007</v>
      </c>
      <c r="AO5">
        <v>111.79</v>
      </c>
      <c r="AP5">
        <v>128.053</v>
      </c>
      <c r="AQ5">
        <v>136.71</v>
      </c>
      <c r="AR5">
        <v>145.71199999999999</v>
      </c>
      <c r="AS5">
        <v>116.194</v>
      </c>
      <c r="AT5">
        <v>101.124</v>
      </c>
      <c r="AU5">
        <v>122.124</v>
      </c>
      <c r="AV5">
        <v>107.316</v>
      </c>
      <c r="AW5">
        <v>92.191000000000003</v>
      </c>
      <c r="AX5">
        <v>96.426000000000002</v>
      </c>
      <c r="AY5">
        <v>100.35899999999999</v>
      </c>
      <c r="AZ5">
        <v>104.69799999999999</v>
      </c>
      <c r="BA5">
        <v>110.351</v>
      </c>
      <c r="BB5">
        <v>116.848</v>
      </c>
      <c r="BC5">
        <v>2017</v>
      </c>
    </row>
    <row r="6" spans="1:55" x14ac:dyDescent="0.15">
      <c r="A6">
        <v>311</v>
      </c>
      <c r="B6" t="s">
        <v>250</v>
      </c>
      <c r="C6" t="s">
        <v>579</v>
      </c>
      <c r="D6" t="s">
        <v>6</v>
      </c>
      <c r="E6" t="s">
        <v>580</v>
      </c>
      <c r="F6" t="s">
        <v>581</v>
      </c>
      <c r="G6" t="s">
        <v>582</v>
      </c>
      <c r="H6" t="s">
        <v>570</v>
      </c>
      <c r="I6" t="s">
        <v>583</v>
      </c>
      <c r="J6">
        <v>0.13100000000000001</v>
      </c>
      <c r="K6">
        <v>0.14799999999999999</v>
      </c>
      <c r="L6">
        <v>0.16400000000000001</v>
      </c>
      <c r="M6">
        <v>0.182</v>
      </c>
      <c r="N6">
        <v>0.20799999999999999</v>
      </c>
      <c r="O6">
        <v>0.24099999999999999</v>
      </c>
      <c r="P6">
        <v>0.28999999999999998</v>
      </c>
      <c r="Q6">
        <v>0.33700000000000002</v>
      </c>
      <c r="R6">
        <v>0.39900000000000002</v>
      </c>
      <c r="S6">
        <v>0.439</v>
      </c>
      <c r="T6">
        <v>0.45900000000000002</v>
      </c>
      <c r="U6">
        <v>0.48199999999999998</v>
      </c>
      <c r="V6">
        <v>0.499</v>
      </c>
      <c r="W6">
        <v>0.53500000000000003</v>
      </c>
      <c r="X6">
        <v>0.58899999999999997</v>
      </c>
      <c r="Y6">
        <v>0.57699999999999996</v>
      </c>
      <c r="Z6">
        <v>0.63400000000000001</v>
      </c>
      <c r="AA6">
        <v>0.68100000000000005</v>
      </c>
      <c r="AB6">
        <v>0.72799999999999998</v>
      </c>
      <c r="AC6">
        <v>0.76600000000000001</v>
      </c>
      <c r="AD6">
        <v>0.83</v>
      </c>
      <c r="AE6">
        <v>0.80100000000000005</v>
      </c>
      <c r="AF6">
        <v>0.81499999999999995</v>
      </c>
      <c r="AG6">
        <v>0.85599999999999998</v>
      </c>
      <c r="AH6">
        <v>0.92</v>
      </c>
      <c r="AI6">
        <v>1.022</v>
      </c>
      <c r="AJ6">
        <v>1.157</v>
      </c>
      <c r="AK6">
        <v>1.3109999999999999</v>
      </c>
      <c r="AL6">
        <v>1.3680000000000001</v>
      </c>
      <c r="AM6">
        <v>1.224</v>
      </c>
      <c r="AN6">
        <v>1.1519999999999999</v>
      </c>
      <c r="AO6">
        <v>1.1419999999999999</v>
      </c>
      <c r="AP6">
        <v>1.2110000000000001</v>
      </c>
      <c r="AQ6">
        <v>1.1930000000000001</v>
      </c>
      <c r="AR6">
        <v>1.276</v>
      </c>
      <c r="AS6">
        <v>1.359</v>
      </c>
      <c r="AT6">
        <v>1.4650000000000001</v>
      </c>
      <c r="AU6">
        <v>1.516</v>
      </c>
      <c r="AV6">
        <v>1.6259999999999999</v>
      </c>
      <c r="AW6">
        <v>1.7170000000000001</v>
      </c>
      <c r="AX6">
        <v>1.8089999999999999</v>
      </c>
      <c r="AY6">
        <v>1.891</v>
      </c>
      <c r="AZ6">
        <v>1.968</v>
      </c>
      <c r="BA6">
        <v>2.0470000000000002</v>
      </c>
      <c r="BB6">
        <v>2.13</v>
      </c>
      <c r="BC6">
        <v>2017</v>
      </c>
    </row>
    <row r="7" spans="1:55" x14ac:dyDescent="0.15">
      <c r="A7">
        <v>213</v>
      </c>
      <c r="B7" t="s">
        <v>251</v>
      </c>
      <c r="C7" t="s">
        <v>579</v>
      </c>
      <c r="D7" t="s">
        <v>7</v>
      </c>
      <c r="E7" t="s">
        <v>580</v>
      </c>
      <c r="F7" t="s">
        <v>581</v>
      </c>
      <c r="G7" t="s">
        <v>582</v>
      </c>
      <c r="H7" t="s">
        <v>570</v>
      </c>
      <c r="I7" t="s">
        <v>583</v>
      </c>
      <c r="J7">
        <v>226.56899999999999</v>
      </c>
      <c r="K7">
        <v>184.01400000000001</v>
      </c>
      <c r="L7">
        <v>91.376000000000005</v>
      </c>
      <c r="M7">
        <v>112.721</v>
      </c>
      <c r="N7">
        <v>126.563</v>
      </c>
      <c r="O7">
        <v>95.593000000000004</v>
      </c>
      <c r="P7">
        <v>114.949</v>
      </c>
      <c r="Q7">
        <v>117.854</v>
      </c>
      <c r="R7">
        <v>138.04400000000001</v>
      </c>
      <c r="S7">
        <v>88.566999999999993</v>
      </c>
      <c r="T7">
        <v>153.20500000000001</v>
      </c>
      <c r="U7">
        <v>205.51499999999999</v>
      </c>
      <c r="V7">
        <v>247.98699999999999</v>
      </c>
      <c r="W7">
        <v>256.36500000000001</v>
      </c>
      <c r="X7">
        <v>279.14999999999998</v>
      </c>
      <c r="Y7">
        <v>280.08</v>
      </c>
      <c r="Z7">
        <v>295.12</v>
      </c>
      <c r="AA7">
        <v>317.54899999999998</v>
      </c>
      <c r="AB7">
        <v>324.24200000000002</v>
      </c>
      <c r="AC7">
        <v>307.673</v>
      </c>
      <c r="AD7">
        <v>308.49099999999999</v>
      </c>
      <c r="AE7">
        <v>291.738</v>
      </c>
      <c r="AF7">
        <v>108.73099999999999</v>
      </c>
      <c r="AG7">
        <v>138.15100000000001</v>
      </c>
      <c r="AH7">
        <v>164.922</v>
      </c>
      <c r="AI7">
        <v>199.273</v>
      </c>
      <c r="AJ7">
        <v>232.892</v>
      </c>
      <c r="AK7">
        <v>287.92099999999999</v>
      </c>
      <c r="AL7">
        <v>363.54500000000002</v>
      </c>
      <c r="AM7">
        <v>334.63299999999998</v>
      </c>
      <c r="AN7">
        <v>424.72800000000001</v>
      </c>
      <c r="AO7">
        <v>527.64400000000001</v>
      </c>
      <c r="AP7">
        <v>579.66600000000005</v>
      </c>
      <c r="AQ7">
        <v>611.471</v>
      </c>
      <c r="AR7">
        <v>563.61400000000003</v>
      </c>
      <c r="AS7">
        <v>642.46400000000006</v>
      </c>
      <c r="AT7">
        <v>556.774</v>
      </c>
      <c r="AU7">
        <v>642.928</v>
      </c>
      <c r="AV7">
        <v>518.09199999999998</v>
      </c>
      <c r="AW7">
        <v>477.74299999999999</v>
      </c>
      <c r="AX7">
        <v>515.35299999999995</v>
      </c>
      <c r="AY7">
        <v>560.86900000000003</v>
      </c>
      <c r="AZ7">
        <v>604.53800000000001</v>
      </c>
      <c r="BA7">
        <v>648.84799999999996</v>
      </c>
      <c r="BB7">
        <v>673.11800000000005</v>
      </c>
      <c r="BC7">
        <v>2018</v>
      </c>
    </row>
    <row r="8" spans="1:55" x14ac:dyDescent="0.15">
      <c r="A8">
        <v>911</v>
      </c>
      <c r="B8" t="s">
        <v>253</v>
      </c>
      <c r="C8" t="s">
        <v>579</v>
      </c>
      <c r="D8" t="s">
        <v>8</v>
      </c>
      <c r="E8" t="s">
        <v>580</v>
      </c>
      <c r="F8" t="s">
        <v>581</v>
      </c>
      <c r="G8" t="s">
        <v>582</v>
      </c>
      <c r="H8" t="s">
        <v>570</v>
      </c>
      <c r="I8" t="s">
        <v>583</v>
      </c>
      <c r="J8" t="s">
        <v>255</v>
      </c>
      <c r="K8" t="s">
        <v>255</v>
      </c>
      <c r="L8" t="s">
        <v>255</v>
      </c>
      <c r="M8" t="s">
        <v>255</v>
      </c>
      <c r="N8" t="s">
        <v>255</v>
      </c>
      <c r="O8" t="s">
        <v>255</v>
      </c>
      <c r="P8" t="s">
        <v>255</v>
      </c>
      <c r="Q8" t="s">
        <v>255</v>
      </c>
      <c r="R8" t="s">
        <v>255</v>
      </c>
      <c r="S8" t="s">
        <v>255</v>
      </c>
      <c r="T8" t="s">
        <v>255</v>
      </c>
      <c r="U8" t="s">
        <v>255</v>
      </c>
      <c r="V8">
        <v>0.108</v>
      </c>
      <c r="W8">
        <v>0.83499999999999996</v>
      </c>
      <c r="X8">
        <v>0.64800000000000002</v>
      </c>
      <c r="Y8">
        <v>1.2869999999999999</v>
      </c>
      <c r="Z8">
        <v>1.597</v>
      </c>
      <c r="AA8">
        <v>1.639</v>
      </c>
      <c r="AB8">
        <v>1.8919999999999999</v>
      </c>
      <c r="AC8">
        <v>1.845</v>
      </c>
      <c r="AD8">
        <v>1.9119999999999999</v>
      </c>
      <c r="AE8">
        <v>2.1179999999999999</v>
      </c>
      <c r="AF8">
        <v>2.3759999999999999</v>
      </c>
      <c r="AG8">
        <v>2.8069999999999999</v>
      </c>
      <c r="AH8">
        <v>3.577</v>
      </c>
      <c r="AI8">
        <v>4.9000000000000004</v>
      </c>
      <c r="AJ8">
        <v>6.3840000000000003</v>
      </c>
      <c r="AK8">
        <v>9.2059999999999995</v>
      </c>
      <c r="AL8">
        <v>11.662000000000001</v>
      </c>
      <c r="AM8">
        <v>8.6479999999999997</v>
      </c>
      <c r="AN8">
        <v>9.26</v>
      </c>
      <c r="AO8">
        <v>10.141999999999999</v>
      </c>
      <c r="AP8">
        <v>10.619</v>
      </c>
      <c r="AQ8">
        <v>11.121</v>
      </c>
      <c r="AR8">
        <v>11.61</v>
      </c>
      <c r="AS8">
        <v>10.553000000000001</v>
      </c>
      <c r="AT8">
        <v>10.545999999999999</v>
      </c>
      <c r="AU8">
        <v>11.537000000000001</v>
      </c>
      <c r="AV8">
        <v>12.411</v>
      </c>
      <c r="AW8">
        <v>13.105</v>
      </c>
      <c r="AX8">
        <v>13.868</v>
      </c>
      <c r="AY8">
        <v>14.587999999999999</v>
      </c>
      <c r="AZ8">
        <v>15.367000000000001</v>
      </c>
      <c r="BA8">
        <v>16.199000000000002</v>
      </c>
      <c r="BB8">
        <v>17.081</v>
      </c>
      <c r="BC8">
        <v>2017</v>
      </c>
    </row>
    <row r="9" spans="1:55" x14ac:dyDescent="0.15">
      <c r="A9">
        <v>314</v>
      </c>
      <c r="B9" t="s">
        <v>256</v>
      </c>
      <c r="C9" t="s">
        <v>579</v>
      </c>
      <c r="D9" t="s">
        <v>9</v>
      </c>
      <c r="E9" t="s">
        <v>580</v>
      </c>
      <c r="F9" t="s">
        <v>581</v>
      </c>
      <c r="G9" t="s">
        <v>582</v>
      </c>
      <c r="H9" t="s">
        <v>570</v>
      </c>
      <c r="I9" t="s">
        <v>583</v>
      </c>
      <c r="J9" t="s">
        <v>255</v>
      </c>
      <c r="K9" t="s">
        <v>255</v>
      </c>
      <c r="L9" t="s">
        <v>255</v>
      </c>
      <c r="M9" t="s">
        <v>255</v>
      </c>
      <c r="N9" t="s">
        <v>255</v>
      </c>
      <c r="O9" t="s">
        <v>255</v>
      </c>
      <c r="P9" t="s">
        <v>255</v>
      </c>
      <c r="Q9" t="s">
        <v>255</v>
      </c>
      <c r="R9" t="s">
        <v>255</v>
      </c>
      <c r="S9" t="s">
        <v>255</v>
      </c>
      <c r="T9" t="s">
        <v>255</v>
      </c>
      <c r="U9" t="s">
        <v>255</v>
      </c>
      <c r="V9" t="s">
        <v>255</v>
      </c>
      <c r="W9" t="s">
        <v>255</v>
      </c>
      <c r="X9" t="s">
        <v>255</v>
      </c>
      <c r="Y9">
        <v>1.321</v>
      </c>
      <c r="Z9">
        <v>1.38</v>
      </c>
      <c r="AA9">
        <v>1.532</v>
      </c>
      <c r="AB9">
        <v>1.665</v>
      </c>
      <c r="AC9">
        <v>1.7230000000000001</v>
      </c>
      <c r="AD9">
        <v>1.873</v>
      </c>
      <c r="AE9">
        <v>1.92</v>
      </c>
      <c r="AF9">
        <v>1.9410000000000001</v>
      </c>
      <c r="AG9">
        <v>2.0209999999999999</v>
      </c>
      <c r="AH9">
        <v>2.2280000000000002</v>
      </c>
      <c r="AI9">
        <v>2.331</v>
      </c>
      <c r="AJ9">
        <v>2.4239999999999999</v>
      </c>
      <c r="AK9">
        <v>2.6150000000000002</v>
      </c>
      <c r="AL9">
        <v>2.7450000000000001</v>
      </c>
      <c r="AM9">
        <v>2.4990000000000001</v>
      </c>
      <c r="AN9">
        <v>2.391</v>
      </c>
      <c r="AO9">
        <v>2.5499999999999998</v>
      </c>
      <c r="AP9">
        <v>2.5350000000000001</v>
      </c>
      <c r="AQ9">
        <v>2.58</v>
      </c>
      <c r="AR9">
        <v>2.649</v>
      </c>
      <c r="AS9">
        <v>2.6909999999999998</v>
      </c>
      <c r="AT9">
        <v>2.6469999999999998</v>
      </c>
      <c r="AU9">
        <v>2.7</v>
      </c>
      <c r="AV9">
        <v>2.8330000000000002</v>
      </c>
      <c r="AW9">
        <v>2.875</v>
      </c>
      <c r="AX9">
        <v>2.952</v>
      </c>
      <c r="AY9">
        <v>3.048</v>
      </c>
      <c r="AZ9">
        <v>3.149</v>
      </c>
      <c r="BA9">
        <v>3.2549999999999999</v>
      </c>
      <c r="BB9">
        <v>3.3639999999999999</v>
      </c>
      <c r="BC9">
        <v>2017</v>
      </c>
    </row>
    <row r="10" spans="1:55" x14ac:dyDescent="0.15">
      <c r="A10">
        <v>193</v>
      </c>
      <c r="B10" t="s">
        <v>258</v>
      </c>
      <c r="C10" t="s">
        <v>579</v>
      </c>
      <c r="D10" t="s">
        <v>10</v>
      </c>
      <c r="E10" t="s">
        <v>580</v>
      </c>
      <c r="F10" t="s">
        <v>581</v>
      </c>
      <c r="G10" t="s">
        <v>582</v>
      </c>
      <c r="H10" t="s">
        <v>570</v>
      </c>
      <c r="I10" t="s">
        <v>583</v>
      </c>
      <c r="J10">
        <v>162.61799999999999</v>
      </c>
      <c r="K10">
        <v>188.05600000000001</v>
      </c>
      <c r="L10">
        <v>186.69800000000001</v>
      </c>
      <c r="M10">
        <v>179.14099999999999</v>
      </c>
      <c r="N10">
        <v>196.76499999999999</v>
      </c>
      <c r="O10">
        <v>174.05699999999999</v>
      </c>
      <c r="P10">
        <v>181.136</v>
      </c>
      <c r="Q10">
        <v>212.69900000000001</v>
      </c>
      <c r="R10">
        <v>270.57900000000001</v>
      </c>
      <c r="S10">
        <v>307.70299999999997</v>
      </c>
      <c r="T10">
        <v>323.37299999999999</v>
      </c>
      <c r="U10">
        <v>323.79399999999998</v>
      </c>
      <c r="V10">
        <v>317.46899999999999</v>
      </c>
      <c r="W10">
        <v>308.74299999999999</v>
      </c>
      <c r="X10">
        <v>352.56599999999997</v>
      </c>
      <c r="Y10">
        <v>378.12099999999998</v>
      </c>
      <c r="Z10">
        <v>423.55</v>
      </c>
      <c r="AA10">
        <v>425.553</v>
      </c>
      <c r="AB10">
        <v>380.6</v>
      </c>
      <c r="AC10">
        <v>411.04500000000002</v>
      </c>
      <c r="AD10">
        <v>399.12599999999998</v>
      </c>
      <c r="AE10">
        <v>376.70699999999999</v>
      </c>
      <c r="AF10">
        <v>424.358</v>
      </c>
      <c r="AG10">
        <v>539.73500000000001</v>
      </c>
      <c r="AH10">
        <v>656.52</v>
      </c>
      <c r="AI10">
        <v>734.28300000000002</v>
      </c>
      <c r="AJ10">
        <v>781.14300000000003</v>
      </c>
      <c r="AK10">
        <v>947.94100000000003</v>
      </c>
      <c r="AL10" s="65">
        <v>1055.57</v>
      </c>
      <c r="AM10">
        <v>998.93600000000004</v>
      </c>
      <c r="AN10" s="65">
        <v>1251.72</v>
      </c>
      <c r="AO10" s="65">
        <v>1513.99</v>
      </c>
      <c r="AP10" s="65">
        <v>1569.11</v>
      </c>
      <c r="AQ10" s="65">
        <v>1518.34</v>
      </c>
      <c r="AR10" s="65">
        <v>1457.48</v>
      </c>
      <c r="AS10" s="65">
        <v>1235.06</v>
      </c>
      <c r="AT10" s="65">
        <v>1267.8499999999999</v>
      </c>
      <c r="AU10" s="65">
        <v>1386.36</v>
      </c>
      <c r="AV10" s="65">
        <v>1418.28</v>
      </c>
      <c r="AW10" s="65">
        <v>1417</v>
      </c>
      <c r="AX10" s="65">
        <v>1481.46</v>
      </c>
      <c r="AY10" s="65">
        <v>1550.58</v>
      </c>
      <c r="AZ10" s="65">
        <v>1630.07</v>
      </c>
      <c r="BA10" s="65">
        <v>1716.12</v>
      </c>
      <c r="BB10" s="65">
        <v>1800.98</v>
      </c>
      <c r="BC10">
        <v>2018</v>
      </c>
    </row>
    <row r="11" spans="1:55" x14ac:dyDescent="0.15">
      <c r="A11">
        <v>122</v>
      </c>
      <c r="B11" t="s">
        <v>260</v>
      </c>
      <c r="C11" t="s">
        <v>579</v>
      </c>
      <c r="D11" t="s">
        <v>11</v>
      </c>
      <c r="E11" t="s">
        <v>580</v>
      </c>
      <c r="F11" t="s">
        <v>581</v>
      </c>
      <c r="G11" t="s">
        <v>582</v>
      </c>
      <c r="H11" t="s">
        <v>570</v>
      </c>
      <c r="I11" t="s">
        <v>583</v>
      </c>
      <c r="J11">
        <v>80.923000000000002</v>
      </c>
      <c r="K11">
        <v>70.122</v>
      </c>
      <c r="L11">
        <v>70.111000000000004</v>
      </c>
      <c r="M11">
        <v>71.033000000000001</v>
      </c>
      <c r="N11">
        <v>67.007000000000005</v>
      </c>
      <c r="O11">
        <v>68.623999999999995</v>
      </c>
      <c r="P11">
        <v>97.375</v>
      </c>
      <c r="Q11">
        <v>121.771</v>
      </c>
      <c r="R11">
        <v>133.59200000000001</v>
      </c>
      <c r="S11">
        <v>133.26300000000001</v>
      </c>
      <c r="T11">
        <v>166.86699999999999</v>
      </c>
      <c r="U11">
        <v>174.435</v>
      </c>
      <c r="V11">
        <v>195.506</v>
      </c>
      <c r="W11">
        <v>190.38300000000001</v>
      </c>
      <c r="X11">
        <v>203.97</v>
      </c>
      <c r="Y11">
        <v>241.23500000000001</v>
      </c>
      <c r="Z11">
        <v>237.34299999999999</v>
      </c>
      <c r="AA11">
        <v>213.04499999999999</v>
      </c>
      <c r="AB11">
        <v>218.55699999999999</v>
      </c>
      <c r="AC11">
        <v>217.46600000000001</v>
      </c>
      <c r="AD11">
        <v>197.33799999999999</v>
      </c>
      <c r="AE11">
        <v>197.47200000000001</v>
      </c>
      <c r="AF11">
        <v>214.03800000000001</v>
      </c>
      <c r="AG11">
        <v>262.14600000000002</v>
      </c>
      <c r="AH11">
        <v>301.22000000000003</v>
      </c>
      <c r="AI11">
        <v>316.48599999999999</v>
      </c>
      <c r="AJ11">
        <v>336.279</v>
      </c>
      <c r="AK11">
        <v>389.23</v>
      </c>
      <c r="AL11">
        <v>432.334</v>
      </c>
      <c r="AM11">
        <v>401.18700000000001</v>
      </c>
      <c r="AN11">
        <v>392.62299999999999</v>
      </c>
      <c r="AO11">
        <v>431.51499999999999</v>
      </c>
      <c r="AP11">
        <v>409.65199999999999</v>
      </c>
      <c r="AQ11">
        <v>430.20299999999997</v>
      </c>
      <c r="AR11">
        <v>442.69799999999998</v>
      </c>
      <c r="AS11">
        <v>381.99799999999999</v>
      </c>
      <c r="AT11">
        <v>394.21499999999997</v>
      </c>
      <c r="AU11">
        <v>417.67200000000003</v>
      </c>
      <c r="AV11">
        <v>457.637</v>
      </c>
      <c r="AW11">
        <v>459.589</v>
      </c>
      <c r="AX11">
        <v>481.678</v>
      </c>
      <c r="AY11">
        <v>502.02800000000002</v>
      </c>
      <c r="AZ11">
        <v>523.12300000000005</v>
      </c>
      <c r="BA11">
        <v>544.34400000000005</v>
      </c>
      <c r="BB11">
        <v>567.01400000000001</v>
      </c>
      <c r="BC11">
        <v>2017</v>
      </c>
    </row>
    <row r="12" spans="1:55" x14ac:dyDescent="0.15">
      <c r="A12">
        <v>912</v>
      </c>
      <c r="B12" t="s">
        <v>262</v>
      </c>
      <c r="C12" t="s">
        <v>579</v>
      </c>
      <c r="D12" t="s">
        <v>12</v>
      </c>
      <c r="E12" t="s">
        <v>580</v>
      </c>
      <c r="F12" t="s">
        <v>581</v>
      </c>
      <c r="G12" t="s">
        <v>582</v>
      </c>
      <c r="H12" t="s">
        <v>570</v>
      </c>
      <c r="I12" t="s">
        <v>583</v>
      </c>
      <c r="J12" t="s">
        <v>255</v>
      </c>
      <c r="K12" t="s">
        <v>255</v>
      </c>
      <c r="L12" t="s">
        <v>255</v>
      </c>
      <c r="M12" t="s">
        <v>255</v>
      </c>
      <c r="N12" t="s">
        <v>255</v>
      </c>
      <c r="O12" t="s">
        <v>255</v>
      </c>
      <c r="P12" t="s">
        <v>255</v>
      </c>
      <c r="Q12" t="s">
        <v>255</v>
      </c>
      <c r="R12" t="s">
        <v>255</v>
      </c>
      <c r="S12" t="s">
        <v>255</v>
      </c>
      <c r="T12" t="s">
        <v>255</v>
      </c>
      <c r="U12" t="s">
        <v>255</v>
      </c>
      <c r="V12">
        <v>1.1930000000000001</v>
      </c>
      <c r="W12">
        <v>1.3089999999999999</v>
      </c>
      <c r="X12">
        <v>2.258</v>
      </c>
      <c r="Y12">
        <v>2.4169999999999998</v>
      </c>
      <c r="Z12">
        <v>3.177</v>
      </c>
      <c r="AA12">
        <v>3.9630000000000001</v>
      </c>
      <c r="AB12">
        <v>4.28</v>
      </c>
      <c r="AC12">
        <v>4.5810000000000004</v>
      </c>
      <c r="AD12">
        <v>5.2729999999999997</v>
      </c>
      <c r="AE12">
        <v>5.4749999999999996</v>
      </c>
      <c r="AF12">
        <v>6.2320000000000002</v>
      </c>
      <c r="AG12">
        <v>7.2759999999999998</v>
      </c>
      <c r="AH12">
        <v>8.6820000000000004</v>
      </c>
      <c r="AI12">
        <v>13.273</v>
      </c>
      <c r="AJ12">
        <v>21.027000000000001</v>
      </c>
      <c r="AK12">
        <v>33.090000000000003</v>
      </c>
      <c r="AL12">
        <v>48.978999999999999</v>
      </c>
      <c r="AM12">
        <v>44.289000000000001</v>
      </c>
      <c r="AN12">
        <v>52.912999999999997</v>
      </c>
      <c r="AO12">
        <v>65.989999999999995</v>
      </c>
      <c r="AP12">
        <v>69.686999999999998</v>
      </c>
      <c r="AQ12">
        <v>74.16</v>
      </c>
      <c r="AR12">
        <v>75.239999999999995</v>
      </c>
      <c r="AS12">
        <v>50.844000000000001</v>
      </c>
      <c r="AT12">
        <v>37.83</v>
      </c>
      <c r="AU12">
        <v>41.256</v>
      </c>
      <c r="AV12">
        <v>45.417999999999999</v>
      </c>
      <c r="AW12">
        <v>45.247999999999998</v>
      </c>
      <c r="AX12">
        <v>47.429000000000002</v>
      </c>
      <c r="AY12">
        <v>49.128999999999998</v>
      </c>
      <c r="AZ12">
        <v>50.795000000000002</v>
      </c>
      <c r="BA12">
        <v>52.805999999999997</v>
      </c>
      <c r="BB12">
        <v>55.097999999999999</v>
      </c>
      <c r="BC12">
        <v>2017</v>
      </c>
    </row>
    <row r="13" spans="1:55" x14ac:dyDescent="0.15">
      <c r="A13">
        <v>313</v>
      </c>
      <c r="B13" t="s">
        <v>264</v>
      </c>
      <c r="C13" t="s">
        <v>579</v>
      </c>
      <c r="D13" t="s">
        <v>265</v>
      </c>
      <c r="E13" t="s">
        <v>580</v>
      </c>
      <c r="F13" t="s">
        <v>581</v>
      </c>
      <c r="G13" t="s">
        <v>582</v>
      </c>
      <c r="H13" t="s">
        <v>570</v>
      </c>
      <c r="I13" t="s">
        <v>583</v>
      </c>
      <c r="J13">
        <v>2.5979999999999999</v>
      </c>
      <c r="K13">
        <v>2.6920000000000002</v>
      </c>
      <c r="L13">
        <v>3.0310000000000001</v>
      </c>
      <c r="M13">
        <v>3.3730000000000002</v>
      </c>
      <c r="N13">
        <v>3.6030000000000002</v>
      </c>
      <c r="O13">
        <v>3.923</v>
      </c>
      <c r="P13">
        <v>4.2409999999999997</v>
      </c>
      <c r="Q13">
        <v>4.6689999999999996</v>
      </c>
      <c r="R13">
        <v>4.8550000000000004</v>
      </c>
      <c r="S13">
        <v>5.4729999999999999</v>
      </c>
      <c r="T13">
        <v>5.218</v>
      </c>
      <c r="U13">
        <v>5.1280000000000001</v>
      </c>
      <c r="V13">
        <v>5.125</v>
      </c>
      <c r="W13">
        <v>5.0970000000000004</v>
      </c>
      <c r="X13">
        <v>5.3719999999999999</v>
      </c>
      <c r="Y13">
        <v>5.6529999999999996</v>
      </c>
      <c r="Z13">
        <v>5.95</v>
      </c>
      <c r="AA13">
        <v>6.3319999999999999</v>
      </c>
      <c r="AB13">
        <v>6.8330000000000002</v>
      </c>
      <c r="AC13">
        <v>7.6840000000000002</v>
      </c>
      <c r="AD13">
        <v>8.0760000000000005</v>
      </c>
      <c r="AE13">
        <v>8.3179999999999996</v>
      </c>
      <c r="AF13">
        <v>8.8810000000000002</v>
      </c>
      <c r="AG13">
        <v>8.8699999999999992</v>
      </c>
      <c r="AH13">
        <v>9.0549999999999997</v>
      </c>
      <c r="AI13">
        <v>9.8360000000000003</v>
      </c>
      <c r="AJ13">
        <v>10.167</v>
      </c>
      <c r="AK13">
        <v>10.618</v>
      </c>
      <c r="AL13">
        <v>10.526</v>
      </c>
      <c r="AM13">
        <v>9.9819999999999993</v>
      </c>
      <c r="AN13">
        <v>10.096</v>
      </c>
      <c r="AO13">
        <v>10.07</v>
      </c>
      <c r="AP13">
        <v>10.721</v>
      </c>
      <c r="AQ13">
        <v>10.628</v>
      </c>
      <c r="AR13">
        <v>10.957000000000001</v>
      </c>
      <c r="AS13">
        <v>11.792</v>
      </c>
      <c r="AT13">
        <v>11.839</v>
      </c>
      <c r="AU13">
        <v>12.162000000000001</v>
      </c>
      <c r="AV13">
        <v>12.803000000000001</v>
      </c>
      <c r="AW13">
        <v>13.262</v>
      </c>
      <c r="AX13">
        <v>13.71</v>
      </c>
      <c r="AY13">
        <v>14.231</v>
      </c>
      <c r="AZ13">
        <v>14.785</v>
      </c>
      <c r="BA13">
        <v>15.346</v>
      </c>
      <c r="BB13">
        <v>15.91</v>
      </c>
      <c r="BC13">
        <v>2017</v>
      </c>
    </row>
    <row r="14" spans="1:55" x14ac:dyDescent="0.15">
      <c r="A14">
        <v>419</v>
      </c>
      <c r="B14" t="s">
        <v>267</v>
      </c>
      <c r="C14" t="s">
        <v>579</v>
      </c>
      <c r="D14" t="s">
        <v>14</v>
      </c>
      <c r="E14" t="s">
        <v>580</v>
      </c>
      <c r="F14" t="s">
        <v>581</v>
      </c>
      <c r="G14" t="s">
        <v>582</v>
      </c>
      <c r="H14" t="s">
        <v>570</v>
      </c>
      <c r="I14" t="s">
        <v>583</v>
      </c>
      <c r="J14">
        <v>3.593</v>
      </c>
      <c r="K14">
        <v>4.056</v>
      </c>
      <c r="L14">
        <v>4.2640000000000002</v>
      </c>
      <c r="M14">
        <v>4.3680000000000003</v>
      </c>
      <c r="N14">
        <v>4.5339999999999998</v>
      </c>
      <c r="O14">
        <v>4.2779999999999996</v>
      </c>
      <c r="P14">
        <v>3.347</v>
      </c>
      <c r="Q14">
        <v>3.6259999999999999</v>
      </c>
      <c r="R14">
        <v>4.4809999999999999</v>
      </c>
      <c r="S14">
        <v>4.6749999999999998</v>
      </c>
      <c r="T14">
        <v>4.9649999999999999</v>
      </c>
      <c r="U14">
        <v>5.2089999999999996</v>
      </c>
      <c r="V14">
        <v>5.4420000000000002</v>
      </c>
      <c r="W14">
        <v>5.9859999999999998</v>
      </c>
      <c r="X14">
        <v>6.4109999999999996</v>
      </c>
      <c r="Y14">
        <v>6.7869999999999999</v>
      </c>
      <c r="Z14">
        <v>7.0570000000000004</v>
      </c>
      <c r="AA14">
        <v>7.3179999999999996</v>
      </c>
      <c r="AB14">
        <v>6.9960000000000004</v>
      </c>
      <c r="AC14">
        <v>7.5819999999999999</v>
      </c>
      <c r="AD14">
        <v>9.0630000000000006</v>
      </c>
      <c r="AE14">
        <v>9.1890000000000001</v>
      </c>
      <c r="AF14">
        <v>9.5939999999999994</v>
      </c>
      <c r="AG14">
        <v>11.074999999999999</v>
      </c>
      <c r="AH14">
        <v>13.15</v>
      </c>
      <c r="AI14">
        <v>15.968999999999999</v>
      </c>
      <c r="AJ14">
        <v>18.504999999999999</v>
      </c>
      <c r="AK14">
        <v>21.73</v>
      </c>
      <c r="AL14">
        <v>25.710999999999999</v>
      </c>
      <c r="AM14">
        <v>22.937999999999999</v>
      </c>
      <c r="AN14">
        <v>25.713000000000001</v>
      </c>
      <c r="AO14">
        <v>28.777000000000001</v>
      </c>
      <c r="AP14">
        <v>30.748999999999999</v>
      </c>
      <c r="AQ14">
        <v>32.539000000000001</v>
      </c>
      <c r="AR14">
        <v>33.387999999999998</v>
      </c>
      <c r="AS14">
        <v>31.126000000000001</v>
      </c>
      <c r="AT14">
        <v>32.25</v>
      </c>
      <c r="AU14">
        <v>35.433</v>
      </c>
      <c r="AV14">
        <v>38.290999999999997</v>
      </c>
      <c r="AW14">
        <v>38.951999999999998</v>
      </c>
      <c r="AX14">
        <v>40.707000000000001</v>
      </c>
      <c r="AY14">
        <v>42.51</v>
      </c>
      <c r="AZ14">
        <v>44.237000000000002</v>
      </c>
      <c r="BA14">
        <v>46.195</v>
      </c>
      <c r="BB14">
        <v>48.389000000000003</v>
      </c>
      <c r="BC14">
        <v>2017</v>
      </c>
    </row>
    <row r="15" spans="1:55" x14ac:dyDescent="0.15">
      <c r="A15">
        <v>513</v>
      </c>
      <c r="B15" t="s">
        <v>269</v>
      </c>
      <c r="C15" t="s">
        <v>579</v>
      </c>
      <c r="D15" t="s">
        <v>15</v>
      </c>
      <c r="E15" t="s">
        <v>580</v>
      </c>
      <c r="F15" t="s">
        <v>581</v>
      </c>
      <c r="G15" t="s">
        <v>582</v>
      </c>
      <c r="H15" t="s">
        <v>570</v>
      </c>
      <c r="I15" t="s">
        <v>583</v>
      </c>
      <c r="J15">
        <v>22.632000000000001</v>
      </c>
      <c r="K15">
        <v>22.056999999999999</v>
      </c>
      <c r="L15">
        <v>20.196999999999999</v>
      </c>
      <c r="M15">
        <v>21.164999999999999</v>
      </c>
      <c r="N15">
        <v>24.064</v>
      </c>
      <c r="O15">
        <v>24.756</v>
      </c>
      <c r="P15">
        <v>25.954000000000001</v>
      </c>
      <c r="Q15">
        <v>28.632999999999999</v>
      </c>
      <c r="R15">
        <v>30.904</v>
      </c>
      <c r="S15">
        <v>34.045999999999999</v>
      </c>
      <c r="T15">
        <v>35.383000000000003</v>
      </c>
      <c r="U15">
        <v>36.468000000000004</v>
      </c>
      <c r="V15">
        <v>36.475999999999999</v>
      </c>
      <c r="W15">
        <v>38.234000000000002</v>
      </c>
      <c r="X15">
        <v>41.537999999999997</v>
      </c>
      <c r="Y15">
        <v>45.920999999999999</v>
      </c>
      <c r="Z15">
        <v>48.167999999999999</v>
      </c>
      <c r="AA15">
        <v>50.34</v>
      </c>
      <c r="AB15">
        <v>51.927999999999997</v>
      </c>
      <c r="AC15">
        <v>53.984000000000002</v>
      </c>
      <c r="AD15">
        <v>54.585999999999999</v>
      </c>
      <c r="AE15">
        <v>54.755000000000003</v>
      </c>
      <c r="AF15">
        <v>57.5</v>
      </c>
      <c r="AG15">
        <v>63.204000000000001</v>
      </c>
      <c r="AH15">
        <v>68.593000000000004</v>
      </c>
      <c r="AI15">
        <v>70.921000000000006</v>
      </c>
      <c r="AJ15">
        <v>75.77</v>
      </c>
      <c r="AK15">
        <v>85.603999999999999</v>
      </c>
      <c r="AL15">
        <v>97.061999999999998</v>
      </c>
      <c r="AM15">
        <v>108.896</v>
      </c>
      <c r="AN15">
        <v>122.039</v>
      </c>
      <c r="AO15">
        <v>131.07900000000001</v>
      </c>
      <c r="AP15">
        <v>141.70500000000001</v>
      </c>
      <c r="AQ15">
        <v>161.297</v>
      </c>
      <c r="AR15">
        <v>184.01300000000001</v>
      </c>
      <c r="AS15">
        <v>208.322</v>
      </c>
      <c r="AT15">
        <v>235.62299999999999</v>
      </c>
      <c r="AU15">
        <v>262.077</v>
      </c>
      <c r="AV15">
        <v>287.63</v>
      </c>
      <c r="AW15">
        <v>314.65600000000001</v>
      </c>
      <c r="AX15">
        <v>343.279</v>
      </c>
      <c r="AY15">
        <v>374.65300000000002</v>
      </c>
      <c r="AZ15">
        <v>408.89699999999999</v>
      </c>
      <c r="BA15">
        <v>446.27</v>
      </c>
      <c r="BB15">
        <v>487.05900000000003</v>
      </c>
      <c r="BC15">
        <v>2017</v>
      </c>
    </row>
    <row r="16" spans="1:55" x14ac:dyDescent="0.15">
      <c r="A16">
        <v>316</v>
      </c>
      <c r="B16" t="s">
        <v>270</v>
      </c>
      <c r="C16" t="s">
        <v>579</v>
      </c>
      <c r="D16" t="s">
        <v>16</v>
      </c>
      <c r="E16" t="s">
        <v>580</v>
      </c>
      <c r="F16" t="s">
        <v>581</v>
      </c>
      <c r="G16" t="s">
        <v>582</v>
      </c>
      <c r="H16" t="s">
        <v>570</v>
      </c>
      <c r="I16" t="s">
        <v>583</v>
      </c>
      <c r="J16">
        <v>1.018</v>
      </c>
      <c r="K16">
        <v>1.1200000000000001</v>
      </c>
      <c r="L16">
        <v>1.171</v>
      </c>
      <c r="M16">
        <v>1.2430000000000001</v>
      </c>
      <c r="N16">
        <v>1.355</v>
      </c>
      <c r="O16">
        <v>1.4179999999999999</v>
      </c>
      <c r="P16">
        <v>1.5569999999999999</v>
      </c>
      <c r="Q16">
        <v>1.714</v>
      </c>
      <c r="R16">
        <v>1.823</v>
      </c>
      <c r="S16">
        <v>2.0179999999999998</v>
      </c>
      <c r="T16">
        <v>2.024</v>
      </c>
      <c r="U16">
        <v>2.032</v>
      </c>
      <c r="V16">
        <v>1.9570000000000001</v>
      </c>
      <c r="W16">
        <v>2.0750000000000002</v>
      </c>
      <c r="X16">
        <v>2.1629999999999998</v>
      </c>
      <c r="Y16">
        <v>2.2290000000000001</v>
      </c>
      <c r="Z16">
        <v>2.3769999999999998</v>
      </c>
      <c r="AA16">
        <v>2.5129999999999999</v>
      </c>
      <c r="AB16">
        <v>2.8330000000000002</v>
      </c>
      <c r="AC16">
        <v>2.9689999999999999</v>
      </c>
      <c r="AD16">
        <v>3.0590000000000002</v>
      </c>
      <c r="AE16">
        <v>3.0550000000000002</v>
      </c>
      <c r="AF16">
        <v>3.1059999999999999</v>
      </c>
      <c r="AG16">
        <v>3.21</v>
      </c>
      <c r="AH16">
        <v>3.444</v>
      </c>
      <c r="AI16">
        <v>3.82</v>
      </c>
      <c r="AJ16">
        <v>4.2169999999999996</v>
      </c>
      <c r="AK16">
        <v>4.6740000000000004</v>
      </c>
      <c r="AL16">
        <v>4.7850000000000001</v>
      </c>
      <c r="AM16">
        <v>4.4660000000000002</v>
      </c>
      <c r="AN16">
        <v>4.53</v>
      </c>
      <c r="AO16">
        <v>4.6580000000000004</v>
      </c>
      <c r="AP16">
        <v>4.6100000000000003</v>
      </c>
      <c r="AQ16">
        <v>4.6769999999999996</v>
      </c>
      <c r="AR16">
        <v>4.6959999999999997</v>
      </c>
      <c r="AS16">
        <v>4.7249999999999996</v>
      </c>
      <c r="AT16">
        <v>4.8410000000000002</v>
      </c>
      <c r="AU16">
        <v>4.99</v>
      </c>
      <c r="AV16">
        <v>5.1449999999999996</v>
      </c>
      <c r="AW16">
        <v>5.2069999999999999</v>
      </c>
      <c r="AX16">
        <v>5.3390000000000004</v>
      </c>
      <c r="AY16">
        <v>5.5460000000000003</v>
      </c>
      <c r="AZ16">
        <v>5.78</v>
      </c>
      <c r="BA16">
        <v>6.024</v>
      </c>
      <c r="BB16">
        <v>6.2779999999999996</v>
      </c>
      <c r="BC16">
        <v>2018</v>
      </c>
    </row>
    <row r="17" spans="1:55" x14ac:dyDescent="0.15">
      <c r="A17">
        <v>913</v>
      </c>
      <c r="B17" t="s">
        <v>272</v>
      </c>
      <c r="C17" t="s">
        <v>579</v>
      </c>
      <c r="D17" t="s">
        <v>17</v>
      </c>
      <c r="E17" t="s">
        <v>580</v>
      </c>
      <c r="F17" t="s">
        <v>581</v>
      </c>
      <c r="G17" t="s">
        <v>582</v>
      </c>
      <c r="H17" t="s">
        <v>570</v>
      </c>
      <c r="I17" t="s">
        <v>583</v>
      </c>
      <c r="J17" t="s">
        <v>255</v>
      </c>
      <c r="K17" t="s">
        <v>255</v>
      </c>
      <c r="L17" t="s">
        <v>255</v>
      </c>
      <c r="M17" t="s">
        <v>255</v>
      </c>
      <c r="N17" t="s">
        <v>255</v>
      </c>
      <c r="O17" t="s">
        <v>255</v>
      </c>
      <c r="P17" t="s">
        <v>255</v>
      </c>
      <c r="Q17" t="s">
        <v>255</v>
      </c>
      <c r="R17" t="s">
        <v>255</v>
      </c>
      <c r="S17" t="s">
        <v>255</v>
      </c>
      <c r="T17" t="s">
        <v>255</v>
      </c>
      <c r="U17" t="s">
        <v>255</v>
      </c>
      <c r="V17">
        <v>12.364000000000001</v>
      </c>
      <c r="W17">
        <v>11.02</v>
      </c>
      <c r="X17">
        <v>15.151999999999999</v>
      </c>
      <c r="Y17">
        <v>10.179</v>
      </c>
      <c r="Z17">
        <v>13.952999999999999</v>
      </c>
      <c r="AA17">
        <v>13.542999999999999</v>
      </c>
      <c r="AB17">
        <v>14.589</v>
      </c>
      <c r="AC17">
        <v>11.678000000000001</v>
      </c>
      <c r="AD17">
        <v>12.757999999999999</v>
      </c>
      <c r="AE17">
        <v>12.420999999999999</v>
      </c>
      <c r="AF17">
        <v>14.654</v>
      </c>
      <c r="AG17">
        <v>17.812000000000001</v>
      </c>
      <c r="AH17">
        <v>23.140999999999998</v>
      </c>
      <c r="AI17">
        <v>30.210999999999999</v>
      </c>
      <c r="AJ17">
        <v>36.963000000000001</v>
      </c>
      <c r="AK17">
        <v>45.274999999999999</v>
      </c>
      <c r="AL17">
        <v>60.746000000000002</v>
      </c>
      <c r="AM17">
        <v>50.854999999999997</v>
      </c>
      <c r="AN17">
        <v>57.22</v>
      </c>
      <c r="AO17">
        <v>61.368000000000002</v>
      </c>
      <c r="AP17">
        <v>65.668999999999997</v>
      </c>
      <c r="AQ17">
        <v>75.495999999999995</v>
      </c>
      <c r="AR17">
        <v>78.736000000000004</v>
      </c>
      <c r="AS17">
        <v>56.329000000000001</v>
      </c>
      <c r="AT17">
        <v>47.703000000000003</v>
      </c>
      <c r="AU17">
        <v>54.722999999999999</v>
      </c>
      <c r="AV17">
        <v>59.643000000000001</v>
      </c>
      <c r="AW17">
        <v>60.951000000000001</v>
      </c>
      <c r="AX17">
        <v>63.664000000000001</v>
      </c>
      <c r="AY17">
        <v>66.991</v>
      </c>
      <c r="AZ17">
        <v>70.147000000000006</v>
      </c>
      <c r="BA17">
        <v>73.471000000000004</v>
      </c>
      <c r="BB17">
        <v>76.203000000000003</v>
      </c>
      <c r="BC17">
        <v>2017</v>
      </c>
    </row>
    <row r="18" spans="1:55" x14ac:dyDescent="0.15">
      <c r="A18">
        <v>124</v>
      </c>
      <c r="B18" t="s">
        <v>274</v>
      </c>
      <c r="C18" t="s">
        <v>579</v>
      </c>
      <c r="D18" t="s">
        <v>18</v>
      </c>
      <c r="E18" t="s">
        <v>580</v>
      </c>
      <c r="F18" t="s">
        <v>581</v>
      </c>
      <c r="G18" t="s">
        <v>582</v>
      </c>
      <c r="H18" t="s">
        <v>570</v>
      </c>
      <c r="I18" t="s">
        <v>583</v>
      </c>
      <c r="J18">
        <v>124.139</v>
      </c>
      <c r="K18">
        <v>102.792</v>
      </c>
      <c r="L18">
        <v>90.44</v>
      </c>
      <c r="M18">
        <v>85.492000000000004</v>
      </c>
      <c r="N18">
        <v>81.671999999999997</v>
      </c>
      <c r="O18">
        <v>84.92</v>
      </c>
      <c r="P18">
        <v>117.68899999999999</v>
      </c>
      <c r="Q18">
        <v>146.18899999999999</v>
      </c>
      <c r="R18">
        <v>158.94300000000001</v>
      </c>
      <c r="S18">
        <v>160.672</v>
      </c>
      <c r="T18">
        <v>201.22</v>
      </c>
      <c r="U18">
        <v>206.46899999999999</v>
      </c>
      <c r="V18">
        <v>229.95699999999999</v>
      </c>
      <c r="W18">
        <v>219.89099999999999</v>
      </c>
      <c r="X18">
        <v>239.9</v>
      </c>
      <c r="Y18">
        <v>289.84399999999999</v>
      </c>
      <c r="Z18">
        <v>281.44900000000001</v>
      </c>
      <c r="AA18">
        <v>255.13200000000001</v>
      </c>
      <c r="AB18">
        <v>260.952</v>
      </c>
      <c r="AC18">
        <v>260.53699999999998</v>
      </c>
      <c r="AD18">
        <v>238.55500000000001</v>
      </c>
      <c r="AE18">
        <v>238.00399999999999</v>
      </c>
      <c r="AF18">
        <v>259.661</v>
      </c>
      <c r="AG18">
        <v>319.55200000000002</v>
      </c>
      <c r="AH18">
        <v>371.27499999999998</v>
      </c>
      <c r="AI18">
        <v>387.99400000000003</v>
      </c>
      <c r="AJ18">
        <v>410.15499999999997</v>
      </c>
      <c r="AK18">
        <v>472.47500000000002</v>
      </c>
      <c r="AL18">
        <v>521.08399999999995</v>
      </c>
      <c r="AM18">
        <v>485.78300000000002</v>
      </c>
      <c r="AN18">
        <v>484.45</v>
      </c>
      <c r="AO18">
        <v>527.49199999999996</v>
      </c>
      <c r="AP18">
        <v>498.161</v>
      </c>
      <c r="AQ18">
        <v>521.09</v>
      </c>
      <c r="AR18">
        <v>531.65099999999995</v>
      </c>
      <c r="AS18">
        <v>456.06700000000001</v>
      </c>
      <c r="AT18">
        <v>469.93099999999998</v>
      </c>
      <c r="AU18">
        <v>495.75700000000001</v>
      </c>
      <c r="AV18">
        <v>533.15300000000002</v>
      </c>
      <c r="AW18">
        <v>531.81299999999999</v>
      </c>
      <c r="AX18">
        <v>553.78099999999995</v>
      </c>
      <c r="AY18">
        <v>574.69000000000005</v>
      </c>
      <c r="AZ18">
        <v>597.70399999999995</v>
      </c>
      <c r="BA18">
        <v>620.58600000000001</v>
      </c>
      <c r="BB18">
        <v>645.64700000000005</v>
      </c>
      <c r="BC18">
        <v>2017</v>
      </c>
    </row>
    <row r="19" spans="1:55" x14ac:dyDescent="0.15">
      <c r="A19">
        <v>339</v>
      </c>
      <c r="B19" t="s">
        <v>276</v>
      </c>
      <c r="C19" t="s">
        <v>579</v>
      </c>
      <c r="D19" t="s">
        <v>19</v>
      </c>
      <c r="E19" t="s">
        <v>580</v>
      </c>
      <c r="F19" t="s">
        <v>581</v>
      </c>
      <c r="G19" t="s">
        <v>582</v>
      </c>
      <c r="H19" t="s">
        <v>570</v>
      </c>
      <c r="I19" t="s">
        <v>583</v>
      </c>
      <c r="J19">
        <v>0.17199999999999999</v>
      </c>
      <c r="K19">
        <v>0.17899999999999999</v>
      </c>
      <c r="L19">
        <v>0.17899999999999999</v>
      </c>
      <c r="M19">
        <v>0.189</v>
      </c>
      <c r="N19">
        <v>0.21099999999999999</v>
      </c>
      <c r="O19">
        <v>0.20899999999999999</v>
      </c>
      <c r="P19">
        <v>0.22800000000000001</v>
      </c>
      <c r="Q19">
        <v>0.26700000000000002</v>
      </c>
      <c r="R19">
        <v>0.315</v>
      </c>
      <c r="S19">
        <v>0.36299999999999999</v>
      </c>
      <c r="T19">
        <v>0.41199999999999998</v>
      </c>
      <c r="U19">
        <v>0.44500000000000001</v>
      </c>
      <c r="V19">
        <v>0.51800000000000002</v>
      </c>
      <c r="W19">
        <v>0.56000000000000005</v>
      </c>
      <c r="X19">
        <v>0.58099999999999996</v>
      </c>
      <c r="Y19">
        <v>0.62</v>
      </c>
      <c r="Z19">
        <v>0.64100000000000001</v>
      </c>
      <c r="AA19">
        <v>0.65400000000000003</v>
      </c>
      <c r="AB19">
        <v>0.68899999999999995</v>
      </c>
      <c r="AC19">
        <v>0.73199999999999998</v>
      </c>
      <c r="AD19">
        <v>0.83199999999999996</v>
      </c>
      <c r="AE19">
        <v>0.872</v>
      </c>
      <c r="AF19">
        <v>0.93300000000000005</v>
      </c>
      <c r="AG19">
        <v>0.99</v>
      </c>
      <c r="AH19">
        <v>1.0580000000000001</v>
      </c>
      <c r="AI19">
        <v>1.1140000000000001</v>
      </c>
      <c r="AJ19">
        <v>1.2170000000000001</v>
      </c>
      <c r="AK19">
        <v>1.2909999999999999</v>
      </c>
      <c r="AL19">
        <v>1.369</v>
      </c>
      <c r="AM19">
        <v>1.335</v>
      </c>
      <c r="AN19">
        <v>1.397</v>
      </c>
      <c r="AO19">
        <v>1.4870000000000001</v>
      </c>
      <c r="AP19">
        <v>1.5640000000000001</v>
      </c>
      <c r="AQ19">
        <v>1.6080000000000001</v>
      </c>
      <c r="AR19">
        <v>1.6930000000000001</v>
      </c>
      <c r="AS19">
        <v>1.7629999999999999</v>
      </c>
      <c r="AT19">
        <v>1.8069999999999999</v>
      </c>
      <c r="AU19">
        <v>1.863</v>
      </c>
      <c r="AV19">
        <v>1.925</v>
      </c>
      <c r="AW19">
        <v>1.9970000000000001</v>
      </c>
      <c r="AX19">
        <v>2.0710000000000002</v>
      </c>
      <c r="AY19">
        <v>2.15</v>
      </c>
      <c r="AZ19">
        <v>2.23</v>
      </c>
      <c r="BA19">
        <v>2.3140000000000001</v>
      </c>
      <c r="BB19">
        <v>2.3530000000000002</v>
      </c>
      <c r="BC19">
        <v>2017</v>
      </c>
    </row>
    <row r="20" spans="1:55" x14ac:dyDescent="0.15">
      <c r="A20">
        <v>638</v>
      </c>
      <c r="B20" t="s">
        <v>278</v>
      </c>
      <c r="C20" t="s">
        <v>579</v>
      </c>
      <c r="D20" t="s">
        <v>20</v>
      </c>
      <c r="E20" t="s">
        <v>580</v>
      </c>
      <c r="F20" t="s">
        <v>581</v>
      </c>
      <c r="G20" t="s">
        <v>582</v>
      </c>
      <c r="H20" t="s">
        <v>570</v>
      </c>
      <c r="I20" t="s">
        <v>583</v>
      </c>
      <c r="J20">
        <v>1.6850000000000001</v>
      </c>
      <c r="K20">
        <v>1.1399999999999999</v>
      </c>
      <c r="L20">
        <v>1.1279999999999999</v>
      </c>
      <c r="M20">
        <v>0.999</v>
      </c>
      <c r="N20">
        <v>1.0649999999999999</v>
      </c>
      <c r="O20">
        <v>1.1559999999999999</v>
      </c>
      <c r="P20">
        <v>1.49</v>
      </c>
      <c r="Q20">
        <v>1.778</v>
      </c>
      <c r="R20">
        <v>1.867</v>
      </c>
      <c r="S20">
        <v>1.734</v>
      </c>
      <c r="T20">
        <v>2.1139999999999999</v>
      </c>
      <c r="U20">
        <v>2.161</v>
      </c>
      <c r="V20">
        <v>2.403</v>
      </c>
      <c r="W20">
        <v>2.3410000000000002</v>
      </c>
      <c r="X20">
        <v>1.629</v>
      </c>
      <c r="Y20">
        <v>2.19</v>
      </c>
      <c r="Z20">
        <v>2.379</v>
      </c>
      <c r="AA20">
        <v>2.286</v>
      </c>
      <c r="AB20">
        <v>2.46</v>
      </c>
      <c r="AC20">
        <v>2.6930000000000001</v>
      </c>
      <c r="AD20">
        <v>2.5760000000000001</v>
      </c>
      <c r="AE20">
        <v>2.6819999999999999</v>
      </c>
      <c r="AF20">
        <v>3.0640000000000001</v>
      </c>
      <c r="AG20">
        <v>3.9119999999999999</v>
      </c>
      <c r="AH20">
        <v>4.5259999999999998</v>
      </c>
      <c r="AI20">
        <v>4.8120000000000003</v>
      </c>
      <c r="AJ20">
        <v>5.1470000000000002</v>
      </c>
      <c r="AK20">
        <v>5.9770000000000003</v>
      </c>
      <c r="AL20">
        <v>7.1660000000000004</v>
      </c>
      <c r="AM20">
        <v>7.1159999999999997</v>
      </c>
      <c r="AN20">
        <v>6.9829999999999997</v>
      </c>
      <c r="AO20">
        <v>7.8209999999999997</v>
      </c>
      <c r="AP20">
        <v>8.157</v>
      </c>
      <c r="AQ20">
        <v>9.16</v>
      </c>
      <c r="AR20">
        <v>9.7230000000000008</v>
      </c>
      <c r="AS20">
        <v>8.2949999999999999</v>
      </c>
      <c r="AT20">
        <v>8.5760000000000005</v>
      </c>
      <c r="AU20">
        <v>9.2650000000000006</v>
      </c>
      <c r="AV20">
        <v>10.456</v>
      </c>
      <c r="AW20">
        <v>11.183999999999999</v>
      </c>
      <c r="AX20">
        <v>12.129</v>
      </c>
      <c r="AY20">
        <v>13.157</v>
      </c>
      <c r="AZ20">
        <v>14.269</v>
      </c>
      <c r="BA20">
        <v>15.478999999999999</v>
      </c>
      <c r="BB20">
        <v>16.815999999999999</v>
      </c>
      <c r="BC20">
        <v>2015</v>
      </c>
    </row>
    <row r="21" spans="1:55" x14ac:dyDescent="0.15">
      <c r="A21">
        <v>514</v>
      </c>
      <c r="B21" t="s">
        <v>279</v>
      </c>
      <c r="C21" t="s">
        <v>579</v>
      </c>
      <c r="D21" t="s">
        <v>22</v>
      </c>
      <c r="E21" t="s">
        <v>580</v>
      </c>
      <c r="F21" t="s">
        <v>581</v>
      </c>
      <c r="G21" t="s">
        <v>582</v>
      </c>
      <c r="H21" t="s">
        <v>570</v>
      </c>
      <c r="I21" t="s">
        <v>583</v>
      </c>
      <c r="J21">
        <v>0.127</v>
      </c>
      <c r="K21">
        <v>0.13700000000000001</v>
      </c>
      <c r="L21">
        <v>0.14399999999999999</v>
      </c>
      <c r="M21">
        <v>0.156</v>
      </c>
      <c r="N21">
        <v>0.161</v>
      </c>
      <c r="O21">
        <v>0.16700000000000001</v>
      </c>
      <c r="P21">
        <v>0.189</v>
      </c>
      <c r="Q21">
        <v>0.22900000000000001</v>
      </c>
      <c r="R21">
        <v>0.26200000000000001</v>
      </c>
      <c r="S21">
        <v>0.26100000000000001</v>
      </c>
      <c r="T21">
        <v>0.28100000000000003</v>
      </c>
      <c r="U21">
        <v>0.24399999999999999</v>
      </c>
      <c r="V21">
        <v>0.23799999999999999</v>
      </c>
      <c r="W21">
        <v>0.249</v>
      </c>
      <c r="X21">
        <v>0.253</v>
      </c>
      <c r="Y21">
        <v>0.29599999999999999</v>
      </c>
      <c r="Z21">
        <v>0.311</v>
      </c>
      <c r="AA21">
        <v>0.34799999999999998</v>
      </c>
      <c r="AB21">
        <v>0.38200000000000001</v>
      </c>
      <c r="AC21">
        <v>0.40100000000000002</v>
      </c>
      <c r="AD21">
        <v>0.436</v>
      </c>
      <c r="AE21">
        <v>0.45500000000000002</v>
      </c>
      <c r="AF21">
        <v>0.504</v>
      </c>
      <c r="AG21">
        <v>0.57499999999999996</v>
      </c>
      <c r="AH21">
        <v>0.67</v>
      </c>
      <c r="AI21">
        <v>0.76200000000000001</v>
      </c>
      <c r="AJ21">
        <v>0.85799999999999998</v>
      </c>
      <c r="AK21">
        <v>1.02</v>
      </c>
      <c r="AL21">
        <v>1.2909999999999999</v>
      </c>
      <c r="AM21">
        <v>1.214</v>
      </c>
      <c r="AN21">
        <v>1.4330000000000001</v>
      </c>
      <c r="AO21">
        <v>1.7370000000000001</v>
      </c>
      <c r="AP21">
        <v>1.8140000000000001</v>
      </c>
      <c r="AQ21">
        <v>1.849</v>
      </c>
      <c r="AR21">
        <v>1.83</v>
      </c>
      <c r="AS21">
        <v>2.028</v>
      </c>
      <c r="AT21">
        <v>2.117</v>
      </c>
      <c r="AU21">
        <v>2.4049999999999998</v>
      </c>
      <c r="AV21">
        <v>2.6269999999999998</v>
      </c>
      <c r="AW21">
        <v>2.84</v>
      </c>
      <c r="AX21">
        <v>2.9390000000000001</v>
      </c>
      <c r="AY21">
        <v>3.1539999999999999</v>
      </c>
      <c r="AZ21">
        <v>3.4409999999999998</v>
      </c>
      <c r="BA21">
        <v>3.7629999999999999</v>
      </c>
      <c r="BB21">
        <v>4.0789999999999997</v>
      </c>
      <c r="BC21">
        <v>2016</v>
      </c>
    </row>
    <row r="22" spans="1:55" x14ac:dyDescent="0.15">
      <c r="A22">
        <v>218</v>
      </c>
      <c r="B22" t="s">
        <v>281</v>
      </c>
      <c r="C22" t="s">
        <v>579</v>
      </c>
      <c r="D22" t="s">
        <v>23</v>
      </c>
      <c r="E22" t="s">
        <v>580</v>
      </c>
      <c r="F22" t="s">
        <v>581</v>
      </c>
      <c r="G22" t="s">
        <v>582</v>
      </c>
      <c r="H22" t="s">
        <v>570</v>
      </c>
      <c r="I22" t="s">
        <v>583</v>
      </c>
      <c r="J22">
        <v>3.589</v>
      </c>
      <c r="K22">
        <v>3.44</v>
      </c>
      <c r="L22">
        <v>3.8130000000000002</v>
      </c>
      <c r="M22">
        <v>3.609</v>
      </c>
      <c r="N22">
        <v>3.7519999999999998</v>
      </c>
      <c r="O22">
        <v>4.0590000000000002</v>
      </c>
      <c r="P22">
        <v>3.97</v>
      </c>
      <c r="Q22">
        <v>4.3230000000000004</v>
      </c>
      <c r="R22">
        <v>4.5979999999999999</v>
      </c>
      <c r="S22">
        <v>4.7160000000000002</v>
      </c>
      <c r="T22">
        <v>4.8680000000000003</v>
      </c>
      <c r="U22">
        <v>5.343</v>
      </c>
      <c r="V22">
        <v>5.6429999999999998</v>
      </c>
      <c r="W22">
        <v>5.734</v>
      </c>
      <c r="X22">
        <v>5.97</v>
      </c>
      <c r="Y22">
        <v>6.702</v>
      </c>
      <c r="Z22">
        <v>7.375</v>
      </c>
      <c r="AA22">
        <v>7.9169999999999998</v>
      </c>
      <c r="AB22">
        <v>8.49</v>
      </c>
      <c r="AC22">
        <v>8.2690000000000001</v>
      </c>
      <c r="AD22">
        <v>8.3849999999999998</v>
      </c>
      <c r="AE22">
        <v>8.1549999999999994</v>
      </c>
      <c r="AF22">
        <v>7.9169999999999998</v>
      </c>
      <c r="AG22">
        <v>8.0920000000000005</v>
      </c>
      <c r="AH22">
        <v>8.7850000000000001</v>
      </c>
      <c r="AI22">
        <v>9.5730000000000004</v>
      </c>
      <c r="AJ22">
        <v>11.135999999999999</v>
      </c>
      <c r="AK22">
        <v>12.696</v>
      </c>
      <c r="AL22">
        <v>16.276</v>
      </c>
      <c r="AM22">
        <v>16.701000000000001</v>
      </c>
      <c r="AN22">
        <v>18.806999999999999</v>
      </c>
      <c r="AO22">
        <v>22.731999999999999</v>
      </c>
      <c r="AP22">
        <v>26.673999999999999</v>
      </c>
      <c r="AQ22">
        <v>30.018000000000001</v>
      </c>
      <c r="AR22">
        <v>32.853000000000002</v>
      </c>
      <c r="AS22">
        <v>32.906999999999996</v>
      </c>
      <c r="AT22">
        <v>34.091000000000001</v>
      </c>
      <c r="AU22">
        <v>38.058</v>
      </c>
      <c r="AV22">
        <v>41.41</v>
      </c>
      <c r="AW22">
        <v>43.686999999999998</v>
      </c>
      <c r="AX22">
        <v>47.052</v>
      </c>
      <c r="AY22">
        <v>50.790999999999997</v>
      </c>
      <c r="AZ22">
        <v>54.991999999999997</v>
      </c>
      <c r="BA22">
        <v>59.57</v>
      </c>
      <c r="BB22">
        <v>64.861999999999995</v>
      </c>
      <c r="BC22">
        <v>2017</v>
      </c>
    </row>
    <row r="23" spans="1:55" x14ac:dyDescent="0.15">
      <c r="A23">
        <v>963</v>
      </c>
      <c r="B23" t="s">
        <v>283</v>
      </c>
      <c r="C23" t="s">
        <v>579</v>
      </c>
      <c r="D23" t="s">
        <v>24</v>
      </c>
      <c r="E23" t="s">
        <v>580</v>
      </c>
      <c r="F23" t="s">
        <v>581</v>
      </c>
      <c r="G23" t="s">
        <v>582</v>
      </c>
      <c r="H23" t="s">
        <v>570</v>
      </c>
      <c r="I23" t="s">
        <v>583</v>
      </c>
      <c r="J23" t="s">
        <v>255</v>
      </c>
      <c r="K23" t="s">
        <v>255</v>
      </c>
      <c r="L23" t="s">
        <v>255</v>
      </c>
      <c r="M23" t="s">
        <v>255</v>
      </c>
      <c r="N23" t="s">
        <v>255</v>
      </c>
      <c r="O23" t="s">
        <v>255</v>
      </c>
      <c r="P23" t="s">
        <v>255</v>
      </c>
      <c r="Q23" t="s">
        <v>255</v>
      </c>
      <c r="R23" t="s">
        <v>255</v>
      </c>
      <c r="S23" t="s">
        <v>255</v>
      </c>
      <c r="T23" t="s">
        <v>255</v>
      </c>
      <c r="U23" t="s">
        <v>255</v>
      </c>
      <c r="V23" t="s">
        <v>255</v>
      </c>
      <c r="W23" t="s">
        <v>255</v>
      </c>
      <c r="X23" t="s">
        <v>255</v>
      </c>
      <c r="Y23" t="s">
        <v>255</v>
      </c>
      <c r="Z23">
        <v>3.5840000000000001</v>
      </c>
      <c r="AA23">
        <v>4.5780000000000003</v>
      </c>
      <c r="AB23">
        <v>5.2809999999999997</v>
      </c>
      <c r="AC23">
        <v>5.766</v>
      </c>
      <c r="AD23">
        <v>5.5540000000000003</v>
      </c>
      <c r="AE23">
        <v>5.7839999999999998</v>
      </c>
      <c r="AF23">
        <v>6.7110000000000003</v>
      </c>
      <c r="AG23">
        <v>8.4770000000000003</v>
      </c>
      <c r="AH23">
        <v>10.157</v>
      </c>
      <c r="AI23">
        <v>10.935</v>
      </c>
      <c r="AJ23">
        <v>12.46</v>
      </c>
      <c r="AK23">
        <v>15.323</v>
      </c>
      <c r="AL23">
        <v>18.712</v>
      </c>
      <c r="AM23">
        <v>17.600999999999999</v>
      </c>
      <c r="AN23">
        <v>17.164000000000001</v>
      </c>
      <c r="AO23">
        <v>18.629000000000001</v>
      </c>
      <c r="AP23">
        <v>17.207000000000001</v>
      </c>
      <c r="AQ23">
        <v>18.155000000000001</v>
      </c>
      <c r="AR23">
        <v>18.521999999999998</v>
      </c>
      <c r="AS23">
        <v>16.21</v>
      </c>
      <c r="AT23">
        <v>16.91</v>
      </c>
      <c r="AU23">
        <v>18.169</v>
      </c>
      <c r="AV23">
        <v>19.881</v>
      </c>
      <c r="AW23">
        <v>20.152000000000001</v>
      </c>
      <c r="AX23">
        <v>21.343</v>
      </c>
      <c r="AY23">
        <v>22.562999999999999</v>
      </c>
      <c r="AZ23">
        <v>23.945</v>
      </c>
      <c r="BA23">
        <v>25.431000000000001</v>
      </c>
      <c r="BB23">
        <v>27.042000000000002</v>
      </c>
      <c r="BC23">
        <v>2017</v>
      </c>
    </row>
    <row r="24" spans="1:55" x14ac:dyDescent="0.15">
      <c r="A24">
        <v>616</v>
      </c>
      <c r="B24" t="s">
        <v>285</v>
      </c>
      <c r="C24" t="s">
        <v>579</v>
      </c>
      <c r="D24" t="s">
        <v>25</v>
      </c>
      <c r="E24" t="s">
        <v>580</v>
      </c>
      <c r="F24" t="s">
        <v>581</v>
      </c>
      <c r="G24" t="s">
        <v>582</v>
      </c>
      <c r="H24" t="s">
        <v>570</v>
      </c>
      <c r="I24" t="s">
        <v>583</v>
      </c>
      <c r="J24">
        <v>1.175</v>
      </c>
      <c r="K24">
        <v>1.038</v>
      </c>
      <c r="L24">
        <v>1.095</v>
      </c>
      <c r="M24">
        <v>1.21</v>
      </c>
      <c r="N24">
        <v>1.2010000000000001</v>
      </c>
      <c r="O24">
        <v>1.1180000000000001</v>
      </c>
      <c r="P24">
        <v>1.516</v>
      </c>
      <c r="Q24">
        <v>2.3759999999999999</v>
      </c>
      <c r="R24">
        <v>3.0840000000000001</v>
      </c>
      <c r="S24">
        <v>3.444</v>
      </c>
      <c r="T24">
        <v>3.8029999999999999</v>
      </c>
      <c r="U24">
        <v>3.806</v>
      </c>
      <c r="V24">
        <v>3.9319999999999999</v>
      </c>
      <c r="W24">
        <v>3.9609999999999999</v>
      </c>
      <c r="X24">
        <v>4.2610000000000001</v>
      </c>
      <c r="Y24">
        <v>4.7320000000000002</v>
      </c>
      <c r="Z24">
        <v>4.8810000000000002</v>
      </c>
      <c r="AA24">
        <v>5.024</v>
      </c>
      <c r="AB24">
        <v>4.819</v>
      </c>
      <c r="AC24">
        <v>5.4850000000000003</v>
      </c>
      <c r="AD24">
        <v>5.8029999999999999</v>
      </c>
      <c r="AE24">
        <v>5.5140000000000002</v>
      </c>
      <c r="AF24">
        <v>5.4560000000000004</v>
      </c>
      <c r="AG24">
        <v>7.5389999999999997</v>
      </c>
      <c r="AH24">
        <v>8.9659999999999993</v>
      </c>
      <c r="AI24">
        <v>10.013</v>
      </c>
      <c r="AJ24">
        <v>10.175000000000001</v>
      </c>
      <c r="AK24">
        <v>10.941000000000001</v>
      </c>
      <c r="AL24">
        <v>11.028</v>
      </c>
      <c r="AM24">
        <v>10.272</v>
      </c>
      <c r="AN24">
        <v>12.794</v>
      </c>
      <c r="AO24">
        <v>15.393000000000001</v>
      </c>
      <c r="AP24">
        <v>16.11</v>
      </c>
      <c r="AQ24">
        <v>14.914999999999999</v>
      </c>
      <c r="AR24">
        <v>16.259</v>
      </c>
      <c r="AS24">
        <v>14.445</v>
      </c>
      <c r="AT24">
        <v>15.657999999999999</v>
      </c>
      <c r="AU24">
        <v>17.382999999999999</v>
      </c>
      <c r="AV24">
        <v>18.998000000000001</v>
      </c>
      <c r="AW24">
        <v>19.651</v>
      </c>
      <c r="AX24">
        <v>20.873000000000001</v>
      </c>
      <c r="AY24">
        <v>21.652999999999999</v>
      </c>
      <c r="AZ24">
        <v>22.523</v>
      </c>
      <c r="BA24">
        <v>23.838000000000001</v>
      </c>
      <c r="BB24">
        <v>24.581</v>
      </c>
      <c r="BC24">
        <v>2017</v>
      </c>
    </row>
    <row r="25" spans="1:55" x14ac:dyDescent="0.15">
      <c r="A25">
        <v>223</v>
      </c>
      <c r="B25" t="s">
        <v>286</v>
      </c>
      <c r="C25" t="s">
        <v>579</v>
      </c>
      <c r="D25" t="s">
        <v>26</v>
      </c>
      <c r="E25" t="s">
        <v>580</v>
      </c>
      <c r="F25" t="s">
        <v>581</v>
      </c>
      <c r="G25" t="s">
        <v>582</v>
      </c>
      <c r="H25" t="s">
        <v>570</v>
      </c>
      <c r="I25" t="s">
        <v>583</v>
      </c>
      <c r="J25">
        <v>145.767</v>
      </c>
      <c r="K25">
        <v>167.523</v>
      </c>
      <c r="L25">
        <v>179.102</v>
      </c>
      <c r="M25">
        <v>143.601</v>
      </c>
      <c r="N25">
        <v>142.90600000000001</v>
      </c>
      <c r="O25">
        <v>226.858</v>
      </c>
      <c r="P25">
        <v>263.16300000000001</v>
      </c>
      <c r="Q25">
        <v>286.43799999999999</v>
      </c>
      <c r="R25">
        <v>319.99099999999999</v>
      </c>
      <c r="S25">
        <v>439.27800000000002</v>
      </c>
      <c r="T25">
        <v>455.173</v>
      </c>
      <c r="U25">
        <v>399.108</v>
      </c>
      <c r="V25">
        <v>382.32900000000001</v>
      </c>
      <c r="W25">
        <v>429.03199999999998</v>
      </c>
      <c r="X25">
        <v>546.57000000000005</v>
      </c>
      <c r="Y25">
        <v>786.53599999999994</v>
      </c>
      <c r="Z25">
        <v>850.41499999999996</v>
      </c>
      <c r="AA25">
        <v>884.30799999999999</v>
      </c>
      <c r="AB25">
        <v>865.11500000000001</v>
      </c>
      <c r="AC25">
        <v>599.86699999999996</v>
      </c>
      <c r="AD25">
        <v>655.43499999999995</v>
      </c>
      <c r="AE25">
        <v>559.96199999999999</v>
      </c>
      <c r="AF25">
        <v>509.358</v>
      </c>
      <c r="AG25">
        <v>557.68100000000004</v>
      </c>
      <c r="AH25">
        <v>668.43200000000002</v>
      </c>
      <c r="AI25">
        <v>890.67100000000005</v>
      </c>
      <c r="AJ25" s="65">
        <v>1106.3699999999999</v>
      </c>
      <c r="AK25" s="65">
        <v>1396.11</v>
      </c>
      <c r="AL25" s="65">
        <v>1694.87</v>
      </c>
      <c r="AM25" s="65">
        <v>1667.68</v>
      </c>
      <c r="AN25" s="65">
        <v>2207.62</v>
      </c>
      <c r="AO25" s="65">
        <v>2613.9899999999998</v>
      </c>
      <c r="AP25" s="65">
        <v>2464.4</v>
      </c>
      <c r="AQ25" s="65">
        <v>2471.56</v>
      </c>
      <c r="AR25" s="65">
        <v>2456.17</v>
      </c>
      <c r="AS25" s="65">
        <v>1800.03</v>
      </c>
      <c r="AT25" s="65">
        <v>1795.6</v>
      </c>
      <c r="AU25" s="65">
        <v>2053.21</v>
      </c>
      <c r="AV25" s="65">
        <v>1868.18</v>
      </c>
      <c r="AW25" s="65">
        <v>1960.19</v>
      </c>
      <c r="AX25" s="65">
        <v>2062.5</v>
      </c>
      <c r="AY25" s="65">
        <v>2156.5</v>
      </c>
      <c r="AZ25" s="65">
        <v>2255.58</v>
      </c>
      <c r="BA25" s="65">
        <v>2359.5300000000002</v>
      </c>
      <c r="BB25" s="65">
        <v>2468.2199999999998</v>
      </c>
      <c r="BC25">
        <v>2018</v>
      </c>
    </row>
    <row r="26" spans="1:55" x14ac:dyDescent="0.15">
      <c r="A26">
        <v>516</v>
      </c>
      <c r="B26" t="s">
        <v>288</v>
      </c>
      <c r="C26" t="s">
        <v>579</v>
      </c>
      <c r="D26" t="s">
        <v>205</v>
      </c>
      <c r="E26" t="s">
        <v>580</v>
      </c>
      <c r="F26" t="s">
        <v>581</v>
      </c>
      <c r="G26" t="s">
        <v>582</v>
      </c>
      <c r="H26" t="s">
        <v>570</v>
      </c>
      <c r="I26" t="s">
        <v>583</v>
      </c>
      <c r="J26" t="s">
        <v>255</v>
      </c>
      <c r="K26" t="s">
        <v>255</v>
      </c>
      <c r="L26" t="s">
        <v>255</v>
      </c>
      <c r="M26" t="s">
        <v>255</v>
      </c>
      <c r="N26" t="s">
        <v>255</v>
      </c>
      <c r="O26">
        <v>4.4340000000000002</v>
      </c>
      <c r="P26">
        <v>2.7040000000000002</v>
      </c>
      <c r="Q26">
        <v>3.105</v>
      </c>
      <c r="R26">
        <v>2.9550000000000001</v>
      </c>
      <c r="S26">
        <v>3.3140000000000001</v>
      </c>
      <c r="T26">
        <v>3.9079999999999999</v>
      </c>
      <c r="U26">
        <v>4.109</v>
      </c>
      <c r="V26">
        <v>4.6459999999999999</v>
      </c>
      <c r="W26">
        <v>4.5579999999999998</v>
      </c>
      <c r="X26">
        <v>4.5369999999999999</v>
      </c>
      <c r="Y26">
        <v>5.2549999999999999</v>
      </c>
      <c r="Z26">
        <v>5.6790000000000003</v>
      </c>
      <c r="AA26">
        <v>5.7690000000000001</v>
      </c>
      <c r="AB26">
        <v>4.4960000000000004</v>
      </c>
      <c r="AC26">
        <v>5.1059999999999999</v>
      </c>
      <c r="AD26">
        <v>6.6619999999999999</v>
      </c>
      <c r="AE26">
        <v>6.218</v>
      </c>
      <c r="AF26">
        <v>6.4870000000000001</v>
      </c>
      <c r="AG26">
        <v>7.2789999999999999</v>
      </c>
      <c r="AH26">
        <v>8.7390000000000008</v>
      </c>
      <c r="AI26">
        <v>10.581</v>
      </c>
      <c r="AJ26">
        <v>12.736000000000001</v>
      </c>
      <c r="AK26">
        <v>13.576000000000001</v>
      </c>
      <c r="AL26">
        <v>16.004999999999999</v>
      </c>
      <c r="AM26">
        <v>11.891999999999999</v>
      </c>
      <c r="AN26">
        <v>13.707000000000001</v>
      </c>
      <c r="AO26">
        <v>18.524999999999999</v>
      </c>
      <c r="AP26">
        <v>19.047000000000001</v>
      </c>
      <c r="AQ26">
        <v>18.091999999999999</v>
      </c>
      <c r="AR26">
        <v>17.097999999999999</v>
      </c>
      <c r="AS26">
        <v>12.930999999999999</v>
      </c>
      <c r="AT26">
        <v>11.398999999999999</v>
      </c>
      <c r="AU26">
        <v>12.128</v>
      </c>
      <c r="AV26">
        <v>14.082000000000001</v>
      </c>
      <c r="AW26">
        <v>13.324999999999999</v>
      </c>
      <c r="AX26">
        <v>14.281000000000001</v>
      </c>
      <c r="AY26">
        <v>15.332000000000001</v>
      </c>
      <c r="AZ26">
        <v>16.329999999999998</v>
      </c>
      <c r="BA26">
        <v>17.010000000000002</v>
      </c>
      <c r="BB26">
        <v>17.202999999999999</v>
      </c>
      <c r="BC26">
        <v>2017</v>
      </c>
    </row>
    <row r="27" spans="1:55" x14ac:dyDescent="0.15">
      <c r="A27">
        <v>918</v>
      </c>
      <c r="B27" t="s">
        <v>290</v>
      </c>
      <c r="C27" t="s">
        <v>579</v>
      </c>
      <c r="D27" t="s">
        <v>27</v>
      </c>
      <c r="E27" t="s">
        <v>580</v>
      </c>
      <c r="F27" t="s">
        <v>581</v>
      </c>
      <c r="G27" t="s">
        <v>582</v>
      </c>
      <c r="H27" t="s">
        <v>570</v>
      </c>
      <c r="I27" t="s">
        <v>583</v>
      </c>
      <c r="J27">
        <v>24.974</v>
      </c>
      <c r="K27">
        <v>26.937000000000001</v>
      </c>
      <c r="L27">
        <v>28.094000000000001</v>
      </c>
      <c r="M27">
        <v>28.87</v>
      </c>
      <c r="N27">
        <v>30.667999999999999</v>
      </c>
      <c r="O27">
        <v>26.257999999999999</v>
      </c>
      <c r="P27">
        <v>23.239000000000001</v>
      </c>
      <c r="Q27">
        <v>26.937999999999999</v>
      </c>
      <c r="R27">
        <v>44.021999999999998</v>
      </c>
      <c r="S27">
        <v>44.835000000000001</v>
      </c>
      <c r="T27">
        <v>19.768000000000001</v>
      </c>
      <c r="U27">
        <v>1.9370000000000001</v>
      </c>
      <c r="V27">
        <v>7.8609999999999998</v>
      </c>
      <c r="W27">
        <v>4.266</v>
      </c>
      <c r="X27">
        <v>7.5</v>
      </c>
      <c r="Y27">
        <v>12.564</v>
      </c>
      <c r="Z27">
        <v>9.4909999999999997</v>
      </c>
      <c r="AA27">
        <v>10.023999999999999</v>
      </c>
      <c r="AB27">
        <v>13.227</v>
      </c>
      <c r="AC27">
        <v>13.500999999999999</v>
      </c>
      <c r="AD27">
        <v>13.153</v>
      </c>
      <c r="AE27">
        <v>14.076000000000001</v>
      </c>
      <c r="AF27">
        <v>16.277000000000001</v>
      </c>
      <c r="AG27">
        <v>20.984000000000002</v>
      </c>
      <c r="AH27">
        <v>25.957999999999998</v>
      </c>
      <c r="AI27">
        <v>29.635999999999999</v>
      </c>
      <c r="AJ27">
        <v>34.131</v>
      </c>
      <c r="AK27">
        <v>44.41</v>
      </c>
      <c r="AL27">
        <v>54.408000000000001</v>
      </c>
      <c r="AM27">
        <v>51.884999999999998</v>
      </c>
      <c r="AN27">
        <v>50.610999999999997</v>
      </c>
      <c r="AO27">
        <v>57.42</v>
      </c>
      <c r="AP27">
        <v>53.901000000000003</v>
      </c>
      <c r="AQ27">
        <v>55.557000000000002</v>
      </c>
      <c r="AR27">
        <v>56.814999999999998</v>
      </c>
      <c r="AS27">
        <v>50.201000000000001</v>
      </c>
      <c r="AT27">
        <v>53.235999999999997</v>
      </c>
      <c r="AU27">
        <v>58.335000000000001</v>
      </c>
      <c r="AV27">
        <v>64.962999999999994</v>
      </c>
      <c r="AW27">
        <v>67.043999999999997</v>
      </c>
      <c r="AX27">
        <v>71.745999999999995</v>
      </c>
      <c r="AY27">
        <v>76.263999999999996</v>
      </c>
      <c r="AZ27">
        <v>81.116</v>
      </c>
      <c r="BA27">
        <v>86.081000000000003</v>
      </c>
      <c r="BB27">
        <v>91.561000000000007</v>
      </c>
      <c r="BC27">
        <v>2018</v>
      </c>
    </row>
    <row r="28" spans="1:55" x14ac:dyDescent="0.15">
      <c r="A28">
        <v>748</v>
      </c>
      <c r="B28" t="s">
        <v>292</v>
      </c>
      <c r="C28" t="s">
        <v>579</v>
      </c>
      <c r="D28" t="s">
        <v>28</v>
      </c>
      <c r="E28" t="s">
        <v>580</v>
      </c>
      <c r="F28" t="s">
        <v>581</v>
      </c>
      <c r="G28" t="s">
        <v>582</v>
      </c>
      <c r="H28" t="s">
        <v>570</v>
      </c>
      <c r="I28" t="s">
        <v>583</v>
      </c>
      <c r="J28">
        <v>2.121</v>
      </c>
      <c r="K28">
        <v>1.8460000000000001</v>
      </c>
      <c r="L28">
        <v>1.7190000000000001</v>
      </c>
      <c r="M28">
        <v>1.571</v>
      </c>
      <c r="N28">
        <v>1.4039999999999999</v>
      </c>
      <c r="O28">
        <v>1.5529999999999999</v>
      </c>
      <c r="P28">
        <v>2.036</v>
      </c>
      <c r="Q28">
        <v>2.37</v>
      </c>
      <c r="R28">
        <v>2.6160000000000001</v>
      </c>
      <c r="S28">
        <v>2.6160000000000001</v>
      </c>
      <c r="T28">
        <v>3.101</v>
      </c>
      <c r="U28">
        <v>3.1349999999999998</v>
      </c>
      <c r="V28">
        <v>3.3570000000000002</v>
      </c>
      <c r="W28">
        <v>3.2</v>
      </c>
      <c r="X28">
        <v>1.9239999999999999</v>
      </c>
      <c r="Y28">
        <v>2.38</v>
      </c>
      <c r="Z28">
        <v>2.5870000000000002</v>
      </c>
      <c r="AA28">
        <v>2.448</v>
      </c>
      <c r="AB28">
        <v>2.8050000000000002</v>
      </c>
      <c r="AC28">
        <v>3.0129999999999999</v>
      </c>
      <c r="AD28">
        <v>2.633</v>
      </c>
      <c r="AE28">
        <v>2.8359999999999999</v>
      </c>
      <c r="AF28">
        <v>3.218</v>
      </c>
      <c r="AG28">
        <v>4.2119999999999997</v>
      </c>
      <c r="AH28">
        <v>4.843</v>
      </c>
      <c r="AI28">
        <v>5.4740000000000002</v>
      </c>
      <c r="AJ28">
        <v>5.806</v>
      </c>
      <c r="AK28">
        <v>6.7809999999999997</v>
      </c>
      <c r="AL28">
        <v>8.4090000000000007</v>
      </c>
      <c r="AM28">
        <v>8.391</v>
      </c>
      <c r="AN28">
        <v>8.9629999999999992</v>
      </c>
      <c r="AO28">
        <v>10.734</v>
      </c>
      <c r="AP28">
        <v>11.172000000000001</v>
      </c>
      <c r="AQ28">
        <v>11.955</v>
      </c>
      <c r="AR28">
        <v>12.398</v>
      </c>
      <c r="AS28">
        <v>10.425000000000001</v>
      </c>
      <c r="AT28">
        <v>10.893000000000001</v>
      </c>
      <c r="AU28">
        <v>12.349</v>
      </c>
      <c r="AV28">
        <v>14.18</v>
      </c>
      <c r="AW28">
        <v>14.882</v>
      </c>
      <c r="AX28">
        <v>16.265999999999998</v>
      </c>
      <c r="AY28">
        <v>17.695</v>
      </c>
      <c r="AZ28">
        <v>19.260999999999999</v>
      </c>
      <c r="BA28">
        <v>20.913</v>
      </c>
      <c r="BB28">
        <v>22.757999999999999</v>
      </c>
      <c r="BC28">
        <v>2017</v>
      </c>
    </row>
    <row r="29" spans="1:55" x14ac:dyDescent="0.15">
      <c r="A29">
        <v>618</v>
      </c>
      <c r="B29" t="s">
        <v>293</v>
      </c>
      <c r="C29" t="s">
        <v>579</v>
      </c>
      <c r="D29" t="s">
        <v>29</v>
      </c>
      <c r="E29" t="s">
        <v>580</v>
      </c>
      <c r="F29" t="s">
        <v>581</v>
      </c>
      <c r="G29" t="s">
        <v>582</v>
      </c>
      <c r="H29" t="s">
        <v>570</v>
      </c>
      <c r="I29" t="s">
        <v>583</v>
      </c>
      <c r="J29">
        <v>0.95099999999999996</v>
      </c>
      <c r="K29">
        <v>0.98899999999999999</v>
      </c>
      <c r="L29">
        <v>1.0449999999999999</v>
      </c>
      <c r="M29">
        <v>1.1060000000000001</v>
      </c>
      <c r="N29">
        <v>1.0049999999999999</v>
      </c>
      <c r="O29">
        <v>1.17</v>
      </c>
      <c r="P29">
        <v>1.2330000000000001</v>
      </c>
      <c r="Q29">
        <v>1.161</v>
      </c>
      <c r="R29">
        <v>1.0880000000000001</v>
      </c>
      <c r="S29">
        <v>1.131</v>
      </c>
      <c r="T29">
        <v>1.131</v>
      </c>
      <c r="U29">
        <v>1.167</v>
      </c>
      <c r="V29">
        <v>1.0820000000000001</v>
      </c>
      <c r="W29">
        <v>0.93799999999999994</v>
      </c>
      <c r="X29">
        <v>0.92400000000000004</v>
      </c>
      <c r="Y29">
        <v>1</v>
      </c>
      <c r="Z29">
        <v>0.86799999999999999</v>
      </c>
      <c r="AA29">
        <v>0.97199999999999998</v>
      </c>
      <c r="AB29">
        <v>0.89300000000000002</v>
      </c>
      <c r="AC29">
        <v>0.86599999999999999</v>
      </c>
      <c r="AD29">
        <v>0.87</v>
      </c>
      <c r="AE29">
        <v>0.877</v>
      </c>
      <c r="AF29">
        <v>0.82499999999999996</v>
      </c>
      <c r="AG29">
        <v>0.78500000000000003</v>
      </c>
      <c r="AH29">
        <v>0.91500000000000004</v>
      </c>
      <c r="AI29">
        <v>1.117</v>
      </c>
      <c r="AJ29">
        <v>1.2729999999999999</v>
      </c>
      <c r="AK29">
        <v>1.3560000000000001</v>
      </c>
      <c r="AL29">
        <v>1.6120000000000001</v>
      </c>
      <c r="AM29">
        <v>1.7749999999999999</v>
      </c>
      <c r="AN29">
        <v>2.032</v>
      </c>
      <c r="AO29">
        <v>2.2360000000000002</v>
      </c>
      <c r="AP29">
        <v>2.3330000000000002</v>
      </c>
      <c r="AQ29">
        <v>2.5750000000000002</v>
      </c>
      <c r="AR29">
        <v>2.9340000000000002</v>
      </c>
      <c r="AS29">
        <v>3.0049999999999999</v>
      </c>
      <c r="AT29">
        <v>3.1379999999999999</v>
      </c>
      <c r="AU29">
        <v>3.3959999999999999</v>
      </c>
      <c r="AV29">
        <v>3.4359999999999999</v>
      </c>
      <c r="AW29">
        <v>3.573</v>
      </c>
      <c r="AX29">
        <v>3.714</v>
      </c>
      <c r="AY29">
        <v>3.8620000000000001</v>
      </c>
      <c r="AZ29">
        <v>4.0780000000000003</v>
      </c>
      <c r="BA29">
        <v>4.3490000000000002</v>
      </c>
      <c r="BB29">
        <v>4.6399999999999997</v>
      </c>
      <c r="BC29">
        <v>2015</v>
      </c>
    </row>
    <row r="30" spans="1:55" x14ac:dyDescent="0.15">
      <c r="A30">
        <v>624</v>
      </c>
      <c r="B30" t="s">
        <v>294</v>
      </c>
      <c r="C30" t="s">
        <v>579</v>
      </c>
      <c r="D30" t="s">
        <v>210</v>
      </c>
      <c r="E30" t="s">
        <v>580</v>
      </c>
      <c r="F30" t="s">
        <v>581</v>
      </c>
      <c r="G30" t="s">
        <v>582</v>
      </c>
      <c r="H30" t="s">
        <v>570</v>
      </c>
      <c r="I30" t="s">
        <v>583</v>
      </c>
      <c r="J30">
        <v>0.157</v>
      </c>
      <c r="K30">
        <v>0.154</v>
      </c>
      <c r="L30">
        <v>0.155</v>
      </c>
      <c r="M30">
        <v>0.152</v>
      </c>
      <c r="N30">
        <v>0.14499999999999999</v>
      </c>
      <c r="O30">
        <v>0.152</v>
      </c>
      <c r="P30">
        <v>0.21</v>
      </c>
      <c r="Q30">
        <v>0.26</v>
      </c>
      <c r="R30">
        <v>0.29199999999999998</v>
      </c>
      <c r="S30">
        <v>0.29499999999999998</v>
      </c>
      <c r="T30">
        <v>0.33900000000000002</v>
      </c>
      <c r="U30">
        <v>0.35299999999999998</v>
      </c>
      <c r="V30">
        <v>0.39500000000000002</v>
      </c>
      <c r="W30">
        <v>0.39800000000000002</v>
      </c>
      <c r="X30">
        <v>0.44800000000000001</v>
      </c>
      <c r="Y30">
        <v>0.53600000000000003</v>
      </c>
      <c r="Z30">
        <v>0.55300000000000005</v>
      </c>
      <c r="AA30">
        <v>0.54</v>
      </c>
      <c r="AB30">
        <v>0.57499999999999996</v>
      </c>
      <c r="AC30">
        <v>0.65200000000000002</v>
      </c>
      <c r="AD30">
        <v>0.58899999999999997</v>
      </c>
      <c r="AE30">
        <v>0.61599999999999999</v>
      </c>
      <c r="AF30">
        <v>0.67900000000000005</v>
      </c>
      <c r="AG30">
        <v>0.89100000000000001</v>
      </c>
      <c r="AH30">
        <v>1.0229999999999999</v>
      </c>
      <c r="AI30">
        <v>1.0900000000000001</v>
      </c>
      <c r="AJ30">
        <v>1.2370000000000001</v>
      </c>
      <c r="AK30">
        <v>1.514</v>
      </c>
      <c r="AL30">
        <v>1.7889999999999999</v>
      </c>
      <c r="AM30">
        <v>1.712</v>
      </c>
      <c r="AN30">
        <v>1.6639999999999999</v>
      </c>
      <c r="AO30">
        <v>1.865</v>
      </c>
      <c r="AP30">
        <v>1.752</v>
      </c>
      <c r="AQ30">
        <v>1.851</v>
      </c>
      <c r="AR30">
        <v>1.861</v>
      </c>
      <c r="AS30">
        <v>1.597</v>
      </c>
      <c r="AT30">
        <v>1.6639999999999999</v>
      </c>
      <c r="AU30">
        <v>1.776</v>
      </c>
      <c r="AV30">
        <v>1.97</v>
      </c>
      <c r="AW30">
        <v>2.0419999999999998</v>
      </c>
      <c r="AX30">
        <v>2.2080000000000002</v>
      </c>
      <c r="AY30">
        <v>2.3780000000000001</v>
      </c>
      <c r="AZ30">
        <v>2.5640000000000001</v>
      </c>
      <c r="BA30">
        <v>2.7589999999999999</v>
      </c>
      <c r="BB30">
        <v>2.976</v>
      </c>
      <c r="BC30">
        <v>2017</v>
      </c>
    </row>
    <row r="31" spans="1:55" x14ac:dyDescent="0.15">
      <c r="A31">
        <v>522</v>
      </c>
      <c r="B31" t="s">
        <v>296</v>
      </c>
      <c r="C31" t="s">
        <v>579</v>
      </c>
      <c r="D31" t="s">
        <v>30</v>
      </c>
      <c r="E31" t="s">
        <v>580</v>
      </c>
      <c r="F31" t="s">
        <v>581</v>
      </c>
      <c r="G31" t="s">
        <v>582</v>
      </c>
      <c r="H31" t="s">
        <v>570</v>
      </c>
      <c r="I31" t="s">
        <v>583</v>
      </c>
      <c r="J31" t="s">
        <v>255</v>
      </c>
      <c r="K31" t="s">
        <v>255</v>
      </c>
      <c r="L31" t="s">
        <v>255</v>
      </c>
      <c r="M31" t="s">
        <v>255</v>
      </c>
      <c r="N31" t="s">
        <v>255</v>
      </c>
      <c r="O31" t="s">
        <v>255</v>
      </c>
      <c r="P31">
        <v>0.20499999999999999</v>
      </c>
      <c r="Q31">
        <v>0.14099999999999999</v>
      </c>
      <c r="R31">
        <v>0.27600000000000002</v>
      </c>
      <c r="S31">
        <v>0.34599999999999997</v>
      </c>
      <c r="T31">
        <v>0.89900000000000002</v>
      </c>
      <c r="U31">
        <v>2.0110000000000001</v>
      </c>
      <c r="V31">
        <v>2.4390000000000001</v>
      </c>
      <c r="W31">
        <v>2.427</v>
      </c>
      <c r="X31">
        <v>2.7650000000000001</v>
      </c>
      <c r="Y31">
        <v>3.4409999999999998</v>
      </c>
      <c r="Z31">
        <v>3.5070000000000001</v>
      </c>
      <c r="AA31">
        <v>3.4430000000000001</v>
      </c>
      <c r="AB31">
        <v>3.13</v>
      </c>
      <c r="AC31">
        <v>3.5129999999999999</v>
      </c>
      <c r="AD31">
        <v>3.6669999999999998</v>
      </c>
      <c r="AE31">
        <v>3.992</v>
      </c>
      <c r="AF31">
        <v>4.2889999999999997</v>
      </c>
      <c r="AG31">
        <v>4.665</v>
      </c>
      <c r="AH31">
        <v>5.3339999999999996</v>
      </c>
      <c r="AI31">
        <v>6.2869999999999999</v>
      </c>
      <c r="AJ31">
        <v>7.2679999999999998</v>
      </c>
      <c r="AK31">
        <v>8.6300000000000008</v>
      </c>
      <c r="AL31">
        <v>10.342000000000001</v>
      </c>
      <c r="AM31">
        <v>10.391</v>
      </c>
      <c r="AN31">
        <v>11.231999999999999</v>
      </c>
      <c r="AO31">
        <v>12.818</v>
      </c>
      <c r="AP31">
        <v>14.057</v>
      </c>
      <c r="AQ31">
        <v>15.228</v>
      </c>
      <c r="AR31">
        <v>16.702000000000002</v>
      </c>
      <c r="AS31">
        <v>18.082999999999998</v>
      </c>
      <c r="AT31">
        <v>20.042999999999999</v>
      </c>
      <c r="AU31">
        <v>22.225000000000001</v>
      </c>
      <c r="AV31">
        <v>24.523</v>
      </c>
      <c r="AW31">
        <v>26.978999999999999</v>
      </c>
      <c r="AX31">
        <v>29.309000000000001</v>
      </c>
      <c r="AY31">
        <v>31.802</v>
      </c>
      <c r="AZ31">
        <v>34.448</v>
      </c>
      <c r="BA31">
        <v>37.244999999999997</v>
      </c>
      <c r="BB31">
        <v>40.235999999999997</v>
      </c>
      <c r="BC31">
        <v>2017</v>
      </c>
    </row>
    <row r="32" spans="1:55" x14ac:dyDescent="0.15">
      <c r="A32">
        <v>622</v>
      </c>
      <c r="B32" t="s">
        <v>297</v>
      </c>
      <c r="C32" t="s">
        <v>579</v>
      </c>
      <c r="D32" t="s">
        <v>31</v>
      </c>
      <c r="E32" t="s">
        <v>580</v>
      </c>
      <c r="F32" t="s">
        <v>581</v>
      </c>
      <c r="G32" t="s">
        <v>582</v>
      </c>
      <c r="H32" t="s">
        <v>570</v>
      </c>
      <c r="I32" t="s">
        <v>583</v>
      </c>
      <c r="J32">
        <v>8.1929999999999996</v>
      </c>
      <c r="K32">
        <v>9.2810000000000006</v>
      </c>
      <c r="L32">
        <v>8.9009999999999998</v>
      </c>
      <c r="M32">
        <v>8.9719999999999995</v>
      </c>
      <c r="N32">
        <v>9.4819999999999993</v>
      </c>
      <c r="O32">
        <v>9.9030000000000005</v>
      </c>
      <c r="P32">
        <v>12.909000000000001</v>
      </c>
      <c r="Q32">
        <v>14.952</v>
      </c>
      <c r="R32">
        <v>15.183999999999999</v>
      </c>
      <c r="S32">
        <v>13.539</v>
      </c>
      <c r="T32">
        <v>13.553000000000001</v>
      </c>
      <c r="U32">
        <v>15.112</v>
      </c>
      <c r="V32">
        <v>13.851000000000001</v>
      </c>
      <c r="W32">
        <v>14.451000000000001</v>
      </c>
      <c r="X32">
        <v>9.8330000000000002</v>
      </c>
      <c r="Y32">
        <v>9.3260000000000005</v>
      </c>
      <c r="Z32">
        <v>10.393000000000001</v>
      </c>
      <c r="AA32">
        <v>10.509</v>
      </c>
      <c r="AB32">
        <v>10.494999999999999</v>
      </c>
      <c r="AC32">
        <v>10.695</v>
      </c>
      <c r="AD32">
        <v>9.8019999999999996</v>
      </c>
      <c r="AE32">
        <v>10.377000000000001</v>
      </c>
      <c r="AF32">
        <v>11.587999999999999</v>
      </c>
      <c r="AG32">
        <v>14.558</v>
      </c>
      <c r="AH32">
        <v>17.440000000000001</v>
      </c>
      <c r="AI32">
        <v>17.974</v>
      </c>
      <c r="AJ32">
        <v>19.373000000000001</v>
      </c>
      <c r="AK32">
        <v>22.396999999999998</v>
      </c>
      <c r="AL32">
        <v>26.533999999999999</v>
      </c>
      <c r="AM32">
        <v>26.085000000000001</v>
      </c>
      <c r="AN32">
        <v>26.193000000000001</v>
      </c>
      <c r="AO32">
        <v>29.364000000000001</v>
      </c>
      <c r="AP32">
        <v>29.120999999999999</v>
      </c>
      <c r="AQ32">
        <v>32.357999999999997</v>
      </c>
      <c r="AR32">
        <v>34.999000000000002</v>
      </c>
      <c r="AS32">
        <v>30.931999999999999</v>
      </c>
      <c r="AT32">
        <v>32.634999999999998</v>
      </c>
      <c r="AU32">
        <v>34.993000000000002</v>
      </c>
      <c r="AV32">
        <v>38.521000000000001</v>
      </c>
      <c r="AW32">
        <v>39.219000000000001</v>
      </c>
      <c r="AX32">
        <v>42.046999999999997</v>
      </c>
      <c r="AY32">
        <v>45.018999999999998</v>
      </c>
      <c r="AZ32">
        <v>48.399000000000001</v>
      </c>
      <c r="BA32">
        <v>52.042999999999999</v>
      </c>
      <c r="BB32">
        <v>56.177999999999997</v>
      </c>
      <c r="BC32">
        <v>2017</v>
      </c>
    </row>
    <row r="33" spans="1:55" x14ac:dyDescent="0.15">
      <c r="A33">
        <v>156</v>
      </c>
      <c r="B33" t="s">
        <v>298</v>
      </c>
      <c r="C33" t="s">
        <v>579</v>
      </c>
      <c r="D33" t="s">
        <v>32</v>
      </c>
      <c r="E33" t="s">
        <v>580</v>
      </c>
      <c r="F33" t="s">
        <v>581</v>
      </c>
      <c r="G33" t="s">
        <v>582</v>
      </c>
      <c r="H33" t="s">
        <v>570</v>
      </c>
      <c r="I33" t="s">
        <v>583</v>
      </c>
      <c r="J33">
        <v>276.03699999999998</v>
      </c>
      <c r="K33">
        <v>307.24200000000002</v>
      </c>
      <c r="L33">
        <v>314.63499999999999</v>
      </c>
      <c r="M33">
        <v>341.858</v>
      </c>
      <c r="N33">
        <v>356.72300000000001</v>
      </c>
      <c r="O33">
        <v>366.185</v>
      </c>
      <c r="P33">
        <v>379.00099999999998</v>
      </c>
      <c r="Q33">
        <v>433.13</v>
      </c>
      <c r="R33">
        <v>509.36900000000003</v>
      </c>
      <c r="S33">
        <v>567.20600000000002</v>
      </c>
      <c r="T33">
        <v>596.07600000000002</v>
      </c>
      <c r="U33">
        <v>612.50800000000004</v>
      </c>
      <c r="V33">
        <v>594.36400000000003</v>
      </c>
      <c r="W33">
        <v>579.05600000000004</v>
      </c>
      <c r="X33">
        <v>579.91899999999998</v>
      </c>
      <c r="Y33">
        <v>605.923</v>
      </c>
      <c r="Z33">
        <v>630.601</v>
      </c>
      <c r="AA33">
        <v>654.98099999999999</v>
      </c>
      <c r="AB33">
        <v>634.01400000000001</v>
      </c>
      <c r="AC33">
        <v>678.39599999999996</v>
      </c>
      <c r="AD33">
        <v>744.76599999999996</v>
      </c>
      <c r="AE33">
        <v>738.99900000000002</v>
      </c>
      <c r="AF33">
        <v>760.64</v>
      </c>
      <c r="AG33">
        <v>895.56899999999996</v>
      </c>
      <c r="AH33" s="65">
        <v>1026.67</v>
      </c>
      <c r="AI33" s="65">
        <v>1173.1400000000001</v>
      </c>
      <c r="AJ33" s="65">
        <v>1319.31</v>
      </c>
      <c r="AK33" s="65">
        <v>1468.82</v>
      </c>
      <c r="AL33" s="65">
        <v>1552.93</v>
      </c>
      <c r="AM33" s="65">
        <v>1374.62</v>
      </c>
      <c r="AN33" s="65">
        <v>1617.27</v>
      </c>
      <c r="AO33" s="65">
        <v>1792.83</v>
      </c>
      <c r="AP33" s="65">
        <v>1828.69</v>
      </c>
      <c r="AQ33" s="65">
        <v>1847.21</v>
      </c>
      <c r="AR33" s="65">
        <v>1803.53</v>
      </c>
      <c r="AS33" s="65">
        <v>1556.13</v>
      </c>
      <c r="AT33" s="65">
        <v>1530.27</v>
      </c>
      <c r="AU33" s="65">
        <v>1650.19</v>
      </c>
      <c r="AV33" s="65">
        <v>1711.39</v>
      </c>
      <c r="AW33" s="65">
        <v>1739.11</v>
      </c>
      <c r="AX33" s="65">
        <v>1832.49</v>
      </c>
      <c r="AY33" s="65">
        <v>1925.55</v>
      </c>
      <c r="AZ33" s="65">
        <v>2027.4</v>
      </c>
      <c r="BA33" s="65">
        <v>2133.7199999999998</v>
      </c>
      <c r="BB33" s="65">
        <v>2242.04</v>
      </c>
      <c r="BC33">
        <v>2018</v>
      </c>
    </row>
    <row r="34" spans="1:55" x14ac:dyDescent="0.15">
      <c r="A34">
        <v>626</v>
      </c>
      <c r="B34" t="s">
        <v>300</v>
      </c>
      <c r="C34" t="s">
        <v>579</v>
      </c>
      <c r="D34" t="s">
        <v>34</v>
      </c>
      <c r="E34" t="s">
        <v>580</v>
      </c>
      <c r="F34" t="s">
        <v>581</v>
      </c>
      <c r="G34" t="s">
        <v>582</v>
      </c>
      <c r="H34" t="s">
        <v>570</v>
      </c>
      <c r="I34" t="s">
        <v>583</v>
      </c>
      <c r="J34">
        <v>0.71399999999999997</v>
      </c>
      <c r="K34">
        <v>0.74299999999999999</v>
      </c>
      <c r="L34">
        <v>0.71899999999999997</v>
      </c>
      <c r="M34">
        <v>0.69</v>
      </c>
      <c r="N34">
        <v>0.67</v>
      </c>
      <c r="O34">
        <v>0.88300000000000001</v>
      </c>
      <c r="P34">
        <v>1.1579999999999999</v>
      </c>
      <c r="Q34">
        <v>1.2749999999999999</v>
      </c>
      <c r="R34">
        <v>1.3720000000000001</v>
      </c>
      <c r="S34">
        <v>1.3540000000000001</v>
      </c>
      <c r="T34">
        <v>1.5720000000000001</v>
      </c>
      <c r="U34">
        <v>1.498</v>
      </c>
      <c r="V34">
        <v>1.494</v>
      </c>
      <c r="W34">
        <v>1.3089999999999999</v>
      </c>
      <c r="X34">
        <v>0.85799999999999998</v>
      </c>
      <c r="Y34">
        <v>1.117</v>
      </c>
      <c r="Z34">
        <v>1</v>
      </c>
      <c r="AA34">
        <v>0.97899999999999998</v>
      </c>
      <c r="AB34">
        <v>1.036</v>
      </c>
      <c r="AC34">
        <v>1.0389999999999999</v>
      </c>
      <c r="AD34">
        <v>0.88500000000000001</v>
      </c>
      <c r="AE34">
        <v>0.89700000000000002</v>
      </c>
      <c r="AF34">
        <v>0.96299999999999997</v>
      </c>
      <c r="AG34">
        <v>1.1100000000000001</v>
      </c>
      <c r="AH34">
        <v>1.2569999999999999</v>
      </c>
      <c r="AI34">
        <v>1.337</v>
      </c>
      <c r="AJ34">
        <v>1.4610000000000001</v>
      </c>
      <c r="AK34">
        <v>1.698</v>
      </c>
      <c r="AL34">
        <v>1.9850000000000001</v>
      </c>
      <c r="AM34">
        <v>1.982</v>
      </c>
      <c r="AN34">
        <v>1.986</v>
      </c>
      <c r="AO34">
        <v>2.1960000000000002</v>
      </c>
      <c r="AP34">
        <v>2.1709999999999998</v>
      </c>
      <c r="AQ34">
        <v>1.5189999999999999</v>
      </c>
      <c r="AR34">
        <v>1.706</v>
      </c>
      <c r="AS34">
        <v>1.585</v>
      </c>
      <c r="AT34">
        <v>1.756</v>
      </c>
      <c r="AU34">
        <v>1.9370000000000001</v>
      </c>
      <c r="AV34">
        <v>2.1850000000000001</v>
      </c>
      <c r="AW34">
        <v>2.2850000000000001</v>
      </c>
      <c r="AX34">
        <v>2.4849999999999999</v>
      </c>
      <c r="AY34">
        <v>2.6909999999999998</v>
      </c>
      <c r="AZ34">
        <v>2.9169999999999998</v>
      </c>
      <c r="BA34">
        <v>3.1539999999999999</v>
      </c>
      <c r="BB34">
        <v>3.4609999999999999</v>
      </c>
      <c r="BC34">
        <v>2012</v>
      </c>
    </row>
    <row r="35" spans="1:55" x14ac:dyDescent="0.15">
      <c r="A35">
        <v>628</v>
      </c>
      <c r="B35" t="s">
        <v>301</v>
      </c>
      <c r="C35" t="s">
        <v>579</v>
      </c>
      <c r="D35" t="s">
        <v>35</v>
      </c>
      <c r="E35" t="s">
        <v>580</v>
      </c>
      <c r="F35" t="s">
        <v>581</v>
      </c>
      <c r="G35" t="s">
        <v>582</v>
      </c>
      <c r="H35" t="s">
        <v>570</v>
      </c>
      <c r="I35" t="s">
        <v>583</v>
      </c>
      <c r="J35">
        <v>0.73799999999999999</v>
      </c>
      <c r="K35">
        <v>0.873</v>
      </c>
      <c r="L35">
        <v>0.84399999999999997</v>
      </c>
      <c r="M35">
        <v>0.84399999999999997</v>
      </c>
      <c r="N35">
        <v>0.90700000000000003</v>
      </c>
      <c r="O35">
        <v>0.98299999999999998</v>
      </c>
      <c r="P35">
        <v>1.2110000000000001</v>
      </c>
      <c r="Q35">
        <v>1.3720000000000001</v>
      </c>
      <c r="R35">
        <v>1.6040000000000001</v>
      </c>
      <c r="S35">
        <v>1.5149999999999999</v>
      </c>
      <c r="T35">
        <v>1.8260000000000001</v>
      </c>
      <c r="U35">
        <v>1.8089999999999999</v>
      </c>
      <c r="V35">
        <v>1.8859999999999999</v>
      </c>
      <c r="W35">
        <v>1.6479999999999999</v>
      </c>
      <c r="X35">
        <v>1.335</v>
      </c>
      <c r="Y35">
        <v>1.6359999999999999</v>
      </c>
      <c r="Z35">
        <v>1.819</v>
      </c>
      <c r="AA35">
        <v>1.748</v>
      </c>
      <c r="AB35">
        <v>1.9750000000000001</v>
      </c>
      <c r="AC35">
        <v>1.7390000000000001</v>
      </c>
      <c r="AD35">
        <v>1.5720000000000001</v>
      </c>
      <c r="AE35">
        <v>1.9359999999999999</v>
      </c>
      <c r="AF35">
        <v>2.2570000000000001</v>
      </c>
      <c r="AG35">
        <v>3.1019999999999999</v>
      </c>
      <c r="AH35">
        <v>5.0030000000000001</v>
      </c>
      <c r="AI35">
        <v>6.681</v>
      </c>
      <c r="AJ35">
        <v>7.45</v>
      </c>
      <c r="AK35">
        <v>8.6869999999999994</v>
      </c>
      <c r="AL35">
        <v>10.438000000000001</v>
      </c>
      <c r="AM35">
        <v>9.3119999999999994</v>
      </c>
      <c r="AN35">
        <v>10.702</v>
      </c>
      <c r="AO35">
        <v>12.180999999999999</v>
      </c>
      <c r="AP35">
        <v>12.411</v>
      </c>
      <c r="AQ35">
        <v>12.994</v>
      </c>
      <c r="AR35">
        <v>14.003</v>
      </c>
      <c r="AS35">
        <v>10.952</v>
      </c>
      <c r="AT35">
        <v>10.095000000000001</v>
      </c>
      <c r="AU35">
        <v>9.8919999999999995</v>
      </c>
      <c r="AV35">
        <v>10.919</v>
      </c>
      <c r="AW35">
        <v>11.372</v>
      </c>
      <c r="AX35">
        <v>12.547000000000001</v>
      </c>
      <c r="AY35">
        <v>13.635999999999999</v>
      </c>
      <c r="AZ35">
        <v>14.89</v>
      </c>
      <c r="BA35">
        <v>15.853999999999999</v>
      </c>
      <c r="BB35">
        <v>17.047000000000001</v>
      </c>
      <c r="BC35">
        <v>2017</v>
      </c>
    </row>
    <row r="36" spans="1:55" x14ac:dyDescent="0.15">
      <c r="A36">
        <v>228</v>
      </c>
      <c r="B36" t="s">
        <v>302</v>
      </c>
      <c r="C36" t="s">
        <v>579</v>
      </c>
      <c r="D36" t="s">
        <v>37</v>
      </c>
      <c r="E36" t="s">
        <v>580</v>
      </c>
      <c r="F36" t="s">
        <v>581</v>
      </c>
      <c r="G36" t="s">
        <v>582</v>
      </c>
      <c r="H36" t="s">
        <v>570</v>
      </c>
      <c r="I36" t="s">
        <v>583</v>
      </c>
      <c r="J36">
        <v>28.829000000000001</v>
      </c>
      <c r="K36">
        <v>34.133000000000003</v>
      </c>
      <c r="L36">
        <v>25.45</v>
      </c>
      <c r="M36">
        <v>20.672999999999998</v>
      </c>
      <c r="N36">
        <v>20.103999999999999</v>
      </c>
      <c r="O36">
        <v>17.238</v>
      </c>
      <c r="P36">
        <v>18.530999999999999</v>
      </c>
      <c r="Q36">
        <v>21.856000000000002</v>
      </c>
      <c r="R36">
        <v>25.765000000000001</v>
      </c>
      <c r="S36">
        <v>29.678999999999998</v>
      </c>
      <c r="T36">
        <v>32.997999999999998</v>
      </c>
      <c r="U36">
        <v>37.981000000000002</v>
      </c>
      <c r="V36">
        <v>46.27</v>
      </c>
      <c r="W36">
        <v>49.505000000000003</v>
      </c>
      <c r="X36">
        <v>57.113999999999997</v>
      </c>
      <c r="Y36">
        <v>73.599000000000004</v>
      </c>
      <c r="Z36">
        <v>78.024000000000001</v>
      </c>
      <c r="AA36">
        <v>84.906999999999996</v>
      </c>
      <c r="AB36">
        <v>81.561999999999998</v>
      </c>
      <c r="AC36">
        <v>75.093999999999994</v>
      </c>
      <c r="AD36">
        <v>77.814999999999998</v>
      </c>
      <c r="AE36">
        <v>70.971000000000004</v>
      </c>
      <c r="AF36">
        <v>69.728999999999999</v>
      </c>
      <c r="AG36">
        <v>75.643000000000001</v>
      </c>
      <c r="AH36">
        <v>99.224000000000004</v>
      </c>
      <c r="AI36">
        <v>122.996</v>
      </c>
      <c r="AJ36">
        <v>154.864</v>
      </c>
      <c r="AK36">
        <v>173.56899999999999</v>
      </c>
      <c r="AL36">
        <v>179.488</v>
      </c>
      <c r="AM36">
        <v>172.52</v>
      </c>
      <c r="AN36">
        <v>218.30799999999999</v>
      </c>
      <c r="AO36">
        <v>252.096</v>
      </c>
      <c r="AP36">
        <v>267.02100000000002</v>
      </c>
      <c r="AQ36">
        <v>278.34500000000003</v>
      </c>
      <c r="AR36">
        <v>260.47899999999998</v>
      </c>
      <c r="AS36">
        <v>243.90799999999999</v>
      </c>
      <c r="AT36">
        <v>250.26499999999999</v>
      </c>
      <c r="AU36">
        <v>277.66800000000001</v>
      </c>
      <c r="AV36">
        <v>298.17200000000003</v>
      </c>
      <c r="AW36">
        <v>295.61399999999998</v>
      </c>
      <c r="AX36">
        <v>313.56099999999998</v>
      </c>
      <c r="AY36">
        <v>329.79700000000003</v>
      </c>
      <c r="AZ36">
        <v>346.53899999999999</v>
      </c>
      <c r="BA36">
        <v>364.09100000000001</v>
      </c>
      <c r="BB36">
        <v>383.17099999999999</v>
      </c>
      <c r="BC36">
        <v>2018</v>
      </c>
    </row>
    <row r="37" spans="1:55" x14ac:dyDescent="0.15">
      <c r="A37">
        <v>924</v>
      </c>
      <c r="B37" t="s">
        <v>304</v>
      </c>
      <c r="C37" t="s">
        <v>579</v>
      </c>
      <c r="D37" t="s">
        <v>38</v>
      </c>
      <c r="E37" t="s">
        <v>580</v>
      </c>
      <c r="F37" t="s">
        <v>581</v>
      </c>
      <c r="G37" t="s">
        <v>582</v>
      </c>
      <c r="H37" t="s">
        <v>570</v>
      </c>
      <c r="I37" t="s">
        <v>583</v>
      </c>
      <c r="J37">
        <v>305.34800000000001</v>
      </c>
      <c r="K37">
        <v>290.827</v>
      </c>
      <c r="L37">
        <v>286.71899999999999</v>
      </c>
      <c r="M37">
        <v>307.67700000000002</v>
      </c>
      <c r="N37">
        <v>316.62799999999999</v>
      </c>
      <c r="O37">
        <v>312.61599999999999</v>
      </c>
      <c r="P37">
        <v>303.33999999999997</v>
      </c>
      <c r="Q37">
        <v>330.303</v>
      </c>
      <c r="R37">
        <v>411.923</v>
      </c>
      <c r="S37">
        <v>461.06599999999997</v>
      </c>
      <c r="T37">
        <v>398.62299999999999</v>
      </c>
      <c r="U37">
        <v>415.60399999999998</v>
      </c>
      <c r="V37">
        <v>495.67099999999999</v>
      </c>
      <c r="W37">
        <v>623.05399999999997</v>
      </c>
      <c r="X37">
        <v>566.471</v>
      </c>
      <c r="Y37">
        <v>736.87</v>
      </c>
      <c r="Z37">
        <v>867.22400000000005</v>
      </c>
      <c r="AA37">
        <v>965.33799999999997</v>
      </c>
      <c r="AB37" s="65">
        <v>1032.57</v>
      </c>
      <c r="AC37" s="65">
        <v>1097.1400000000001</v>
      </c>
      <c r="AD37" s="65">
        <v>1214.92</v>
      </c>
      <c r="AE37" s="65">
        <v>1344.08</v>
      </c>
      <c r="AF37" s="65">
        <v>1477.5</v>
      </c>
      <c r="AG37" s="65">
        <v>1671.07</v>
      </c>
      <c r="AH37" s="65">
        <v>1966.24</v>
      </c>
      <c r="AI37" s="65">
        <v>2308.8000000000002</v>
      </c>
      <c r="AJ37" s="65">
        <v>2774.29</v>
      </c>
      <c r="AK37" s="65">
        <v>3571.45</v>
      </c>
      <c r="AL37" s="65">
        <v>4604.29</v>
      </c>
      <c r="AM37" s="65">
        <v>5121.68</v>
      </c>
      <c r="AN37" s="65">
        <v>6066.35</v>
      </c>
      <c r="AO37" s="65">
        <v>7522.1</v>
      </c>
      <c r="AP37" s="65">
        <v>8570.35</v>
      </c>
      <c r="AQ37" s="65">
        <v>9635.0300000000007</v>
      </c>
      <c r="AR37" s="65">
        <v>10534.53</v>
      </c>
      <c r="AS37" s="65">
        <v>11226.19</v>
      </c>
      <c r="AT37" s="65">
        <v>11221.84</v>
      </c>
      <c r="AU37" s="65">
        <v>12062.28</v>
      </c>
      <c r="AV37" s="65">
        <v>13407.4</v>
      </c>
      <c r="AW37" s="65">
        <v>14216.5</v>
      </c>
      <c r="AX37" s="65">
        <v>15468.1</v>
      </c>
      <c r="AY37" s="65">
        <v>16806.5</v>
      </c>
      <c r="AZ37" s="65">
        <v>18206.849999999999</v>
      </c>
      <c r="BA37" s="65">
        <v>19713.52</v>
      </c>
      <c r="BB37" s="65">
        <v>21309.5</v>
      </c>
      <c r="BC37">
        <v>2018</v>
      </c>
    </row>
    <row r="38" spans="1:55" x14ac:dyDescent="0.15">
      <c r="A38">
        <v>233</v>
      </c>
      <c r="B38" t="s">
        <v>306</v>
      </c>
      <c r="C38" t="s">
        <v>579</v>
      </c>
      <c r="D38" t="s">
        <v>39</v>
      </c>
      <c r="E38" t="s">
        <v>580</v>
      </c>
      <c r="F38" t="s">
        <v>581</v>
      </c>
      <c r="G38" t="s">
        <v>582</v>
      </c>
      <c r="H38" t="s">
        <v>570</v>
      </c>
      <c r="I38" t="s">
        <v>583</v>
      </c>
      <c r="J38">
        <v>46.341999999999999</v>
      </c>
      <c r="K38">
        <v>50.488</v>
      </c>
      <c r="L38">
        <v>54.067</v>
      </c>
      <c r="M38">
        <v>53.735999999999997</v>
      </c>
      <c r="N38">
        <v>53.075000000000003</v>
      </c>
      <c r="O38">
        <v>48.414999999999999</v>
      </c>
      <c r="P38">
        <v>48.481000000000002</v>
      </c>
      <c r="Q38">
        <v>50.466999999999999</v>
      </c>
      <c r="R38">
        <v>54.405999999999999</v>
      </c>
      <c r="S38">
        <v>54.86</v>
      </c>
      <c r="T38">
        <v>55.878999999999998</v>
      </c>
      <c r="U38">
        <v>57.756</v>
      </c>
      <c r="V38">
        <v>68.344999999999999</v>
      </c>
      <c r="W38">
        <v>77.456000000000003</v>
      </c>
      <c r="X38">
        <v>97.331999999999994</v>
      </c>
      <c r="Y38">
        <v>110.18600000000001</v>
      </c>
      <c r="Z38">
        <v>115.73399999999999</v>
      </c>
      <c r="AA38">
        <v>127.05500000000001</v>
      </c>
      <c r="AB38">
        <v>117.32299999999999</v>
      </c>
      <c r="AC38">
        <v>102.78</v>
      </c>
      <c r="AD38">
        <v>98.930999999999997</v>
      </c>
      <c r="AE38">
        <v>97.272000000000006</v>
      </c>
      <c r="AF38">
        <v>97.02</v>
      </c>
      <c r="AG38">
        <v>93.75</v>
      </c>
      <c r="AH38">
        <v>115.986</v>
      </c>
      <c r="AI38">
        <v>145.16200000000001</v>
      </c>
      <c r="AJ38">
        <v>161.364</v>
      </c>
      <c r="AK38">
        <v>205.755</v>
      </c>
      <c r="AL38">
        <v>242.02799999999999</v>
      </c>
      <c r="AM38">
        <v>232.565</v>
      </c>
      <c r="AN38">
        <v>286.03899999999999</v>
      </c>
      <c r="AO38">
        <v>334.476</v>
      </c>
      <c r="AP38">
        <v>370.34500000000003</v>
      </c>
      <c r="AQ38">
        <v>381.84399999999999</v>
      </c>
      <c r="AR38">
        <v>381.24099999999999</v>
      </c>
      <c r="AS38">
        <v>293.49299999999999</v>
      </c>
      <c r="AT38">
        <v>282.72000000000003</v>
      </c>
      <c r="AU38">
        <v>311.79599999999999</v>
      </c>
      <c r="AV38">
        <v>333.11399999999998</v>
      </c>
      <c r="AW38">
        <v>336.59899999999999</v>
      </c>
      <c r="AX38">
        <v>352.81</v>
      </c>
      <c r="AY38">
        <v>372.69200000000001</v>
      </c>
      <c r="AZ38">
        <v>393.54199999999997</v>
      </c>
      <c r="BA38">
        <v>415.96899999999999</v>
      </c>
      <c r="BB38">
        <v>439.25099999999998</v>
      </c>
      <c r="BC38">
        <v>2017</v>
      </c>
    </row>
    <row r="39" spans="1:55" x14ac:dyDescent="0.15">
      <c r="A39">
        <v>632</v>
      </c>
      <c r="B39" t="s">
        <v>308</v>
      </c>
      <c r="C39" t="s">
        <v>579</v>
      </c>
      <c r="D39" t="s">
        <v>40</v>
      </c>
      <c r="E39" t="s">
        <v>580</v>
      </c>
      <c r="F39" t="s">
        <v>581</v>
      </c>
      <c r="G39" t="s">
        <v>582</v>
      </c>
      <c r="H39" t="s">
        <v>570</v>
      </c>
      <c r="I39" t="s">
        <v>583</v>
      </c>
      <c r="J39">
        <v>0.152</v>
      </c>
      <c r="K39">
        <v>0.13300000000000001</v>
      </c>
      <c r="L39">
        <v>0.126</v>
      </c>
      <c r="M39">
        <v>0.122</v>
      </c>
      <c r="N39">
        <v>0.11799999999999999</v>
      </c>
      <c r="O39">
        <v>0.12</v>
      </c>
      <c r="P39">
        <v>0.16200000000000001</v>
      </c>
      <c r="Q39">
        <v>0.19600000000000001</v>
      </c>
      <c r="R39">
        <v>0.20699999999999999</v>
      </c>
      <c r="S39">
        <v>0.19900000000000001</v>
      </c>
      <c r="T39">
        <v>0.25</v>
      </c>
      <c r="U39">
        <v>0.26</v>
      </c>
      <c r="V39">
        <v>0.28100000000000003</v>
      </c>
      <c r="W39">
        <v>0.27800000000000002</v>
      </c>
      <c r="X39">
        <v>0.186</v>
      </c>
      <c r="Y39">
        <v>0.23200000000000001</v>
      </c>
      <c r="Z39">
        <v>0.23100000000000001</v>
      </c>
      <c r="AA39">
        <v>0.21199999999999999</v>
      </c>
      <c r="AB39">
        <v>0.216</v>
      </c>
      <c r="AC39">
        <v>0.223</v>
      </c>
      <c r="AD39">
        <v>0.20200000000000001</v>
      </c>
      <c r="AE39">
        <v>0.22</v>
      </c>
      <c r="AF39">
        <v>0.252</v>
      </c>
      <c r="AG39">
        <v>0.32500000000000001</v>
      </c>
      <c r="AH39">
        <v>0.36299999999999999</v>
      </c>
      <c r="AI39">
        <v>0.38800000000000001</v>
      </c>
      <c r="AJ39">
        <v>0.40400000000000003</v>
      </c>
      <c r="AK39">
        <v>0.46600000000000003</v>
      </c>
      <c r="AL39">
        <v>0.53300000000000003</v>
      </c>
      <c r="AM39">
        <v>0.53700000000000003</v>
      </c>
      <c r="AN39">
        <v>0.54400000000000004</v>
      </c>
      <c r="AO39">
        <v>0.61099999999999999</v>
      </c>
      <c r="AP39">
        <v>0.59599999999999997</v>
      </c>
      <c r="AQ39">
        <v>0.65800000000000003</v>
      </c>
      <c r="AR39">
        <v>0.68600000000000005</v>
      </c>
      <c r="AS39">
        <v>0.58199999999999996</v>
      </c>
      <c r="AT39">
        <v>0.61199999999999999</v>
      </c>
      <c r="AU39">
        <v>0.64900000000000002</v>
      </c>
      <c r="AV39">
        <v>0.74199999999999999</v>
      </c>
      <c r="AW39">
        <v>0.72599999999999998</v>
      </c>
      <c r="AX39">
        <v>0.77300000000000002</v>
      </c>
      <c r="AY39">
        <v>0.82099999999999995</v>
      </c>
      <c r="AZ39">
        <v>0.872</v>
      </c>
      <c r="BA39">
        <v>0.92500000000000004</v>
      </c>
      <c r="BB39">
        <v>0.98399999999999999</v>
      </c>
      <c r="BC39">
        <v>2017</v>
      </c>
    </row>
    <row r="40" spans="1:55" x14ac:dyDescent="0.15">
      <c r="A40">
        <v>636</v>
      </c>
      <c r="B40" t="s">
        <v>309</v>
      </c>
      <c r="C40" t="s">
        <v>579</v>
      </c>
      <c r="D40" t="s">
        <v>310</v>
      </c>
      <c r="E40" t="s">
        <v>580</v>
      </c>
      <c r="F40" t="s">
        <v>581</v>
      </c>
      <c r="G40" t="s">
        <v>582</v>
      </c>
      <c r="H40" t="s">
        <v>570</v>
      </c>
      <c r="I40" t="s">
        <v>583</v>
      </c>
      <c r="J40">
        <v>68.605999999999995</v>
      </c>
      <c r="K40">
        <v>59.725999999999999</v>
      </c>
      <c r="L40">
        <v>64.938999999999993</v>
      </c>
      <c r="M40">
        <v>52.378</v>
      </c>
      <c r="N40">
        <v>34.951000000000001</v>
      </c>
      <c r="O40">
        <v>31.943000000000001</v>
      </c>
      <c r="P40">
        <v>35.840000000000003</v>
      </c>
      <c r="Q40">
        <v>33.932000000000002</v>
      </c>
      <c r="R40">
        <v>39.314</v>
      </c>
      <c r="S40">
        <v>40.006</v>
      </c>
      <c r="T40">
        <v>41.448</v>
      </c>
      <c r="U40">
        <v>40.25</v>
      </c>
      <c r="V40">
        <v>36.332999999999998</v>
      </c>
      <c r="W40">
        <v>47.45</v>
      </c>
      <c r="X40">
        <v>25.745999999999999</v>
      </c>
      <c r="Y40">
        <v>25.021000000000001</v>
      </c>
      <c r="Z40">
        <v>32.098999999999997</v>
      </c>
      <c r="AA40">
        <v>28.818999999999999</v>
      </c>
      <c r="AB40">
        <v>21.088999999999999</v>
      </c>
      <c r="AC40">
        <v>19.146999999999998</v>
      </c>
      <c r="AD40">
        <v>19.077000000000002</v>
      </c>
      <c r="AE40">
        <v>8.173</v>
      </c>
      <c r="AF40">
        <v>8.7189999999999994</v>
      </c>
      <c r="AG40">
        <v>8.9540000000000006</v>
      </c>
      <c r="AH40">
        <v>10.340999999999999</v>
      </c>
      <c r="AI40">
        <v>11.951000000000001</v>
      </c>
      <c r="AJ40">
        <v>14.295999999999999</v>
      </c>
      <c r="AK40">
        <v>16.364000000000001</v>
      </c>
      <c r="AL40">
        <v>19.129000000000001</v>
      </c>
      <c r="AM40">
        <v>18.315000000000001</v>
      </c>
      <c r="AN40">
        <v>20.640999999999998</v>
      </c>
      <c r="AO40">
        <v>24.574999999999999</v>
      </c>
      <c r="AP40">
        <v>27.565999999999999</v>
      </c>
      <c r="AQ40">
        <v>32.676000000000002</v>
      </c>
      <c r="AR40">
        <v>35.917999999999999</v>
      </c>
      <c r="AS40">
        <v>38.402000000000001</v>
      </c>
      <c r="AT40">
        <v>39.323999999999998</v>
      </c>
      <c r="AU40">
        <v>41.447000000000003</v>
      </c>
      <c r="AV40">
        <v>42.643999999999998</v>
      </c>
      <c r="AW40">
        <v>48.457999999999998</v>
      </c>
      <c r="AX40">
        <v>52.475000000000001</v>
      </c>
      <c r="AY40">
        <v>55.036000000000001</v>
      </c>
      <c r="AZ40">
        <v>57.634</v>
      </c>
      <c r="BA40">
        <v>60.255000000000003</v>
      </c>
      <c r="BB40">
        <v>63.293999999999997</v>
      </c>
      <c r="BC40">
        <v>2018</v>
      </c>
    </row>
    <row r="41" spans="1:55" x14ac:dyDescent="0.15">
      <c r="A41">
        <v>634</v>
      </c>
      <c r="B41" t="s">
        <v>311</v>
      </c>
      <c r="C41" t="s">
        <v>579</v>
      </c>
      <c r="D41" t="s">
        <v>312</v>
      </c>
      <c r="E41" t="s">
        <v>580</v>
      </c>
      <c r="F41" t="s">
        <v>581</v>
      </c>
      <c r="G41" t="s">
        <v>582</v>
      </c>
      <c r="H41" t="s">
        <v>570</v>
      </c>
      <c r="I41" t="s">
        <v>583</v>
      </c>
      <c r="J41">
        <v>2.0830000000000002</v>
      </c>
      <c r="K41">
        <v>1.708</v>
      </c>
      <c r="L41">
        <v>1.4890000000000001</v>
      </c>
      <c r="M41">
        <v>1.3540000000000001</v>
      </c>
      <c r="N41">
        <v>1.2450000000000001</v>
      </c>
      <c r="O41">
        <v>1.276</v>
      </c>
      <c r="P41">
        <v>1.746</v>
      </c>
      <c r="Q41">
        <v>2.121</v>
      </c>
      <c r="R41">
        <v>2.2570000000000001</v>
      </c>
      <c r="S41">
        <v>2.3839999999999999</v>
      </c>
      <c r="T41">
        <v>2.7989999999999999</v>
      </c>
      <c r="U41">
        <v>2.7250000000000001</v>
      </c>
      <c r="V41">
        <v>2.9329999999999998</v>
      </c>
      <c r="W41">
        <v>2.6840000000000002</v>
      </c>
      <c r="X41">
        <v>1.7689999999999999</v>
      </c>
      <c r="Y41">
        <v>2.1160000000000001</v>
      </c>
      <c r="Z41">
        <v>2.54</v>
      </c>
      <c r="AA41">
        <v>2.323</v>
      </c>
      <c r="AB41">
        <v>1.9490000000000001</v>
      </c>
      <c r="AC41">
        <v>2.3570000000000002</v>
      </c>
      <c r="AD41">
        <v>3.22</v>
      </c>
      <c r="AE41">
        <v>2.794</v>
      </c>
      <c r="AF41">
        <v>3.02</v>
      </c>
      <c r="AG41">
        <v>3.5019999999999998</v>
      </c>
      <c r="AH41">
        <v>4.6529999999999996</v>
      </c>
      <c r="AI41">
        <v>6.0970000000000004</v>
      </c>
      <c r="AJ41">
        <v>7.7380000000000004</v>
      </c>
      <c r="AK41">
        <v>7.4459999999999997</v>
      </c>
      <c r="AL41">
        <v>10.224</v>
      </c>
      <c r="AM41">
        <v>9.3629999999999995</v>
      </c>
      <c r="AN41">
        <v>12.304</v>
      </c>
      <c r="AO41">
        <v>14.811</v>
      </c>
      <c r="AP41">
        <v>13.664</v>
      </c>
      <c r="AQ41">
        <v>14.026</v>
      </c>
      <c r="AR41">
        <v>14.099</v>
      </c>
      <c r="AS41">
        <v>8.5540000000000003</v>
      </c>
      <c r="AT41">
        <v>7.7869999999999999</v>
      </c>
      <c r="AU41">
        <v>8.9920000000000009</v>
      </c>
      <c r="AV41">
        <v>11.188000000000001</v>
      </c>
      <c r="AW41">
        <v>11.162000000000001</v>
      </c>
      <c r="AX41">
        <v>11.367000000000001</v>
      </c>
      <c r="AY41">
        <v>11.486000000000001</v>
      </c>
      <c r="AZ41">
        <v>11.244999999999999</v>
      </c>
      <c r="BA41">
        <v>11.303000000000001</v>
      </c>
      <c r="BB41">
        <v>11.666</v>
      </c>
      <c r="BC41">
        <v>2017</v>
      </c>
    </row>
    <row r="42" spans="1:55" x14ac:dyDescent="0.15">
      <c r="A42">
        <v>238</v>
      </c>
      <c r="B42" t="s">
        <v>313</v>
      </c>
      <c r="C42" t="s">
        <v>579</v>
      </c>
      <c r="D42" t="s">
        <v>43</v>
      </c>
      <c r="E42" t="s">
        <v>580</v>
      </c>
      <c r="F42" t="s">
        <v>581</v>
      </c>
      <c r="G42" t="s">
        <v>582</v>
      </c>
      <c r="H42" t="s">
        <v>570</v>
      </c>
      <c r="I42" t="s">
        <v>583</v>
      </c>
      <c r="J42">
        <v>4.8360000000000003</v>
      </c>
      <c r="K42">
        <v>2.6259999999999999</v>
      </c>
      <c r="L42">
        <v>2.609</v>
      </c>
      <c r="M42">
        <v>3.15</v>
      </c>
      <c r="N42">
        <v>3.6640000000000001</v>
      </c>
      <c r="O42">
        <v>3.9260000000000002</v>
      </c>
      <c r="P42">
        <v>4.4080000000000004</v>
      </c>
      <c r="Q42">
        <v>4.5369999999999999</v>
      </c>
      <c r="R42">
        <v>4.6180000000000003</v>
      </c>
      <c r="S42">
        <v>5.23</v>
      </c>
      <c r="T42">
        <v>5.7160000000000002</v>
      </c>
      <c r="U42">
        <v>7.2380000000000004</v>
      </c>
      <c r="V42">
        <v>8.5779999999999994</v>
      </c>
      <c r="W42">
        <v>9.5860000000000003</v>
      </c>
      <c r="X42">
        <v>10.473000000000001</v>
      </c>
      <c r="Y42">
        <v>11.545</v>
      </c>
      <c r="Z42">
        <v>11.64</v>
      </c>
      <c r="AA42">
        <v>12.568</v>
      </c>
      <c r="AB42">
        <v>13.634</v>
      </c>
      <c r="AC42">
        <v>14.211</v>
      </c>
      <c r="AD42">
        <v>14.965</v>
      </c>
      <c r="AE42">
        <v>15.93</v>
      </c>
      <c r="AF42">
        <v>16.524999999999999</v>
      </c>
      <c r="AG42">
        <v>17.22</v>
      </c>
      <c r="AH42">
        <v>18.562000000000001</v>
      </c>
      <c r="AI42">
        <v>19.994</v>
      </c>
      <c r="AJ42">
        <v>22.658999999999999</v>
      </c>
      <c r="AK42">
        <v>26.856000000000002</v>
      </c>
      <c r="AL42">
        <v>30.844000000000001</v>
      </c>
      <c r="AM42">
        <v>30.826000000000001</v>
      </c>
      <c r="AN42">
        <v>37.634</v>
      </c>
      <c r="AO42">
        <v>42.716999999999999</v>
      </c>
      <c r="AP42">
        <v>46.984000000000002</v>
      </c>
      <c r="AQ42">
        <v>50.326000000000001</v>
      </c>
      <c r="AR42">
        <v>51.180999999999997</v>
      </c>
      <c r="AS42">
        <v>55.41</v>
      </c>
      <c r="AT42">
        <v>57.828000000000003</v>
      </c>
      <c r="AU42">
        <v>58.654000000000003</v>
      </c>
      <c r="AV42">
        <v>59.006</v>
      </c>
      <c r="AW42">
        <v>60.459000000000003</v>
      </c>
      <c r="AX42">
        <v>63.46</v>
      </c>
      <c r="AY42">
        <v>66.626999999999995</v>
      </c>
      <c r="AZ42">
        <v>70.167000000000002</v>
      </c>
      <c r="BA42">
        <v>73.992999999999995</v>
      </c>
      <c r="BB42">
        <v>78.275000000000006</v>
      </c>
      <c r="BC42">
        <v>2017</v>
      </c>
    </row>
    <row r="43" spans="1:55" x14ac:dyDescent="0.15">
      <c r="A43">
        <v>662</v>
      </c>
      <c r="B43" t="s">
        <v>315</v>
      </c>
      <c r="C43" t="s">
        <v>579</v>
      </c>
      <c r="D43" t="s">
        <v>316</v>
      </c>
      <c r="E43" t="s">
        <v>580</v>
      </c>
      <c r="F43" t="s">
        <v>581</v>
      </c>
      <c r="G43" t="s">
        <v>582</v>
      </c>
      <c r="H43" t="s">
        <v>570</v>
      </c>
      <c r="I43" t="s">
        <v>583</v>
      </c>
      <c r="J43">
        <v>10.039999999999999</v>
      </c>
      <c r="K43">
        <v>8.3209999999999997</v>
      </c>
      <c r="L43">
        <v>7.4660000000000002</v>
      </c>
      <c r="M43">
        <v>6.7370000000000001</v>
      </c>
      <c r="N43">
        <v>6.7169999999999996</v>
      </c>
      <c r="O43">
        <v>6.851</v>
      </c>
      <c r="P43">
        <v>9.17</v>
      </c>
      <c r="Q43">
        <v>10.087999999999999</v>
      </c>
      <c r="R43">
        <v>10.195</v>
      </c>
      <c r="S43">
        <v>9.7569999999999997</v>
      </c>
      <c r="T43">
        <v>10.795999999999999</v>
      </c>
      <c r="U43">
        <v>10.493</v>
      </c>
      <c r="V43">
        <v>11.153</v>
      </c>
      <c r="W43">
        <v>11.045999999999999</v>
      </c>
      <c r="X43">
        <v>8.3130000000000006</v>
      </c>
      <c r="Y43">
        <v>11</v>
      </c>
      <c r="Z43">
        <v>12.138999999999999</v>
      </c>
      <c r="AA43">
        <v>11.722</v>
      </c>
      <c r="AB43">
        <v>12.612</v>
      </c>
      <c r="AC43">
        <v>12.377000000000001</v>
      </c>
      <c r="AD43">
        <v>10.717000000000001</v>
      </c>
      <c r="AE43">
        <v>11.193</v>
      </c>
      <c r="AF43">
        <v>12.347</v>
      </c>
      <c r="AG43">
        <v>15.307</v>
      </c>
      <c r="AH43">
        <v>16.553999999999998</v>
      </c>
      <c r="AI43">
        <v>17.085000000000001</v>
      </c>
      <c r="AJ43">
        <v>17.800999999999998</v>
      </c>
      <c r="AK43">
        <v>20.344000000000001</v>
      </c>
      <c r="AL43">
        <v>24.225000000000001</v>
      </c>
      <c r="AM43">
        <v>24.277000000000001</v>
      </c>
      <c r="AN43">
        <v>24.885000000000002</v>
      </c>
      <c r="AO43">
        <v>25.67</v>
      </c>
      <c r="AP43">
        <v>26.791</v>
      </c>
      <c r="AQ43">
        <v>31.263999999999999</v>
      </c>
      <c r="AR43">
        <v>35.316000000000003</v>
      </c>
      <c r="AS43">
        <v>33.131</v>
      </c>
      <c r="AT43">
        <v>35.296999999999997</v>
      </c>
      <c r="AU43">
        <v>38.130000000000003</v>
      </c>
      <c r="AV43">
        <v>43.031999999999996</v>
      </c>
      <c r="AW43">
        <v>45.252000000000002</v>
      </c>
      <c r="AX43">
        <v>49.881999999999998</v>
      </c>
      <c r="AY43">
        <v>54.527000000000001</v>
      </c>
      <c r="AZ43">
        <v>59.517000000000003</v>
      </c>
      <c r="BA43">
        <v>64.388000000000005</v>
      </c>
      <c r="BB43">
        <v>69.661000000000001</v>
      </c>
      <c r="BC43">
        <v>2016</v>
      </c>
    </row>
    <row r="44" spans="1:55" x14ac:dyDescent="0.15">
      <c r="A44">
        <v>960</v>
      </c>
      <c r="B44" t="s">
        <v>317</v>
      </c>
      <c r="C44" t="s">
        <v>579</v>
      </c>
      <c r="D44" t="s">
        <v>45</v>
      </c>
      <c r="E44" t="s">
        <v>580</v>
      </c>
      <c r="F44" t="s">
        <v>581</v>
      </c>
      <c r="G44" t="s">
        <v>582</v>
      </c>
      <c r="H44" t="s">
        <v>570</v>
      </c>
      <c r="I44" t="s">
        <v>583</v>
      </c>
      <c r="J44" t="s">
        <v>255</v>
      </c>
      <c r="K44" t="s">
        <v>255</v>
      </c>
      <c r="L44" t="s">
        <v>255</v>
      </c>
      <c r="M44" t="s">
        <v>255</v>
      </c>
      <c r="N44" t="s">
        <v>255</v>
      </c>
      <c r="O44" t="s">
        <v>255</v>
      </c>
      <c r="P44" t="s">
        <v>255</v>
      </c>
      <c r="Q44" t="s">
        <v>255</v>
      </c>
      <c r="R44" t="s">
        <v>255</v>
      </c>
      <c r="S44" t="s">
        <v>255</v>
      </c>
      <c r="T44" t="s">
        <v>255</v>
      </c>
      <c r="U44" t="s">
        <v>255</v>
      </c>
      <c r="V44">
        <v>12.247</v>
      </c>
      <c r="W44">
        <v>12.968</v>
      </c>
      <c r="X44">
        <v>17.349</v>
      </c>
      <c r="Y44">
        <v>22.388000000000002</v>
      </c>
      <c r="Z44">
        <v>23.600999999999999</v>
      </c>
      <c r="AA44">
        <v>23.974</v>
      </c>
      <c r="AB44">
        <v>25.346</v>
      </c>
      <c r="AC44">
        <v>23.373999999999999</v>
      </c>
      <c r="AD44">
        <v>21.774000000000001</v>
      </c>
      <c r="AE44">
        <v>23.29</v>
      </c>
      <c r="AF44">
        <v>26.867999999999999</v>
      </c>
      <c r="AG44">
        <v>34.667999999999999</v>
      </c>
      <c r="AH44">
        <v>41.523000000000003</v>
      </c>
      <c r="AI44">
        <v>45.347000000000001</v>
      </c>
      <c r="AJ44">
        <v>50.387</v>
      </c>
      <c r="AK44">
        <v>60.11</v>
      </c>
      <c r="AL44">
        <v>70.465000000000003</v>
      </c>
      <c r="AM44">
        <v>62.712000000000003</v>
      </c>
      <c r="AN44">
        <v>59.866</v>
      </c>
      <c r="AO44">
        <v>62.399000000000001</v>
      </c>
      <c r="AP44">
        <v>56.548999999999999</v>
      </c>
      <c r="AQ44">
        <v>58.158000000000001</v>
      </c>
      <c r="AR44">
        <v>57.683</v>
      </c>
      <c r="AS44">
        <v>49.518999999999998</v>
      </c>
      <c r="AT44">
        <v>51.622999999999998</v>
      </c>
      <c r="AU44">
        <v>55.201000000000001</v>
      </c>
      <c r="AV44">
        <v>60.688000000000002</v>
      </c>
      <c r="AW44">
        <v>61.252000000000002</v>
      </c>
      <c r="AX44">
        <v>64.59</v>
      </c>
      <c r="AY44">
        <v>67.7</v>
      </c>
      <c r="AZ44">
        <v>70.936999999999998</v>
      </c>
      <c r="BA44">
        <v>74.144999999999996</v>
      </c>
      <c r="BB44">
        <v>77.197000000000003</v>
      </c>
      <c r="BC44">
        <v>2017</v>
      </c>
    </row>
    <row r="45" spans="1:55" x14ac:dyDescent="0.15">
      <c r="A45">
        <v>423</v>
      </c>
      <c r="B45" t="s">
        <v>319</v>
      </c>
      <c r="C45" t="s">
        <v>579</v>
      </c>
      <c r="D45" t="s">
        <v>48</v>
      </c>
      <c r="E45" t="s">
        <v>580</v>
      </c>
      <c r="F45" t="s">
        <v>581</v>
      </c>
      <c r="G45" t="s">
        <v>582</v>
      </c>
      <c r="H45" t="s">
        <v>570</v>
      </c>
      <c r="I45" t="s">
        <v>583</v>
      </c>
      <c r="J45">
        <v>2.3140000000000001</v>
      </c>
      <c r="K45">
        <v>2.242</v>
      </c>
      <c r="L45">
        <v>2.319</v>
      </c>
      <c r="M45">
        <v>2.3210000000000002</v>
      </c>
      <c r="N45">
        <v>2.4470000000000001</v>
      </c>
      <c r="O45">
        <v>2.6110000000000002</v>
      </c>
      <c r="P45">
        <v>3.3170000000000002</v>
      </c>
      <c r="Q45">
        <v>3.9790000000000001</v>
      </c>
      <c r="R45">
        <v>4.5890000000000004</v>
      </c>
      <c r="S45">
        <v>4.9009999999999998</v>
      </c>
      <c r="T45">
        <v>6.0030000000000001</v>
      </c>
      <c r="U45">
        <v>6.1950000000000003</v>
      </c>
      <c r="V45">
        <v>7.4240000000000004</v>
      </c>
      <c r="W45">
        <v>7.0979999999999999</v>
      </c>
      <c r="X45">
        <v>8.0039999999999996</v>
      </c>
      <c r="Y45">
        <v>9.9369999999999994</v>
      </c>
      <c r="Z45">
        <v>10.016</v>
      </c>
      <c r="AA45">
        <v>9.5440000000000005</v>
      </c>
      <c r="AB45">
        <v>10.250999999999999</v>
      </c>
      <c r="AC45">
        <v>10.502000000000001</v>
      </c>
      <c r="AD45">
        <v>9.9879999999999995</v>
      </c>
      <c r="AE45">
        <v>10.397</v>
      </c>
      <c r="AF45">
        <v>11.422000000000001</v>
      </c>
      <c r="AG45">
        <v>14.552</v>
      </c>
      <c r="AH45">
        <v>17.327999999999999</v>
      </c>
      <c r="AI45">
        <v>18.713000000000001</v>
      </c>
      <c r="AJ45">
        <v>20.422000000000001</v>
      </c>
      <c r="AK45">
        <v>24.082000000000001</v>
      </c>
      <c r="AL45">
        <v>27.972000000000001</v>
      </c>
      <c r="AM45">
        <v>26.007999999999999</v>
      </c>
      <c r="AN45">
        <v>25.608000000000001</v>
      </c>
      <c r="AO45">
        <v>27.454000000000001</v>
      </c>
      <c r="AP45">
        <v>25.055</v>
      </c>
      <c r="AQ45">
        <v>24.094000000000001</v>
      </c>
      <c r="AR45">
        <v>23.401</v>
      </c>
      <c r="AS45">
        <v>19.690999999999999</v>
      </c>
      <c r="AT45">
        <v>20.460999999999999</v>
      </c>
      <c r="AU45">
        <v>22.186</v>
      </c>
      <c r="AV45">
        <v>24.492000000000001</v>
      </c>
      <c r="AW45">
        <v>24.638000000000002</v>
      </c>
      <c r="AX45">
        <v>26.347999999999999</v>
      </c>
      <c r="AY45">
        <v>27.954999999999998</v>
      </c>
      <c r="AZ45">
        <v>29.684000000000001</v>
      </c>
      <c r="BA45">
        <v>31.402999999999999</v>
      </c>
      <c r="BB45">
        <v>33.22</v>
      </c>
      <c r="BC45">
        <v>2018</v>
      </c>
    </row>
    <row r="46" spans="1:55" x14ac:dyDescent="0.15">
      <c r="A46">
        <v>935</v>
      </c>
      <c r="B46" t="s">
        <v>321</v>
      </c>
      <c r="C46" t="s">
        <v>579</v>
      </c>
      <c r="D46" t="s">
        <v>49</v>
      </c>
      <c r="E46" t="s">
        <v>580</v>
      </c>
      <c r="F46" t="s">
        <v>581</v>
      </c>
      <c r="G46" t="s">
        <v>582</v>
      </c>
      <c r="H46" t="s">
        <v>570</v>
      </c>
      <c r="I46" t="s">
        <v>583</v>
      </c>
      <c r="J46" t="s">
        <v>255</v>
      </c>
      <c r="K46" t="s">
        <v>255</v>
      </c>
      <c r="L46" t="s">
        <v>255</v>
      </c>
      <c r="M46" t="s">
        <v>255</v>
      </c>
      <c r="N46" t="s">
        <v>255</v>
      </c>
      <c r="O46" t="s">
        <v>255</v>
      </c>
      <c r="P46" t="s">
        <v>255</v>
      </c>
      <c r="Q46" t="s">
        <v>255</v>
      </c>
      <c r="R46" t="s">
        <v>255</v>
      </c>
      <c r="S46" t="s">
        <v>255</v>
      </c>
      <c r="T46" t="s">
        <v>255</v>
      </c>
      <c r="U46" t="s">
        <v>255</v>
      </c>
      <c r="V46" t="s">
        <v>255</v>
      </c>
      <c r="W46" t="s">
        <v>255</v>
      </c>
      <c r="X46" t="s">
        <v>255</v>
      </c>
      <c r="Y46">
        <v>59.768000000000001</v>
      </c>
      <c r="Z46">
        <v>66.986000000000004</v>
      </c>
      <c r="AA46">
        <v>61.783000000000001</v>
      </c>
      <c r="AB46">
        <v>66.465000000000003</v>
      </c>
      <c r="AC46">
        <v>64.867000000000004</v>
      </c>
      <c r="AD46">
        <v>61.645000000000003</v>
      </c>
      <c r="AE46">
        <v>67.524000000000001</v>
      </c>
      <c r="AF46">
        <v>81.899000000000001</v>
      </c>
      <c r="AG46">
        <v>99.662000000000006</v>
      </c>
      <c r="AH46">
        <v>119.16200000000001</v>
      </c>
      <c r="AI46">
        <v>136.28100000000001</v>
      </c>
      <c r="AJ46">
        <v>155.464</v>
      </c>
      <c r="AK46">
        <v>189.03200000000001</v>
      </c>
      <c r="AL46">
        <v>236.03100000000001</v>
      </c>
      <c r="AM46">
        <v>206.303</v>
      </c>
      <c r="AN46">
        <v>207.47800000000001</v>
      </c>
      <c r="AO46">
        <v>227.94800000000001</v>
      </c>
      <c r="AP46">
        <v>207.376</v>
      </c>
      <c r="AQ46">
        <v>209.40199999999999</v>
      </c>
      <c r="AR46">
        <v>207.81800000000001</v>
      </c>
      <c r="AS46">
        <v>186.83</v>
      </c>
      <c r="AT46">
        <v>195.09</v>
      </c>
      <c r="AU46">
        <v>215.91399999999999</v>
      </c>
      <c r="AV46">
        <v>242.05199999999999</v>
      </c>
      <c r="AW46">
        <v>246.161</v>
      </c>
      <c r="AX46">
        <v>259.73599999999999</v>
      </c>
      <c r="AY46">
        <v>272.48</v>
      </c>
      <c r="AZ46">
        <v>286.06799999999998</v>
      </c>
      <c r="BA46">
        <v>299.65300000000002</v>
      </c>
      <c r="BB46">
        <v>314.65800000000002</v>
      </c>
      <c r="BC46">
        <v>2017</v>
      </c>
    </row>
    <row r="47" spans="1:55" x14ac:dyDescent="0.15">
      <c r="A47">
        <v>128</v>
      </c>
      <c r="B47" t="s">
        <v>323</v>
      </c>
      <c r="C47" t="s">
        <v>579</v>
      </c>
      <c r="D47" t="s">
        <v>50</v>
      </c>
      <c r="E47" t="s">
        <v>580</v>
      </c>
      <c r="F47" t="s">
        <v>581</v>
      </c>
      <c r="G47" t="s">
        <v>582</v>
      </c>
      <c r="H47" t="s">
        <v>570</v>
      </c>
      <c r="I47" t="s">
        <v>583</v>
      </c>
      <c r="J47">
        <v>71.126999999999995</v>
      </c>
      <c r="K47">
        <v>61.878</v>
      </c>
      <c r="L47">
        <v>60.412999999999997</v>
      </c>
      <c r="M47">
        <v>60.645000000000003</v>
      </c>
      <c r="N47">
        <v>59.104999999999997</v>
      </c>
      <c r="O47">
        <v>62.658000000000001</v>
      </c>
      <c r="P47">
        <v>88.078999999999994</v>
      </c>
      <c r="Q47">
        <v>109.414</v>
      </c>
      <c r="R47">
        <v>115.55200000000001</v>
      </c>
      <c r="S47">
        <v>112.41</v>
      </c>
      <c r="T47">
        <v>138.24799999999999</v>
      </c>
      <c r="U47">
        <v>139.226</v>
      </c>
      <c r="V47">
        <v>152.91499999999999</v>
      </c>
      <c r="W47">
        <v>143.19499999999999</v>
      </c>
      <c r="X47">
        <v>156.16399999999999</v>
      </c>
      <c r="Y47">
        <v>185.00800000000001</v>
      </c>
      <c r="Z47">
        <v>187.63300000000001</v>
      </c>
      <c r="AA47">
        <v>173.53899999999999</v>
      </c>
      <c r="AB47">
        <v>176.99100000000001</v>
      </c>
      <c r="AC47">
        <v>177.964</v>
      </c>
      <c r="AD47">
        <v>164.15799999999999</v>
      </c>
      <c r="AE47">
        <v>164.791</v>
      </c>
      <c r="AF47">
        <v>178.63499999999999</v>
      </c>
      <c r="AG47">
        <v>218.09700000000001</v>
      </c>
      <c r="AH47">
        <v>251.375</v>
      </c>
      <c r="AI47">
        <v>264.46699999999998</v>
      </c>
      <c r="AJ47">
        <v>282.88600000000002</v>
      </c>
      <c r="AK47">
        <v>319.42399999999998</v>
      </c>
      <c r="AL47">
        <v>353.35899999999998</v>
      </c>
      <c r="AM47">
        <v>321.24299999999999</v>
      </c>
      <c r="AN47">
        <v>321.995</v>
      </c>
      <c r="AO47">
        <v>344.00299999999999</v>
      </c>
      <c r="AP47">
        <v>327.149</v>
      </c>
      <c r="AQ47">
        <v>343.584</v>
      </c>
      <c r="AR47">
        <v>352.99400000000003</v>
      </c>
      <c r="AS47">
        <v>302.673</v>
      </c>
      <c r="AT47">
        <v>311.988</v>
      </c>
      <c r="AU47">
        <v>329.86599999999999</v>
      </c>
      <c r="AV47">
        <v>350.87400000000002</v>
      </c>
      <c r="AW47">
        <v>349.524</v>
      </c>
      <c r="AX47">
        <v>364.54599999999999</v>
      </c>
      <c r="AY47">
        <v>379.88099999999997</v>
      </c>
      <c r="AZ47">
        <v>398.04</v>
      </c>
      <c r="BA47">
        <v>418.23700000000002</v>
      </c>
      <c r="BB47">
        <v>439.86700000000002</v>
      </c>
      <c r="BC47">
        <v>2018</v>
      </c>
    </row>
    <row r="48" spans="1:55" x14ac:dyDescent="0.15">
      <c r="A48">
        <v>611</v>
      </c>
      <c r="B48" t="s">
        <v>325</v>
      </c>
      <c r="C48" t="s">
        <v>579</v>
      </c>
      <c r="D48" t="s">
        <v>51</v>
      </c>
      <c r="E48" t="s">
        <v>580</v>
      </c>
      <c r="F48" t="s">
        <v>581</v>
      </c>
      <c r="G48" t="s">
        <v>582</v>
      </c>
      <c r="H48" t="s">
        <v>570</v>
      </c>
      <c r="I48" t="s">
        <v>583</v>
      </c>
      <c r="J48" t="s">
        <v>255</v>
      </c>
      <c r="K48" t="s">
        <v>255</v>
      </c>
      <c r="L48" t="s">
        <v>255</v>
      </c>
      <c r="M48" t="s">
        <v>255</v>
      </c>
      <c r="N48" t="s">
        <v>255</v>
      </c>
      <c r="O48" t="s">
        <v>255</v>
      </c>
      <c r="P48" t="s">
        <v>255</v>
      </c>
      <c r="Q48" t="s">
        <v>255</v>
      </c>
      <c r="R48" t="s">
        <v>255</v>
      </c>
      <c r="S48" t="s">
        <v>255</v>
      </c>
      <c r="T48" t="s">
        <v>255</v>
      </c>
      <c r="U48">
        <v>0.46200000000000002</v>
      </c>
      <c r="V48">
        <v>0.47799999999999998</v>
      </c>
      <c r="W48">
        <v>0.46600000000000003</v>
      </c>
      <c r="X48">
        <v>0.49199999999999999</v>
      </c>
      <c r="Y48">
        <v>0.498</v>
      </c>
      <c r="Z48">
        <v>0.49399999999999999</v>
      </c>
      <c r="AA48">
        <v>0.503</v>
      </c>
      <c r="AB48">
        <v>0.51400000000000001</v>
      </c>
      <c r="AC48">
        <v>0.54100000000000004</v>
      </c>
      <c r="AD48">
        <v>0.55600000000000005</v>
      </c>
      <c r="AE48">
        <v>0.57699999999999996</v>
      </c>
      <c r="AF48">
        <v>0.59599999999999997</v>
      </c>
      <c r="AG48">
        <v>0.628</v>
      </c>
      <c r="AH48">
        <v>0.66600000000000004</v>
      </c>
      <c r="AI48">
        <v>0.70899999999999996</v>
      </c>
      <c r="AJ48">
        <v>0.76900000000000002</v>
      </c>
      <c r="AK48">
        <v>0.84799999999999998</v>
      </c>
      <c r="AL48">
        <v>0.98399999999999999</v>
      </c>
      <c r="AM48">
        <v>1.0149999999999999</v>
      </c>
      <c r="AN48">
        <v>1.099</v>
      </c>
      <c r="AO48">
        <v>1.2390000000000001</v>
      </c>
      <c r="AP48">
        <v>1.3540000000000001</v>
      </c>
      <c r="AQ48">
        <v>1.4550000000000001</v>
      </c>
      <c r="AR48">
        <v>1.5880000000000001</v>
      </c>
      <c r="AS48">
        <v>1.7270000000000001</v>
      </c>
      <c r="AT48">
        <v>1.889</v>
      </c>
      <c r="AU48">
        <v>2.0289999999999999</v>
      </c>
      <c r="AV48">
        <v>2.1869999999999998</v>
      </c>
      <c r="AW48">
        <v>2.3919999999999999</v>
      </c>
      <c r="AX48">
        <v>2.5990000000000002</v>
      </c>
      <c r="AY48">
        <v>2.8239999999999998</v>
      </c>
      <c r="AZ48">
        <v>3.0680000000000001</v>
      </c>
      <c r="BA48">
        <v>3.3330000000000002</v>
      </c>
      <c r="BB48">
        <v>3.6219999999999999</v>
      </c>
      <c r="BC48">
        <v>2018</v>
      </c>
    </row>
    <row r="49" spans="1:55" x14ac:dyDescent="0.15">
      <c r="A49">
        <v>321</v>
      </c>
      <c r="B49" t="s">
        <v>326</v>
      </c>
      <c r="C49" t="s">
        <v>579</v>
      </c>
      <c r="D49" t="s">
        <v>52</v>
      </c>
      <c r="E49" t="s">
        <v>580</v>
      </c>
      <c r="F49" t="s">
        <v>581</v>
      </c>
      <c r="G49" t="s">
        <v>582</v>
      </c>
      <c r="H49" t="s">
        <v>570</v>
      </c>
      <c r="I49" t="s">
        <v>583</v>
      </c>
      <c r="J49">
        <v>7.2999999999999995E-2</v>
      </c>
      <c r="K49">
        <v>8.2000000000000003E-2</v>
      </c>
      <c r="L49">
        <v>0.09</v>
      </c>
      <c r="M49">
        <v>9.9000000000000005E-2</v>
      </c>
      <c r="N49">
        <v>0.109</v>
      </c>
      <c r="O49">
        <v>0.11899999999999999</v>
      </c>
      <c r="P49">
        <v>0.13500000000000001</v>
      </c>
      <c r="Q49">
        <v>0.152</v>
      </c>
      <c r="R49">
        <v>0.17100000000000001</v>
      </c>
      <c r="S49">
        <v>0.185</v>
      </c>
      <c r="T49">
        <v>0.20100000000000001</v>
      </c>
      <c r="U49">
        <v>0.22</v>
      </c>
      <c r="V49">
        <v>0.23400000000000001</v>
      </c>
      <c r="W49">
        <v>0.246</v>
      </c>
      <c r="X49">
        <v>0.26400000000000001</v>
      </c>
      <c r="Y49">
        <v>0.27500000000000002</v>
      </c>
      <c r="Z49">
        <v>0.29199999999999998</v>
      </c>
      <c r="AA49">
        <v>0.30299999999999999</v>
      </c>
      <c r="AB49">
        <v>0.32200000000000001</v>
      </c>
      <c r="AC49">
        <v>0.33200000000000002</v>
      </c>
      <c r="AD49">
        <v>0.33300000000000002</v>
      </c>
      <c r="AE49">
        <v>0.34</v>
      </c>
      <c r="AF49">
        <v>0.33300000000000002</v>
      </c>
      <c r="AG49">
        <v>0.34300000000000003</v>
      </c>
      <c r="AH49">
        <v>0.36699999999999999</v>
      </c>
      <c r="AI49">
        <v>0.36399999999999999</v>
      </c>
      <c r="AJ49">
        <v>0.39</v>
      </c>
      <c r="AK49">
        <v>0.42099999999999999</v>
      </c>
      <c r="AL49">
        <v>0.45800000000000002</v>
      </c>
      <c r="AM49">
        <v>0.48899999999999999</v>
      </c>
      <c r="AN49">
        <v>0.49399999999999999</v>
      </c>
      <c r="AO49">
        <v>0.501</v>
      </c>
      <c r="AP49">
        <v>0.48599999999999999</v>
      </c>
      <c r="AQ49">
        <v>0.50800000000000001</v>
      </c>
      <c r="AR49">
        <v>0.52800000000000002</v>
      </c>
      <c r="AS49">
        <v>0.53500000000000003</v>
      </c>
      <c r="AT49">
        <v>0.58099999999999996</v>
      </c>
      <c r="AU49">
        <v>0.55300000000000005</v>
      </c>
      <c r="AV49">
        <v>0.49399999999999999</v>
      </c>
      <c r="AW49">
        <v>0.54200000000000004</v>
      </c>
      <c r="AX49">
        <v>0.59</v>
      </c>
      <c r="AY49">
        <v>0.627</v>
      </c>
      <c r="AZ49">
        <v>0.66400000000000003</v>
      </c>
      <c r="BA49">
        <v>0.68799999999999994</v>
      </c>
      <c r="BB49">
        <v>0.71199999999999997</v>
      </c>
      <c r="BC49">
        <v>2016</v>
      </c>
    </row>
    <row r="50" spans="1:55" x14ac:dyDescent="0.15">
      <c r="A50">
        <v>243</v>
      </c>
      <c r="B50" t="s">
        <v>327</v>
      </c>
      <c r="C50" t="s">
        <v>579</v>
      </c>
      <c r="D50" t="s">
        <v>53</v>
      </c>
      <c r="E50" t="s">
        <v>580</v>
      </c>
      <c r="F50" t="s">
        <v>581</v>
      </c>
      <c r="G50" t="s">
        <v>582</v>
      </c>
      <c r="H50" t="s">
        <v>570</v>
      </c>
      <c r="I50" t="s">
        <v>583</v>
      </c>
      <c r="J50">
        <v>8.6720000000000006</v>
      </c>
      <c r="K50">
        <v>9.6980000000000004</v>
      </c>
      <c r="L50">
        <v>9.141</v>
      </c>
      <c r="M50">
        <v>9.4610000000000003</v>
      </c>
      <c r="N50">
        <v>14.87</v>
      </c>
      <c r="O50">
        <v>6.4960000000000004</v>
      </c>
      <c r="P50">
        <v>7.891</v>
      </c>
      <c r="Q50">
        <v>8.3049999999999997</v>
      </c>
      <c r="R50">
        <v>7.6050000000000004</v>
      </c>
      <c r="S50">
        <v>8.5890000000000004</v>
      </c>
      <c r="T50">
        <v>7.9950000000000001</v>
      </c>
      <c r="U50">
        <v>9.8870000000000005</v>
      </c>
      <c r="V50">
        <v>11.605</v>
      </c>
      <c r="W50">
        <v>13.081</v>
      </c>
      <c r="X50">
        <v>14.645</v>
      </c>
      <c r="Y50">
        <v>16.637</v>
      </c>
      <c r="Z50">
        <v>18.242000000000001</v>
      </c>
      <c r="AA50">
        <v>20.016999999999999</v>
      </c>
      <c r="AB50">
        <v>21.672000000000001</v>
      </c>
      <c r="AC50">
        <v>22.137</v>
      </c>
      <c r="AD50">
        <v>24.306000000000001</v>
      </c>
      <c r="AE50">
        <v>25.602</v>
      </c>
      <c r="AF50">
        <v>27.248999999999999</v>
      </c>
      <c r="AG50">
        <v>21.518000000000001</v>
      </c>
      <c r="AH50">
        <v>22.506</v>
      </c>
      <c r="AI50">
        <v>35.948</v>
      </c>
      <c r="AJ50">
        <v>37.997999999999998</v>
      </c>
      <c r="AK50">
        <v>44.067</v>
      </c>
      <c r="AL50">
        <v>48.206000000000003</v>
      </c>
      <c r="AM50">
        <v>48.319000000000003</v>
      </c>
      <c r="AN50">
        <v>53.920999999999999</v>
      </c>
      <c r="AO50">
        <v>58.088000000000001</v>
      </c>
      <c r="AP50">
        <v>60.747</v>
      </c>
      <c r="AQ50">
        <v>62.758000000000003</v>
      </c>
      <c r="AR50">
        <v>66.156999999999996</v>
      </c>
      <c r="AS50">
        <v>68.897999999999996</v>
      </c>
      <c r="AT50">
        <v>72.433999999999997</v>
      </c>
      <c r="AU50">
        <v>76.090999999999994</v>
      </c>
      <c r="AV50">
        <v>80.94</v>
      </c>
      <c r="AW50">
        <v>84.837000000000003</v>
      </c>
      <c r="AX50">
        <v>90.459000000000003</v>
      </c>
      <c r="AY50">
        <v>96.567999999999998</v>
      </c>
      <c r="AZ50">
        <v>103.224</v>
      </c>
      <c r="BA50">
        <v>110.47499999999999</v>
      </c>
      <c r="BB50">
        <v>118.23399999999999</v>
      </c>
      <c r="BC50">
        <v>2017</v>
      </c>
    </row>
    <row r="51" spans="1:55" x14ac:dyDescent="0.15">
      <c r="A51">
        <v>248</v>
      </c>
      <c r="B51" t="s">
        <v>329</v>
      </c>
      <c r="C51" t="s">
        <v>579</v>
      </c>
      <c r="D51" t="s">
        <v>54</v>
      </c>
      <c r="E51" t="s">
        <v>580</v>
      </c>
      <c r="F51" t="s">
        <v>581</v>
      </c>
      <c r="G51" t="s">
        <v>582</v>
      </c>
      <c r="H51" t="s">
        <v>570</v>
      </c>
      <c r="I51" t="s">
        <v>583</v>
      </c>
      <c r="J51">
        <v>16.84</v>
      </c>
      <c r="K51">
        <v>17.242999999999999</v>
      </c>
      <c r="L51">
        <v>17.213999999999999</v>
      </c>
      <c r="M51">
        <v>15.129</v>
      </c>
      <c r="N51">
        <v>16.100999999999999</v>
      </c>
      <c r="O51">
        <v>18.829999999999998</v>
      </c>
      <c r="P51">
        <v>13.816000000000001</v>
      </c>
      <c r="Q51">
        <v>12.91</v>
      </c>
      <c r="R51">
        <v>12.276999999999999</v>
      </c>
      <c r="S51">
        <v>12.048999999999999</v>
      </c>
      <c r="T51">
        <v>12.236000000000001</v>
      </c>
      <c r="U51">
        <v>13.73</v>
      </c>
      <c r="V51">
        <v>15.012</v>
      </c>
      <c r="W51">
        <v>17.536999999999999</v>
      </c>
      <c r="X51">
        <v>21.146999999999998</v>
      </c>
      <c r="Y51">
        <v>22.968</v>
      </c>
      <c r="Z51">
        <v>24.035</v>
      </c>
      <c r="AA51">
        <v>27.009</v>
      </c>
      <c r="AB51">
        <v>27.474</v>
      </c>
      <c r="AC51">
        <v>19.739999999999998</v>
      </c>
      <c r="AD51">
        <v>18.318999999999999</v>
      </c>
      <c r="AE51">
        <v>24.468</v>
      </c>
      <c r="AF51">
        <v>28.548999999999999</v>
      </c>
      <c r="AG51">
        <v>32.433</v>
      </c>
      <c r="AH51">
        <v>36.591999999999999</v>
      </c>
      <c r="AI51">
        <v>41.506999999999998</v>
      </c>
      <c r="AJ51">
        <v>46.802</v>
      </c>
      <c r="AK51">
        <v>51.008000000000003</v>
      </c>
      <c r="AL51">
        <v>61.762999999999998</v>
      </c>
      <c r="AM51">
        <v>62.52</v>
      </c>
      <c r="AN51">
        <v>69.555000000000007</v>
      </c>
      <c r="AO51">
        <v>79.277000000000001</v>
      </c>
      <c r="AP51">
        <v>87.924999999999997</v>
      </c>
      <c r="AQ51">
        <v>95.13</v>
      </c>
      <c r="AR51">
        <v>101.726</v>
      </c>
      <c r="AS51">
        <v>99.29</v>
      </c>
      <c r="AT51">
        <v>99.938000000000002</v>
      </c>
      <c r="AU51">
        <v>104.29600000000001</v>
      </c>
      <c r="AV51">
        <v>107.511</v>
      </c>
      <c r="AW51">
        <v>106.289</v>
      </c>
      <c r="AX51">
        <v>107.73</v>
      </c>
      <c r="AY51">
        <v>110.571</v>
      </c>
      <c r="AZ51">
        <v>114.783</v>
      </c>
      <c r="BA51">
        <v>118.502</v>
      </c>
      <c r="BB51">
        <v>122.02500000000001</v>
      </c>
      <c r="BC51">
        <v>2018</v>
      </c>
    </row>
    <row r="52" spans="1:55" x14ac:dyDescent="0.15">
      <c r="A52">
        <v>469</v>
      </c>
      <c r="B52" t="s">
        <v>331</v>
      </c>
      <c r="C52" t="s">
        <v>579</v>
      </c>
      <c r="D52" t="s">
        <v>332</v>
      </c>
      <c r="E52" t="s">
        <v>580</v>
      </c>
      <c r="F52" t="s">
        <v>581</v>
      </c>
      <c r="G52" t="s">
        <v>582</v>
      </c>
      <c r="H52" t="s">
        <v>570</v>
      </c>
      <c r="I52" t="s">
        <v>583</v>
      </c>
      <c r="J52">
        <v>23.523</v>
      </c>
      <c r="K52">
        <v>25.76</v>
      </c>
      <c r="L52">
        <v>30.478999999999999</v>
      </c>
      <c r="M52">
        <v>37.253999999999998</v>
      </c>
      <c r="N52">
        <v>41.887999999999998</v>
      </c>
      <c r="O52">
        <v>48.841000000000001</v>
      </c>
      <c r="P52">
        <v>54.076000000000001</v>
      </c>
      <c r="Q52">
        <v>77.358999999999995</v>
      </c>
      <c r="R52">
        <v>92.53</v>
      </c>
      <c r="S52">
        <v>115.36199999999999</v>
      </c>
      <c r="T52">
        <v>96.087000000000003</v>
      </c>
      <c r="U52">
        <v>48.430999999999997</v>
      </c>
      <c r="V52">
        <v>44.167999999999999</v>
      </c>
      <c r="W52">
        <v>49.526000000000003</v>
      </c>
      <c r="X52">
        <v>54.55</v>
      </c>
      <c r="Y52">
        <v>63.26</v>
      </c>
      <c r="Z52">
        <v>71.114000000000004</v>
      </c>
      <c r="AA52">
        <v>79.77</v>
      </c>
      <c r="AB52">
        <v>89.188000000000002</v>
      </c>
      <c r="AC52">
        <v>95.039000000000001</v>
      </c>
      <c r="AD52">
        <v>104.752</v>
      </c>
      <c r="AE52">
        <v>102.273</v>
      </c>
      <c r="AF52">
        <v>90.260999999999996</v>
      </c>
      <c r="AG52">
        <v>85.162999999999997</v>
      </c>
      <c r="AH52">
        <v>82.855000000000004</v>
      </c>
      <c r="AI52">
        <v>94.126999999999995</v>
      </c>
      <c r="AJ52">
        <v>112.902</v>
      </c>
      <c r="AK52">
        <v>137.05500000000001</v>
      </c>
      <c r="AL52">
        <v>170.797</v>
      </c>
      <c r="AM52">
        <v>198.316</v>
      </c>
      <c r="AN52">
        <v>230.024</v>
      </c>
      <c r="AO52">
        <v>247.726</v>
      </c>
      <c r="AP52">
        <v>278.76900000000001</v>
      </c>
      <c r="AQ52">
        <v>288.00700000000001</v>
      </c>
      <c r="AR52">
        <v>305.56700000000001</v>
      </c>
      <c r="AS52">
        <v>332.07499999999999</v>
      </c>
      <c r="AT52">
        <v>332.48399999999998</v>
      </c>
      <c r="AU52">
        <v>236.52799999999999</v>
      </c>
      <c r="AV52">
        <v>249.559</v>
      </c>
      <c r="AW52">
        <v>299.589</v>
      </c>
      <c r="AX52">
        <v>331.36</v>
      </c>
      <c r="AY52">
        <v>345.23</v>
      </c>
      <c r="AZ52">
        <v>360.55200000000002</v>
      </c>
      <c r="BA52">
        <v>377.04300000000001</v>
      </c>
      <c r="BB52">
        <v>402.64699999999999</v>
      </c>
      <c r="BC52">
        <v>2018</v>
      </c>
    </row>
    <row r="53" spans="1:55" x14ac:dyDescent="0.15">
      <c r="A53">
        <v>253</v>
      </c>
      <c r="B53" t="s">
        <v>334</v>
      </c>
      <c r="C53" t="s">
        <v>579</v>
      </c>
      <c r="D53" t="s">
        <v>56</v>
      </c>
      <c r="E53" t="s">
        <v>580</v>
      </c>
      <c r="F53" t="s">
        <v>581</v>
      </c>
      <c r="G53" t="s">
        <v>582</v>
      </c>
      <c r="H53" t="s">
        <v>570</v>
      </c>
      <c r="I53" t="s">
        <v>583</v>
      </c>
      <c r="J53">
        <v>3.9119999999999999</v>
      </c>
      <c r="K53">
        <v>3.4489999999999998</v>
      </c>
      <c r="L53">
        <v>3.4060000000000001</v>
      </c>
      <c r="M53">
        <v>3.2610000000000001</v>
      </c>
      <c r="N53">
        <v>2.3849999999999998</v>
      </c>
      <c r="O53">
        <v>2.319</v>
      </c>
      <c r="P53">
        <v>2.335</v>
      </c>
      <c r="Q53">
        <v>2.3740000000000001</v>
      </c>
      <c r="R53">
        <v>2.7709999999999999</v>
      </c>
      <c r="S53">
        <v>3.1669999999999998</v>
      </c>
      <c r="T53">
        <v>4.8179999999999996</v>
      </c>
      <c r="U53">
        <v>5.2519999999999998</v>
      </c>
      <c r="V53">
        <v>5.8129999999999997</v>
      </c>
      <c r="W53">
        <v>6.68</v>
      </c>
      <c r="X53">
        <v>7.6790000000000003</v>
      </c>
      <c r="Y53">
        <v>8.9220000000000006</v>
      </c>
      <c r="Z53">
        <v>9.5860000000000003</v>
      </c>
      <c r="AA53">
        <v>10.222</v>
      </c>
      <c r="AB53">
        <v>10.936999999999999</v>
      </c>
      <c r="AC53">
        <v>11.284000000000001</v>
      </c>
      <c r="AD53">
        <v>11.785</v>
      </c>
      <c r="AE53">
        <v>12.282999999999999</v>
      </c>
      <c r="AF53">
        <v>12.664</v>
      </c>
      <c r="AG53">
        <v>13.244</v>
      </c>
      <c r="AH53">
        <v>13.725</v>
      </c>
      <c r="AI53">
        <v>14.698</v>
      </c>
      <c r="AJ53">
        <v>16</v>
      </c>
      <c r="AK53">
        <v>17.012</v>
      </c>
      <c r="AL53">
        <v>17.986999999999998</v>
      </c>
      <c r="AM53">
        <v>17.602</v>
      </c>
      <c r="AN53">
        <v>18.448</v>
      </c>
      <c r="AO53">
        <v>20.283999999999999</v>
      </c>
      <c r="AP53">
        <v>21.385999999999999</v>
      </c>
      <c r="AQ53">
        <v>21.991</v>
      </c>
      <c r="AR53">
        <v>22.593</v>
      </c>
      <c r="AS53">
        <v>23.437999999999999</v>
      </c>
      <c r="AT53">
        <v>24.154</v>
      </c>
      <c r="AU53">
        <v>24.928000000000001</v>
      </c>
      <c r="AV53">
        <v>26.056999999999999</v>
      </c>
      <c r="AW53">
        <v>26.989000000000001</v>
      </c>
      <c r="AX53">
        <v>28.202000000000002</v>
      </c>
      <c r="AY53">
        <v>29.393999999999998</v>
      </c>
      <c r="AZ53">
        <v>30.657</v>
      </c>
      <c r="BA53">
        <v>31.922000000000001</v>
      </c>
      <c r="BB53">
        <v>33.225000000000001</v>
      </c>
      <c r="BC53">
        <v>2018</v>
      </c>
    </row>
    <row r="54" spans="1:55" x14ac:dyDescent="0.15">
      <c r="A54">
        <v>642</v>
      </c>
      <c r="B54" t="s">
        <v>336</v>
      </c>
      <c r="C54" t="s">
        <v>579</v>
      </c>
      <c r="D54" t="s">
        <v>57</v>
      </c>
      <c r="E54" t="s">
        <v>580</v>
      </c>
      <c r="F54" t="s">
        <v>581</v>
      </c>
      <c r="G54" t="s">
        <v>582</v>
      </c>
      <c r="H54" t="s">
        <v>570</v>
      </c>
      <c r="I54" t="s">
        <v>583</v>
      </c>
      <c r="J54">
        <v>3.2000000000000001E-2</v>
      </c>
      <c r="K54">
        <v>0.03</v>
      </c>
      <c r="L54">
        <v>3.5000000000000003E-2</v>
      </c>
      <c r="M54">
        <v>0.04</v>
      </c>
      <c r="N54">
        <v>4.3999999999999997E-2</v>
      </c>
      <c r="O54">
        <v>7.3999999999999996E-2</v>
      </c>
      <c r="P54">
        <v>9.0999999999999998E-2</v>
      </c>
      <c r="Q54">
        <v>0.111</v>
      </c>
      <c r="R54">
        <v>0.11899999999999999</v>
      </c>
      <c r="S54">
        <v>0.105</v>
      </c>
      <c r="T54">
        <v>0.13300000000000001</v>
      </c>
      <c r="U54">
        <v>0.13200000000000001</v>
      </c>
      <c r="V54">
        <v>0.16</v>
      </c>
      <c r="W54">
        <v>0.16200000000000001</v>
      </c>
      <c r="X54">
        <v>0.12</v>
      </c>
      <c r="Y54">
        <v>0.16900000000000001</v>
      </c>
      <c r="Z54">
        <v>0.27600000000000002</v>
      </c>
      <c r="AA54">
        <v>0.52600000000000002</v>
      </c>
      <c r="AB54">
        <v>0.44</v>
      </c>
      <c r="AC54">
        <v>0.73799999999999999</v>
      </c>
      <c r="AD54">
        <v>1.1559999999999999</v>
      </c>
      <c r="AE54">
        <v>1.6719999999999999</v>
      </c>
      <c r="AF54">
        <v>2.0609999999999999</v>
      </c>
      <c r="AG54">
        <v>3.7650000000000001</v>
      </c>
      <c r="AH54">
        <v>5.95</v>
      </c>
      <c r="AI54">
        <v>8.1839999999999993</v>
      </c>
      <c r="AJ54">
        <v>10.087</v>
      </c>
      <c r="AK54">
        <v>13.071999999999999</v>
      </c>
      <c r="AL54">
        <v>19.75</v>
      </c>
      <c r="AM54">
        <v>15.028</v>
      </c>
      <c r="AN54">
        <v>16.298999999999999</v>
      </c>
      <c r="AO54">
        <v>21.329000000000001</v>
      </c>
      <c r="AP54">
        <v>22.39</v>
      </c>
      <c r="AQ54">
        <v>21.943000000000001</v>
      </c>
      <c r="AR54">
        <v>21.736999999999998</v>
      </c>
      <c r="AS54">
        <v>13.18</v>
      </c>
      <c r="AT54">
        <v>11.233000000000001</v>
      </c>
      <c r="AU54">
        <v>12.287000000000001</v>
      </c>
      <c r="AV54">
        <v>13.734</v>
      </c>
      <c r="AW54">
        <v>12.432</v>
      </c>
      <c r="AX54">
        <v>12.263</v>
      </c>
      <c r="AY54">
        <v>12.038</v>
      </c>
      <c r="AZ54">
        <v>11.898999999999999</v>
      </c>
      <c r="BA54">
        <v>12.022</v>
      </c>
      <c r="BB54">
        <v>12.611000000000001</v>
      </c>
      <c r="BC54">
        <v>2017</v>
      </c>
    </row>
    <row r="55" spans="1:55" x14ac:dyDescent="0.15">
      <c r="A55">
        <v>643</v>
      </c>
      <c r="B55" t="s">
        <v>337</v>
      </c>
      <c r="C55" t="s">
        <v>579</v>
      </c>
      <c r="D55" t="s">
        <v>58</v>
      </c>
      <c r="E55" t="s">
        <v>580</v>
      </c>
      <c r="F55" t="s">
        <v>581</v>
      </c>
      <c r="G55" t="s">
        <v>582</v>
      </c>
      <c r="H55" t="s">
        <v>570</v>
      </c>
      <c r="I55" t="s">
        <v>583</v>
      </c>
      <c r="J55" t="s">
        <v>255</v>
      </c>
      <c r="K55" t="s">
        <v>255</v>
      </c>
      <c r="L55" t="s">
        <v>255</v>
      </c>
      <c r="M55" t="s">
        <v>255</v>
      </c>
      <c r="N55" t="s">
        <v>255</v>
      </c>
      <c r="O55" t="s">
        <v>255</v>
      </c>
      <c r="P55" t="s">
        <v>255</v>
      </c>
      <c r="Q55" t="s">
        <v>255</v>
      </c>
      <c r="R55" t="s">
        <v>255</v>
      </c>
      <c r="S55" t="s">
        <v>255</v>
      </c>
      <c r="T55" t="s">
        <v>255</v>
      </c>
      <c r="U55" t="s">
        <v>255</v>
      </c>
      <c r="V55">
        <v>0.78300000000000003</v>
      </c>
      <c r="W55">
        <v>0.48299999999999998</v>
      </c>
      <c r="X55">
        <v>0.56000000000000005</v>
      </c>
      <c r="Y55">
        <v>0.624</v>
      </c>
      <c r="Z55">
        <v>0.749</v>
      </c>
      <c r="AA55">
        <v>0.76700000000000002</v>
      </c>
      <c r="AB55">
        <v>0.80900000000000005</v>
      </c>
      <c r="AC55">
        <v>0.79400000000000004</v>
      </c>
      <c r="AD55">
        <v>0.70599999999999996</v>
      </c>
      <c r="AE55">
        <v>0.752</v>
      </c>
      <c r="AF55">
        <v>0.72899999999999998</v>
      </c>
      <c r="AG55">
        <v>0.87</v>
      </c>
      <c r="AH55">
        <v>1.109</v>
      </c>
      <c r="AI55">
        <v>1.0980000000000001</v>
      </c>
      <c r="AJ55">
        <v>1.2110000000000001</v>
      </c>
      <c r="AK55">
        <v>1.3180000000000001</v>
      </c>
      <c r="AL55">
        <v>1.38</v>
      </c>
      <c r="AM55">
        <v>1.857</v>
      </c>
      <c r="AN55">
        <v>2.117</v>
      </c>
      <c r="AO55">
        <v>2.609</v>
      </c>
      <c r="AP55">
        <v>3.0609999999999999</v>
      </c>
      <c r="AQ55">
        <v>3.516</v>
      </c>
      <c r="AR55">
        <v>3.964</v>
      </c>
      <c r="AS55">
        <v>4.4420000000000002</v>
      </c>
      <c r="AT55">
        <v>5.0049999999999999</v>
      </c>
      <c r="AU55">
        <v>5.8129999999999997</v>
      </c>
      <c r="AV55">
        <v>6.7210000000000001</v>
      </c>
      <c r="AW55">
        <v>7.718</v>
      </c>
      <c r="AX55">
        <v>8.1159999999999997</v>
      </c>
      <c r="AY55">
        <v>9.4060000000000006</v>
      </c>
      <c r="AZ55">
        <v>10.978999999999999</v>
      </c>
      <c r="BA55">
        <v>12.706</v>
      </c>
      <c r="BB55">
        <v>14.744999999999999</v>
      </c>
      <c r="BC55">
        <v>2006</v>
      </c>
    </row>
    <row r="56" spans="1:55" x14ac:dyDescent="0.15">
      <c r="A56">
        <v>939</v>
      </c>
      <c r="B56" t="s">
        <v>338</v>
      </c>
      <c r="C56" t="s">
        <v>579</v>
      </c>
      <c r="D56" t="s">
        <v>59</v>
      </c>
      <c r="E56" t="s">
        <v>580</v>
      </c>
      <c r="F56" t="s">
        <v>581</v>
      </c>
      <c r="G56" t="s">
        <v>582</v>
      </c>
      <c r="H56" t="s">
        <v>570</v>
      </c>
      <c r="I56" t="s">
        <v>583</v>
      </c>
      <c r="J56" t="s">
        <v>255</v>
      </c>
      <c r="K56" t="s">
        <v>255</v>
      </c>
      <c r="L56" t="s">
        <v>255</v>
      </c>
      <c r="M56" t="s">
        <v>255</v>
      </c>
      <c r="N56" t="s">
        <v>255</v>
      </c>
      <c r="O56" t="s">
        <v>255</v>
      </c>
      <c r="P56" t="s">
        <v>255</v>
      </c>
      <c r="Q56" t="s">
        <v>255</v>
      </c>
      <c r="R56" t="s">
        <v>255</v>
      </c>
      <c r="S56" t="s">
        <v>255</v>
      </c>
      <c r="T56" t="s">
        <v>255</v>
      </c>
      <c r="U56" t="s">
        <v>255</v>
      </c>
      <c r="V56" t="s">
        <v>255</v>
      </c>
      <c r="W56">
        <v>1.7390000000000001</v>
      </c>
      <c r="X56">
        <v>2.4350000000000001</v>
      </c>
      <c r="Y56">
        <v>3.7970000000000002</v>
      </c>
      <c r="Z56">
        <v>4.7450000000000001</v>
      </c>
      <c r="AA56">
        <v>5.0720000000000001</v>
      </c>
      <c r="AB56">
        <v>5.6210000000000004</v>
      </c>
      <c r="AC56">
        <v>5.7409999999999997</v>
      </c>
      <c r="AD56">
        <v>5.7060000000000004</v>
      </c>
      <c r="AE56">
        <v>6.2590000000000003</v>
      </c>
      <c r="AF56">
        <v>7.3449999999999998</v>
      </c>
      <c r="AG56">
        <v>9.8510000000000009</v>
      </c>
      <c r="AH56">
        <v>12.071</v>
      </c>
      <c r="AI56">
        <v>14.025</v>
      </c>
      <c r="AJ56">
        <v>16.986999999999998</v>
      </c>
      <c r="AK56">
        <v>22.263999999999999</v>
      </c>
      <c r="AL56">
        <v>24.285</v>
      </c>
      <c r="AM56">
        <v>19.712</v>
      </c>
      <c r="AN56">
        <v>19.536000000000001</v>
      </c>
      <c r="AO56">
        <v>23.190999999999999</v>
      </c>
      <c r="AP56">
        <v>23.056999999999999</v>
      </c>
      <c r="AQ56">
        <v>25.145</v>
      </c>
      <c r="AR56">
        <v>26.658000000000001</v>
      </c>
      <c r="AS56">
        <v>22.916</v>
      </c>
      <c r="AT56">
        <v>23.994</v>
      </c>
      <c r="AU56">
        <v>26.664999999999999</v>
      </c>
      <c r="AV56">
        <v>30.312000000000001</v>
      </c>
      <c r="AW56">
        <v>31.026</v>
      </c>
      <c r="AX56">
        <v>33.234999999999999</v>
      </c>
      <c r="AY56">
        <v>35.423999999999999</v>
      </c>
      <c r="AZ56">
        <v>37.701999999999998</v>
      </c>
      <c r="BA56">
        <v>40.024999999999999</v>
      </c>
      <c r="BB56">
        <v>42.747</v>
      </c>
      <c r="BC56">
        <v>2018</v>
      </c>
    </row>
    <row r="57" spans="1:55" x14ac:dyDescent="0.15">
      <c r="A57">
        <v>734</v>
      </c>
      <c r="B57" t="s">
        <v>340</v>
      </c>
      <c r="C57" t="s">
        <v>579</v>
      </c>
      <c r="D57" t="s">
        <v>216</v>
      </c>
      <c r="E57" t="s">
        <v>580</v>
      </c>
      <c r="F57" t="s">
        <v>581</v>
      </c>
      <c r="G57" t="s">
        <v>582</v>
      </c>
      <c r="H57" t="s">
        <v>570</v>
      </c>
      <c r="I57" t="s">
        <v>583</v>
      </c>
      <c r="J57">
        <v>0.754</v>
      </c>
      <c r="K57">
        <v>0.79800000000000004</v>
      </c>
      <c r="L57">
        <v>0.71399999999999997</v>
      </c>
      <c r="M57">
        <v>0.73399999999999999</v>
      </c>
      <c r="N57">
        <v>0.628</v>
      </c>
      <c r="O57">
        <v>0.497</v>
      </c>
      <c r="P57">
        <v>0.63500000000000001</v>
      </c>
      <c r="Q57">
        <v>0.83099999999999996</v>
      </c>
      <c r="R57">
        <v>0.98599999999999999</v>
      </c>
      <c r="S57">
        <v>1.006</v>
      </c>
      <c r="T57">
        <v>1.2370000000000001</v>
      </c>
      <c r="U57">
        <v>1.2849999999999999</v>
      </c>
      <c r="V57">
        <v>1.425</v>
      </c>
      <c r="W57">
        <v>1.4970000000000001</v>
      </c>
      <c r="X57">
        <v>1.621</v>
      </c>
      <c r="Y57">
        <v>1.9319999999999999</v>
      </c>
      <c r="Z57">
        <v>1.83</v>
      </c>
      <c r="AA57">
        <v>1.9570000000000001</v>
      </c>
      <c r="AB57">
        <v>1.7969999999999999</v>
      </c>
      <c r="AC57">
        <v>1.764</v>
      </c>
      <c r="AD57">
        <v>1.7390000000000001</v>
      </c>
      <c r="AE57">
        <v>1.544</v>
      </c>
      <c r="AF57">
        <v>1.4359999999999999</v>
      </c>
      <c r="AG57">
        <v>2.198</v>
      </c>
      <c r="AH57">
        <v>2.774</v>
      </c>
      <c r="AI57">
        <v>3.177</v>
      </c>
      <c r="AJ57">
        <v>3.2930000000000001</v>
      </c>
      <c r="AK57">
        <v>3.4649999999999999</v>
      </c>
      <c r="AL57">
        <v>3.298</v>
      </c>
      <c r="AM57">
        <v>3.5960000000000001</v>
      </c>
      <c r="AN57">
        <v>4.4379999999999997</v>
      </c>
      <c r="AO57">
        <v>4.8259999999999996</v>
      </c>
      <c r="AP57">
        <v>4.8239999999999998</v>
      </c>
      <c r="AQ57">
        <v>4.5629999999999997</v>
      </c>
      <c r="AR57">
        <v>4.3810000000000002</v>
      </c>
      <c r="AS57">
        <v>4.0220000000000002</v>
      </c>
      <c r="AT57">
        <v>3.8170000000000002</v>
      </c>
      <c r="AU57">
        <v>4.4390000000000001</v>
      </c>
      <c r="AV57">
        <v>4.6790000000000003</v>
      </c>
      <c r="AW57">
        <v>4.6619999999999999</v>
      </c>
      <c r="AX57">
        <v>4.8120000000000003</v>
      </c>
      <c r="AY57">
        <v>4.9779999999999998</v>
      </c>
      <c r="AZ57">
        <v>5.2089999999999996</v>
      </c>
      <c r="BA57">
        <v>5.4580000000000002</v>
      </c>
      <c r="BB57">
        <v>5.72</v>
      </c>
      <c r="BC57">
        <v>2017</v>
      </c>
    </row>
    <row r="58" spans="1:55" x14ac:dyDescent="0.15">
      <c r="A58">
        <v>644</v>
      </c>
      <c r="B58" t="s">
        <v>341</v>
      </c>
      <c r="C58" t="s">
        <v>579</v>
      </c>
      <c r="D58" t="s">
        <v>60</v>
      </c>
      <c r="E58" t="s">
        <v>580</v>
      </c>
      <c r="F58" t="s">
        <v>581</v>
      </c>
      <c r="G58" t="s">
        <v>582</v>
      </c>
      <c r="H58" t="s">
        <v>570</v>
      </c>
      <c r="I58" t="s">
        <v>583</v>
      </c>
      <c r="J58">
        <v>7.3849999999999998</v>
      </c>
      <c r="K58">
        <v>7.5780000000000003</v>
      </c>
      <c r="L58">
        <v>7.9729999999999999</v>
      </c>
      <c r="M58">
        <v>8.8629999999999995</v>
      </c>
      <c r="N58">
        <v>8.375</v>
      </c>
      <c r="O58">
        <v>9.8079999999999998</v>
      </c>
      <c r="P58">
        <v>10.188000000000001</v>
      </c>
      <c r="Q58">
        <v>10.89</v>
      </c>
      <c r="R58">
        <v>11.285</v>
      </c>
      <c r="S58">
        <v>11.872</v>
      </c>
      <c r="T58">
        <v>12.595000000000001</v>
      </c>
      <c r="U58">
        <v>13.928000000000001</v>
      </c>
      <c r="V58">
        <v>14.696</v>
      </c>
      <c r="W58">
        <v>9.1430000000000007</v>
      </c>
      <c r="X58">
        <v>8.1349999999999998</v>
      </c>
      <c r="Y58">
        <v>8.4309999999999992</v>
      </c>
      <c r="Z58">
        <v>8.8260000000000005</v>
      </c>
      <c r="AA58">
        <v>8.9090000000000007</v>
      </c>
      <c r="AB58">
        <v>8.0779999999999994</v>
      </c>
      <c r="AC58">
        <v>7.9269999999999996</v>
      </c>
      <c r="AD58">
        <v>8.2349999999999994</v>
      </c>
      <c r="AE58">
        <v>8.2230000000000008</v>
      </c>
      <c r="AF58">
        <v>7.851</v>
      </c>
      <c r="AG58">
        <v>8.6229999999999993</v>
      </c>
      <c r="AH58">
        <v>10.141999999999999</v>
      </c>
      <c r="AI58">
        <v>12.407999999999999</v>
      </c>
      <c r="AJ58">
        <v>15.282999999999999</v>
      </c>
      <c r="AK58">
        <v>19.701000000000001</v>
      </c>
      <c r="AL58">
        <v>26.838999999999999</v>
      </c>
      <c r="AM58">
        <v>32.463999999999999</v>
      </c>
      <c r="AN58">
        <v>29.917000000000002</v>
      </c>
      <c r="AO58">
        <v>31.957999999999998</v>
      </c>
      <c r="AP58">
        <v>42.220999999999997</v>
      </c>
      <c r="AQ58">
        <v>46.543999999999997</v>
      </c>
      <c r="AR58">
        <v>54.164999999999999</v>
      </c>
      <c r="AS58">
        <v>63.081000000000003</v>
      </c>
      <c r="AT58">
        <v>70.885999999999996</v>
      </c>
      <c r="AU58">
        <v>75.745000000000005</v>
      </c>
      <c r="AV58">
        <v>80.278999999999996</v>
      </c>
      <c r="AW58">
        <v>90.968000000000004</v>
      </c>
      <c r="AX58">
        <v>99.370999999999995</v>
      </c>
      <c r="AY58">
        <v>108.065</v>
      </c>
      <c r="AZ58">
        <v>117.111</v>
      </c>
      <c r="BA58">
        <v>127.23399999999999</v>
      </c>
      <c r="BB58">
        <v>138.04</v>
      </c>
      <c r="BC58">
        <v>2017</v>
      </c>
    </row>
    <row r="59" spans="1:55" x14ac:dyDescent="0.15">
      <c r="A59">
        <v>819</v>
      </c>
      <c r="B59" t="s">
        <v>342</v>
      </c>
      <c r="C59" t="s">
        <v>579</v>
      </c>
      <c r="D59" t="s">
        <v>62</v>
      </c>
      <c r="E59" t="s">
        <v>580</v>
      </c>
      <c r="F59" t="s">
        <v>581</v>
      </c>
      <c r="G59" t="s">
        <v>582</v>
      </c>
      <c r="H59" t="s">
        <v>570</v>
      </c>
      <c r="I59" t="s">
        <v>583</v>
      </c>
      <c r="J59">
        <v>1.2310000000000001</v>
      </c>
      <c r="K59">
        <v>1.264</v>
      </c>
      <c r="L59">
        <v>1.222</v>
      </c>
      <c r="M59">
        <v>1.149</v>
      </c>
      <c r="N59">
        <v>1.2050000000000001</v>
      </c>
      <c r="O59">
        <v>1.1679999999999999</v>
      </c>
      <c r="P59">
        <v>1.32</v>
      </c>
      <c r="Q59">
        <v>1.2050000000000001</v>
      </c>
      <c r="R59">
        <v>1.1359999999999999</v>
      </c>
      <c r="S59">
        <v>1.21</v>
      </c>
      <c r="T59">
        <v>1.337</v>
      </c>
      <c r="U59">
        <v>1.3839999999999999</v>
      </c>
      <c r="V59">
        <v>1.532</v>
      </c>
      <c r="W59">
        <v>1.6359999999999999</v>
      </c>
      <c r="X59">
        <v>1.8260000000000001</v>
      </c>
      <c r="Y59">
        <v>1.97</v>
      </c>
      <c r="Z59">
        <v>2.129</v>
      </c>
      <c r="AA59">
        <v>2.09</v>
      </c>
      <c r="AB59">
        <v>1.653</v>
      </c>
      <c r="AC59">
        <v>1.9359999999999999</v>
      </c>
      <c r="AD59">
        <v>1.6779999999999999</v>
      </c>
      <c r="AE59">
        <v>1.6519999999999999</v>
      </c>
      <c r="AF59">
        <v>1.833</v>
      </c>
      <c r="AG59">
        <v>2.3010000000000002</v>
      </c>
      <c r="AH59">
        <v>2.7080000000000002</v>
      </c>
      <c r="AI59">
        <v>2.9809999999999999</v>
      </c>
      <c r="AJ59">
        <v>3.0760000000000001</v>
      </c>
      <c r="AK59">
        <v>3.3780000000000001</v>
      </c>
      <c r="AL59">
        <v>3.5230000000000001</v>
      </c>
      <c r="AM59">
        <v>2.871</v>
      </c>
      <c r="AN59">
        <v>3.14</v>
      </c>
      <c r="AO59">
        <v>3.7749999999999999</v>
      </c>
      <c r="AP59">
        <v>3.972</v>
      </c>
      <c r="AQ59">
        <v>4.1900000000000004</v>
      </c>
      <c r="AR59">
        <v>4.484</v>
      </c>
      <c r="AS59">
        <v>4.3440000000000003</v>
      </c>
      <c r="AT59">
        <v>4.569</v>
      </c>
      <c r="AU59">
        <v>4.891</v>
      </c>
      <c r="AV59">
        <v>5.1180000000000003</v>
      </c>
      <c r="AW59">
        <v>5.3239999999999998</v>
      </c>
      <c r="AX59">
        <v>5.6710000000000003</v>
      </c>
      <c r="AY59">
        <v>6.0389999999999997</v>
      </c>
      <c r="AZ59">
        <v>6.4260000000000002</v>
      </c>
      <c r="BA59">
        <v>6.8440000000000003</v>
      </c>
      <c r="BB59">
        <v>7.282</v>
      </c>
      <c r="BC59">
        <v>2017</v>
      </c>
    </row>
    <row r="60" spans="1:55" x14ac:dyDescent="0.15">
      <c r="A60">
        <v>172</v>
      </c>
      <c r="B60" t="s">
        <v>344</v>
      </c>
      <c r="C60" t="s">
        <v>579</v>
      </c>
      <c r="D60" t="s">
        <v>63</v>
      </c>
      <c r="E60" t="s">
        <v>580</v>
      </c>
      <c r="F60" t="s">
        <v>581</v>
      </c>
      <c r="G60" t="s">
        <v>582</v>
      </c>
      <c r="H60" t="s">
        <v>570</v>
      </c>
      <c r="I60" t="s">
        <v>583</v>
      </c>
      <c r="J60">
        <v>53.713999999999999</v>
      </c>
      <c r="K60">
        <v>52.62</v>
      </c>
      <c r="L60">
        <v>53.110999999999997</v>
      </c>
      <c r="M60">
        <v>51.055999999999997</v>
      </c>
      <c r="N60">
        <v>53.031999999999996</v>
      </c>
      <c r="O60">
        <v>56.222999999999999</v>
      </c>
      <c r="P60">
        <v>73.652000000000001</v>
      </c>
      <c r="Q60">
        <v>91.775000000000006</v>
      </c>
      <c r="R60">
        <v>109.255</v>
      </c>
      <c r="S60">
        <v>119.10599999999999</v>
      </c>
      <c r="T60">
        <v>141.797</v>
      </c>
      <c r="U60">
        <v>128.28700000000001</v>
      </c>
      <c r="V60">
        <v>113.227</v>
      </c>
      <c r="W60">
        <v>89.320999999999998</v>
      </c>
      <c r="X60">
        <v>103.76</v>
      </c>
      <c r="Y60">
        <v>134.34899999999999</v>
      </c>
      <c r="Z60">
        <v>132.15299999999999</v>
      </c>
      <c r="AA60">
        <v>126.997</v>
      </c>
      <c r="AB60">
        <v>134.11000000000001</v>
      </c>
      <c r="AC60">
        <v>135.4</v>
      </c>
      <c r="AD60">
        <v>125.883</v>
      </c>
      <c r="AE60">
        <v>129.33799999999999</v>
      </c>
      <c r="AF60">
        <v>139.98400000000001</v>
      </c>
      <c r="AG60">
        <v>171.36500000000001</v>
      </c>
      <c r="AH60">
        <v>196.97499999999999</v>
      </c>
      <c r="AI60">
        <v>204.767</v>
      </c>
      <c r="AJ60">
        <v>216.733</v>
      </c>
      <c r="AK60">
        <v>255.739</v>
      </c>
      <c r="AL60">
        <v>285.08699999999999</v>
      </c>
      <c r="AM60">
        <v>252.137</v>
      </c>
      <c r="AN60">
        <v>248.262</v>
      </c>
      <c r="AO60">
        <v>273.92500000000001</v>
      </c>
      <c r="AP60">
        <v>256.84899999999999</v>
      </c>
      <c r="AQ60">
        <v>270.065</v>
      </c>
      <c r="AR60">
        <v>273.04199999999997</v>
      </c>
      <c r="AS60">
        <v>232.58199999999999</v>
      </c>
      <c r="AT60">
        <v>239.15</v>
      </c>
      <c r="AU60">
        <v>252.809</v>
      </c>
      <c r="AV60">
        <v>275.32100000000003</v>
      </c>
      <c r="AW60">
        <v>276.572</v>
      </c>
      <c r="AX60">
        <v>289.24299999999999</v>
      </c>
      <c r="AY60">
        <v>300.44099999999997</v>
      </c>
      <c r="AZ60">
        <v>311.62299999999999</v>
      </c>
      <c r="BA60">
        <v>323.31799999999998</v>
      </c>
      <c r="BB60">
        <v>336.21899999999999</v>
      </c>
      <c r="BC60">
        <v>2018</v>
      </c>
    </row>
    <row r="61" spans="1:55" x14ac:dyDescent="0.15">
      <c r="A61">
        <v>132</v>
      </c>
      <c r="B61" t="s">
        <v>346</v>
      </c>
      <c r="C61" t="s">
        <v>579</v>
      </c>
      <c r="D61" t="s">
        <v>64</v>
      </c>
      <c r="E61" t="s">
        <v>580</v>
      </c>
      <c r="F61" t="s">
        <v>581</v>
      </c>
      <c r="G61" t="s">
        <v>582</v>
      </c>
      <c r="H61" t="s">
        <v>570</v>
      </c>
      <c r="I61" t="s">
        <v>583</v>
      </c>
      <c r="J61">
        <v>702.24300000000005</v>
      </c>
      <c r="K61">
        <v>618.95399999999995</v>
      </c>
      <c r="L61">
        <v>588.01499999999999</v>
      </c>
      <c r="M61">
        <v>562.49900000000002</v>
      </c>
      <c r="N61">
        <v>532.33900000000006</v>
      </c>
      <c r="O61">
        <v>557.56100000000004</v>
      </c>
      <c r="P61">
        <v>772.83799999999997</v>
      </c>
      <c r="Q61">
        <v>935.11699999999996</v>
      </c>
      <c r="R61" s="65">
        <v>1020.88</v>
      </c>
      <c r="S61" s="65">
        <v>1026.18</v>
      </c>
      <c r="T61" s="65">
        <v>1272.43</v>
      </c>
      <c r="U61" s="65">
        <v>1273.5899999999999</v>
      </c>
      <c r="V61" s="65">
        <v>1404.39</v>
      </c>
      <c r="W61" s="65">
        <v>1324.24</v>
      </c>
      <c r="X61" s="65">
        <v>1396.65</v>
      </c>
      <c r="Y61" s="65">
        <v>1602.13</v>
      </c>
      <c r="Z61" s="65">
        <v>1606.04</v>
      </c>
      <c r="AA61" s="65">
        <v>1454.56</v>
      </c>
      <c r="AB61" s="65">
        <v>1505.18</v>
      </c>
      <c r="AC61" s="65">
        <v>1494.57</v>
      </c>
      <c r="AD61" s="65">
        <v>1365.97</v>
      </c>
      <c r="AE61" s="65">
        <v>1377.41</v>
      </c>
      <c r="AF61" s="65">
        <v>1498.91</v>
      </c>
      <c r="AG61" s="65">
        <v>1843.65</v>
      </c>
      <c r="AH61" s="65">
        <v>2117.96</v>
      </c>
      <c r="AI61" s="65">
        <v>2199.6799999999998</v>
      </c>
      <c r="AJ61" s="65">
        <v>2320.5300000000002</v>
      </c>
      <c r="AK61" s="65">
        <v>2660.9</v>
      </c>
      <c r="AL61" s="65">
        <v>2932.22</v>
      </c>
      <c r="AM61" s="65">
        <v>2697.04</v>
      </c>
      <c r="AN61" s="65">
        <v>2647.54</v>
      </c>
      <c r="AO61" s="65">
        <v>2864.03</v>
      </c>
      <c r="AP61" s="65">
        <v>2685.31</v>
      </c>
      <c r="AQ61" s="65">
        <v>2811.96</v>
      </c>
      <c r="AR61" s="65">
        <v>2856.7</v>
      </c>
      <c r="AS61" s="65">
        <v>2439.44</v>
      </c>
      <c r="AT61" s="65">
        <v>2466.15</v>
      </c>
      <c r="AU61" s="65">
        <v>2587.6799999999998</v>
      </c>
      <c r="AV61" s="65">
        <v>2775.25</v>
      </c>
      <c r="AW61" s="65">
        <v>2761.63</v>
      </c>
      <c r="AX61" s="65">
        <v>2876.05</v>
      </c>
      <c r="AY61" s="65">
        <v>2981.6</v>
      </c>
      <c r="AZ61" s="65">
        <v>3099.76</v>
      </c>
      <c r="BA61" s="65">
        <v>3219.88</v>
      </c>
      <c r="BB61" s="65">
        <v>3354.13</v>
      </c>
      <c r="BC61">
        <v>2017</v>
      </c>
    </row>
    <row r="62" spans="1:55" x14ac:dyDescent="0.15">
      <c r="A62">
        <v>646</v>
      </c>
      <c r="B62" t="s">
        <v>348</v>
      </c>
      <c r="C62" t="s">
        <v>579</v>
      </c>
      <c r="D62" t="s">
        <v>66</v>
      </c>
      <c r="E62" t="s">
        <v>580</v>
      </c>
      <c r="F62" t="s">
        <v>581</v>
      </c>
      <c r="G62" t="s">
        <v>582</v>
      </c>
      <c r="H62" t="s">
        <v>570</v>
      </c>
      <c r="I62" t="s">
        <v>583</v>
      </c>
      <c r="J62">
        <v>4.5590000000000002</v>
      </c>
      <c r="K62">
        <v>4.1109999999999998</v>
      </c>
      <c r="L62">
        <v>3.8530000000000002</v>
      </c>
      <c r="M62">
        <v>3.6890000000000001</v>
      </c>
      <c r="N62">
        <v>3.5470000000000002</v>
      </c>
      <c r="O62">
        <v>3.7360000000000002</v>
      </c>
      <c r="P62">
        <v>4.8890000000000002</v>
      </c>
      <c r="Q62">
        <v>3.6989999999999998</v>
      </c>
      <c r="R62">
        <v>4.0789999999999997</v>
      </c>
      <c r="S62">
        <v>4.4580000000000002</v>
      </c>
      <c r="T62">
        <v>6.3390000000000004</v>
      </c>
      <c r="U62">
        <v>5.7539999999999996</v>
      </c>
      <c r="V62">
        <v>5.9550000000000001</v>
      </c>
      <c r="W62">
        <v>5.7569999999999997</v>
      </c>
      <c r="X62">
        <v>4.4630000000000001</v>
      </c>
      <c r="Y62">
        <v>5.2809999999999997</v>
      </c>
      <c r="Z62">
        <v>6.0640000000000001</v>
      </c>
      <c r="AA62">
        <v>5.673</v>
      </c>
      <c r="AB62">
        <v>4.774</v>
      </c>
      <c r="AC62">
        <v>4.9660000000000002</v>
      </c>
      <c r="AD62">
        <v>5.3970000000000002</v>
      </c>
      <c r="AE62">
        <v>5.0220000000000002</v>
      </c>
      <c r="AF62">
        <v>5.327</v>
      </c>
      <c r="AG62">
        <v>6.5090000000000003</v>
      </c>
      <c r="AH62">
        <v>7.7640000000000002</v>
      </c>
      <c r="AI62">
        <v>9.4740000000000002</v>
      </c>
      <c r="AJ62">
        <v>10.163</v>
      </c>
      <c r="AK62">
        <v>12.457000000000001</v>
      </c>
      <c r="AL62">
        <v>15.582000000000001</v>
      </c>
      <c r="AM62">
        <v>12.183999999999999</v>
      </c>
      <c r="AN62">
        <v>14.385</v>
      </c>
      <c r="AO62">
        <v>18.202999999999999</v>
      </c>
      <c r="AP62">
        <v>17.181000000000001</v>
      </c>
      <c r="AQ62">
        <v>17.596</v>
      </c>
      <c r="AR62">
        <v>18.209</v>
      </c>
      <c r="AS62">
        <v>14.385</v>
      </c>
      <c r="AT62">
        <v>14.02</v>
      </c>
      <c r="AU62">
        <v>14.922000000000001</v>
      </c>
      <c r="AV62">
        <v>17.033000000000001</v>
      </c>
      <c r="AW62">
        <v>16.709</v>
      </c>
      <c r="AX62">
        <v>17.893000000000001</v>
      </c>
      <c r="AY62">
        <v>19.097000000000001</v>
      </c>
      <c r="AZ62">
        <v>20.361000000000001</v>
      </c>
      <c r="BA62">
        <v>21.704000000000001</v>
      </c>
      <c r="BB62">
        <v>23.315999999999999</v>
      </c>
      <c r="BC62">
        <v>2017</v>
      </c>
    </row>
    <row r="63" spans="1:55" x14ac:dyDescent="0.15">
      <c r="A63">
        <v>648</v>
      </c>
      <c r="B63" t="s">
        <v>349</v>
      </c>
      <c r="C63" t="s">
        <v>579</v>
      </c>
      <c r="D63" t="s">
        <v>350</v>
      </c>
      <c r="E63" t="s">
        <v>580</v>
      </c>
      <c r="F63" t="s">
        <v>581</v>
      </c>
      <c r="G63" t="s">
        <v>582</v>
      </c>
      <c r="H63" t="s">
        <v>570</v>
      </c>
      <c r="I63" t="s">
        <v>583</v>
      </c>
      <c r="J63">
        <v>0.63100000000000001</v>
      </c>
      <c r="K63">
        <v>0.60399999999999998</v>
      </c>
      <c r="L63">
        <v>0.57099999999999995</v>
      </c>
      <c r="M63">
        <v>0.57399999999999995</v>
      </c>
      <c r="N63">
        <v>0.41299999999999998</v>
      </c>
      <c r="O63">
        <v>0.502</v>
      </c>
      <c r="P63">
        <v>0.39200000000000002</v>
      </c>
      <c r="Q63">
        <v>0.52500000000000002</v>
      </c>
      <c r="R63">
        <v>0.61</v>
      </c>
      <c r="S63">
        <v>0.64</v>
      </c>
      <c r="T63">
        <v>0.751</v>
      </c>
      <c r="U63">
        <v>0.79300000000000004</v>
      </c>
      <c r="V63">
        <v>0.85499999999999998</v>
      </c>
      <c r="W63">
        <v>0.91600000000000004</v>
      </c>
      <c r="X63">
        <v>0.90700000000000003</v>
      </c>
      <c r="Y63">
        <v>0.94799999999999995</v>
      </c>
      <c r="Z63">
        <v>0.98899999999999999</v>
      </c>
      <c r="AA63">
        <v>1.0249999999999999</v>
      </c>
      <c r="AB63">
        <v>1.052</v>
      </c>
      <c r="AC63">
        <v>1.08</v>
      </c>
      <c r="AD63">
        <v>1.052</v>
      </c>
      <c r="AE63">
        <v>1.0449999999999999</v>
      </c>
      <c r="AF63">
        <v>0.92400000000000004</v>
      </c>
      <c r="AG63">
        <v>0.879</v>
      </c>
      <c r="AH63">
        <v>1.0029999999999999</v>
      </c>
      <c r="AI63">
        <v>1.0780000000000001</v>
      </c>
      <c r="AJ63">
        <v>1.071</v>
      </c>
      <c r="AK63">
        <v>1.274</v>
      </c>
      <c r="AL63">
        <v>1.613</v>
      </c>
      <c r="AM63">
        <v>1.488</v>
      </c>
      <c r="AN63">
        <v>1.63</v>
      </c>
      <c r="AO63">
        <v>1.3979999999999999</v>
      </c>
      <c r="AP63">
        <v>1.423</v>
      </c>
      <c r="AQ63">
        <v>1.367</v>
      </c>
      <c r="AR63">
        <v>1.2589999999999999</v>
      </c>
      <c r="AS63">
        <v>1.37</v>
      </c>
      <c r="AT63">
        <v>1.4450000000000001</v>
      </c>
      <c r="AU63">
        <v>1.4830000000000001</v>
      </c>
      <c r="AV63">
        <v>1.617</v>
      </c>
      <c r="AW63">
        <v>1.7410000000000001</v>
      </c>
      <c r="AX63">
        <v>1.87</v>
      </c>
      <c r="AY63">
        <v>1.992</v>
      </c>
      <c r="AZ63">
        <v>2.121</v>
      </c>
      <c r="BA63">
        <v>2.2490000000000001</v>
      </c>
      <c r="BB63">
        <v>2.3849999999999998</v>
      </c>
      <c r="BC63">
        <v>2018</v>
      </c>
    </row>
    <row r="64" spans="1:55" x14ac:dyDescent="0.15">
      <c r="A64">
        <v>915</v>
      </c>
      <c r="B64" t="s">
        <v>351</v>
      </c>
      <c r="C64" t="s">
        <v>579</v>
      </c>
      <c r="D64" t="s">
        <v>68</v>
      </c>
      <c r="E64" t="s">
        <v>580</v>
      </c>
      <c r="F64" t="s">
        <v>581</v>
      </c>
      <c r="G64" t="s">
        <v>582</v>
      </c>
      <c r="H64" t="s">
        <v>570</v>
      </c>
      <c r="I64" t="s">
        <v>583</v>
      </c>
      <c r="J64" t="s">
        <v>255</v>
      </c>
      <c r="K64" t="s">
        <v>255</v>
      </c>
      <c r="L64" t="s">
        <v>255</v>
      </c>
      <c r="M64" t="s">
        <v>255</v>
      </c>
      <c r="N64" t="s">
        <v>255</v>
      </c>
      <c r="O64" t="s">
        <v>255</v>
      </c>
      <c r="P64" t="s">
        <v>255</v>
      </c>
      <c r="Q64" t="s">
        <v>255</v>
      </c>
      <c r="R64" t="s">
        <v>255</v>
      </c>
      <c r="S64" t="s">
        <v>255</v>
      </c>
      <c r="T64" t="s">
        <v>255</v>
      </c>
      <c r="U64" t="s">
        <v>255</v>
      </c>
      <c r="V64" t="s">
        <v>255</v>
      </c>
      <c r="W64" t="s">
        <v>255</v>
      </c>
      <c r="X64">
        <v>0.82699999999999996</v>
      </c>
      <c r="Y64">
        <v>1.907</v>
      </c>
      <c r="Z64">
        <v>3.0630000000000002</v>
      </c>
      <c r="AA64">
        <v>3.5110000000000001</v>
      </c>
      <c r="AB64">
        <v>3.6070000000000002</v>
      </c>
      <c r="AC64">
        <v>2.8050000000000002</v>
      </c>
      <c r="AD64">
        <v>3.0569999999999999</v>
      </c>
      <c r="AE64">
        <v>3.218</v>
      </c>
      <c r="AF64">
        <v>3.3959999999999999</v>
      </c>
      <c r="AG64">
        <v>3.9910000000000001</v>
      </c>
      <c r="AH64">
        <v>5.1260000000000003</v>
      </c>
      <c r="AI64">
        <v>6.4109999999999996</v>
      </c>
      <c r="AJ64">
        <v>7.7450000000000001</v>
      </c>
      <c r="AK64">
        <v>10.173</v>
      </c>
      <c r="AL64">
        <v>12.795</v>
      </c>
      <c r="AM64">
        <v>10.766999999999999</v>
      </c>
      <c r="AN64">
        <v>11.638</v>
      </c>
      <c r="AO64">
        <v>14.435</v>
      </c>
      <c r="AP64">
        <v>15.847</v>
      </c>
      <c r="AQ64">
        <v>16.14</v>
      </c>
      <c r="AR64">
        <v>16.510000000000002</v>
      </c>
      <c r="AS64">
        <v>13.993</v>
      </c>
      <c r="AT64">
        <v>14.378</v>
      </c>
      <c r="AU64">
        <v>15.08</v>
      </c>
      <c r="AV64">
        <v>16.324000000000002</v>
      </c>
      <c r="AW64">
        <v>17.213999999999999</v>
      </c>
      <c r="AX64">
        <v>18.888000000000002</v>
      </c>
      <c r="AY64">
        <v>20.739000000000001</v>
      </c>
      <c r="AZ64">
        <v>22.408999999999999</v>
      </c>
      <c r="BA64">
        <v>24.167000000000002</v>
      </c>
      <c r="BB64">
        <v>26.091000000000001</v>
      </c>
      <c r="BC64">
        <v>2016</v>
      </c>
    </row>
    <row r="65" spans="1:55" x14ac:dyDescent="0.15">
      <c r="A65">
        <v>134</v>
      </c>
      <c r="B65" t="s">
        <v>353</v>
      </c>
      <c r="C65" t="s">
        <v>579</v>
      </c>
      <c r="D65" t="s">
        <v>69</v>
      </c>
      <c r="E65" t="s">
        <v>580</v>
      </c>
      <c r="F65" t="s">
        <v>581</v>
      </c>
      <c r="G65" t="s">
        <v>582</v>
      </c>
      <c r="H65" t="s">
        <v>570</v>
      </c>
      <c r="I65" t="s">
        <v>583</v>
      </c>
      <c r="J65">
        <v>850.47500000000002</v>
      </c>
      <c r="K65">
        <v>715.54600000000005</v>
      </c>
      <c r="L65">
        <v>690.923</v>
      </c>
      <c r="M65">
        <v>689.29399999999998</v>
      </c>
      <c r="N65">
        <v>649.43399999999997</v>
      </c>
      <c r="O65">
        <v>658.53599999999994</v>
      </c>
      <c r="P65">
        <v>940.55100000000004</v>
      </c>
      <c r="Q65" s="65">
        <v>1170.42</v>
      </c>
      <c r="R65" s="65">
        <v>1261.83</v>
      </c>
      <c r="S65" s="65">
        <v>1252.6400000000001</v>
      </c>
      <c r="T65" s="65">
        <v>1592.59</v>
      </c>
      <c r="U65" s="65">
        <v>1868.52</v>
      </c>
      <c r="V65" s="65">
        <v>2127.85</v>
      </c>
      <c r="W65" s="65">
        <v>2069.69</v>
      </c>
      <c r="X65" s="65">
        <v>2210.83</v>
      </c>
      <c r="Y65" s="65">
        <v>2593.84</v>
      </c>
      <c r="Z65" s="65">
        <v>2504.54</v>
      </c>
      <c r="AA65" s="65">
        <v>2221.4</v>
      </c>
      <c r="AB65" s="65">
        <v>2246.31</v>
      </c>
      <c r="AC65" s="65">
        <v>2202.79</v>
      </c>
      <c r="AD65" s="65">
        <v>1955.28</v>
      </c>
      <c r="AE65" s="65">
        <v>1951.98</v>
      </c>
      <c r="AF65" s="65">
        <v>2085.5700000000002</v>
      </c>
      <c r="AG65" s="65">
        <v>2510.04</v>
      </c>
      <c r="AH65" s="65">
        <v>2822.21</v>
      </c>
      <c r="AI65" s="65">
        <v>2866.05</v>
      </c>
      <c r="AJ65" s="65">
        <v>3004.95</v>
      </c>
      <c r="AK65" s="65">
        <v>3444.72</v>
      </c>
      <c r="AL65" s="65">
        <v>3770.15</v>
      </c>
      <c r="AM65" s="65">
        <v>3426.67</v>
      </c>
      <c r="AN65" s="65">
        <v>3423.47</v>
      </c>
      <c r="AO65" s="65">
        <v>3761.14</v>
      </c>
      <c r="AP65" s="65">
        <v>3545.95</v>
      </c>
      <c r="AQ65" s="65">
        <v>3753.69</v>
      </c>
      <c r="AR65" s="65">
        <v>3904.92</v>
      </c>
      <c r="AS65" s="65">
        <v>3383.09</v>
      </c>
      <c r="AT65" s="65">
        <v>3496.61</v>
      </c>
      <c r="AU65" s="65">
        <v>3700.61</v>
      </c>
      <c r="AV65" s="65">
        <v>4000.39</v>
      </c>
      <c r="AW65" s="65">
        <v>3963.88</v>
      </c>
      <c r="AX65" s="65">
        <v>4157.12</v>
      </c>
      <c r="AY65" s="65">
        <v>4335.21</v>
      </c>
      <c r="AZ65" s="65">
        <v>4527.21</v>
      </c>
      <c r="BA65" s="65">
        <v>4713.91</v>
      </c>
      <c r="BB65" s="65">
        <v>4912.3</v>
      </c>
      <c r="BC65">
        <v>2018</v>
      </c>
    </row>
    <row r="66" spans="1:55" x14ac:dyDescent="0.15">
      <c r="A66">
        <v>652</v>
      </c>
      <c r="B66" t="s">
        <v>355</v>
      </c>
      <c r="C66" t="s">
        <v>579</v>
      </c>
      <c r="D66" t="s">
        <v>70</v>
      </c>
      <c r="E66" t="s">
        <v>580</v>
      </c>
      <c r="F66" t="s">
        <v>581</v>
      </c>
      <c r="G66" t="s">
        <v>582</v>
      </c>
      <c r="H66" t="s">
        <v>570</v>
      </c>
      <c r="I66" t="s">
        <v>583</v>
      </c>
      <c r="J66">
        <v>38.219000000000001</v>
      </c>
      <c r="K66">
        <v>61.792000000000002</v>
      </c>
      <c r="L66">
        <v>72.037000000000006</v>
      </c>
      <c r="M66">
        <v>48.515000000000001</v>
      </c>
      <c r="N66">
        <v>17.332000000000001</v>
      </c>
      <c r="O66">
        <v>15.379</v>
      </c>
      <c r="P66">
        <v>14.228</v>
      </c>
      <c r="Q66">
        <v>11.932</v>
      </c>
      <c r="R66">
        <v>12.678000000000001</v>
      </c>
      <c r="S66">
        <v>12.897</v>
      </c>
      <c r="T66">
        <v>14.898</v>
      </c>
      <c r="U66">
        <v>16.672999999999998</v>
      </c>
      <c r="V66">
        <v>16.484000000000002</v>
      </c>
      <c r="W66">
        <v>13.382999999999999</v>
      </c>
      <c r="X66">
        <v>12.303000000000001</v>
      </c>
      <c r="Y66">
        <v>14.544</v>
      </c>
      <c r="Z66">
        <v>15.458</v>
      </c>
      <c r="AA66">
        <v>15.786</v>
      </c>
      <c r="AB66">
        <v>17.152999999999999</v>
      </c>
      <c r="AC66">
        <v>17.756</v>
      </c>
      <c r="AD66">
        <v>11.467000000000001</v>
      </c>
      <c r="AE66">
        <v>12.227</v>
      </c>
      <c r="AF66">
        <v>14.2</v>
      </c>
      <c r="AG66">
        <v>17.494</v>
      </c>
      <c r="AH66">
        <v>20.242999999999999</v>
      </c>
      <c r="AI66">
        <v>24.521000000000001</v>
      </c>
      <c r="AJ66">
        <v>28.785</v>
      </c>
      <c r="AK66">
        <v>33.941000000000003</v>
      </c>
      <c r="AL66">
        <v>38.412999999999997</v>
      </c>
      <c r="AM66">
        <v>34.253999999999998</v>
      </c>
      <c r="AN66">
        <v>43.042999999999999</v>
      </c>
      <c r="AO66">
        <v>53.645000000000003</v>
      </c>
      <c r="AP66">
        <v>56.503999999999998</v>
      </c>
      <c r="AQ66">
        <v>63.279000000000003</v>
      </c>
      <c r="AR66">
        <v>53.173000000000002</v>
      </c>
      <c r="AS66">
        <v>48.594999999999999</v>
      </c>
      <c r="AT66">
        <v>54.988999999999997</v>
      </c>
      <c r="AU66">
        <v>58.978000000000002</v>
      </c>
      <c r="AV66">
        <v>65.191000000000003</v>
      </c>
      <c r="AW66">
        <v>68.257999999999996</v>
      </c>
      <c r="AX66">
        <v>72.263999999999996</v>
      </c>
      <c r="AY66">
        <v>77.628</v>
      </c>
      <c r="AZ66">
        <v>83.74</v>
      </c>
      <c r="BA66">
        <v>90.497</v>
      </c>
      <c r="BB66">
        <v>97.375</v>
      </c>
      <c r="BC66">
        <v>2017</v>
      </c>
    </row>
    <row r="67" spans="1:55" x14ac:dyDescent="0.15">
      <c r="A67">
        <v>174</v>
      </c>
      <c r="B67" t="s">
        <v>356</v>
      </c>
      <c r="C67" t="s">
        <v>579</v>
      </c>
      <c r="D67" t="s">
        <v>71</v>
      </c>
      <c r="E67" t="s">
        <v>580</v>
      </c>
      <c r="F67" t="s">
        <v>581</v>
      </c>
      <c r="G67" t="s">
        <v>582</v>
      </c>
      <c r="H67" t="s">
        <v>570</v>
      </c>
      <c r="I67" t="s">
        <v>583</v>
      </c>
      <c r="J67">
        <v>57.01</v>
      </c>
      <c r="K67">
        <v>52.604999999999997</v>
      </c>
      <c r="L67">
        <v>54.878</v>
      </c>
      <c r="M67">
        <v>49.603000000000002</v>
      </c>
      <c r="N67">
        <v>48.329000000000001</v>
      </c>
      <c r="O67">
        <v>47.936</v>
      </c>
      <c r="P67">
        <v>56.420999999999999</v>
      </c>
      <c r="Q67">
        <v>65.682000000000002</v>
      </c>
      <c r="R67">
        <v>76.447000000000003</v>
      </c>
      <c r="S67">
        <v>79.25</v>
      </c>
      <c r="T67">
        <v>97.962999999999994</v>
      </c>
      <c r="U67">
        <v>105.633</v>
      </c>
      <c r="V67">
        <v>116.46599999999999</v>
      </c>
      <c r="W67">
        <v>109.02200000000001</v>
      </c>
      <c r="X67">
        <v>116.678</v>
      </c>
      <c r="Y67">
        <v>136.94200000000001</v>
      </c>
      <c r="Z67">
        <v>145.87200000000001</v>
      </c>
      <c r="AA67">
        <v>143.32599999999999</v>
      </c>
      <c r="AB67">
        <v>144.64400000000001</v>
      </c>
      <c r="AC67">
        <v>149.41200000000001</v>
      </c>
      <c r="AD67">
        <v>132.19800000000001</v>
      </c>
      <c r="AE67">
        <v>136.28399999999999</v>
      </c>
      <c r="AF67">
        <v>154.30699999999999</v>
      </c>
      <c r="AG67">
        <v>202.27199999999999</v>
      </c>
      <c r="AH67">
        <v>240.774</v>
      </c>
      <c r="AI67">
        <v>248.184</v>
      </c>
      <c r="AJ67">
        <v>273.54700000000003</v>
      </c>
      <c r="AK67">
        <v>318.94</v>
      </c>
      <c r="AL67">
        <v>356.14</v>
      </c>
      <c r="AM67">
        <v>330.83699999999999</v>
      </c>
      <c r="AN67">
        <v>299.91899999999998</v>
      </c>
      <c r="AO67">
        <v>288.06200000000001</v>
      </c>
      <c r="AP67">
        <v>245.80699999999999</v>
      </c>
      <c r="AQ67">
        <v>239.93700000000001</v>
      </c>
      <c r="AR67">
        <v>237.40600000000001</v>
      </c>
      <c r="AS67">
        <v>196.69</v>
      </c>
      <c r="AT67">
        <v>195.303</v>
      </c>
      <c r="AU67">
        <v>203.49299999999999</v>
      </c>
      <c r="AV67">
        <v>219.09700000000001</v>
      </c>
      <c r="AW67">
        <v>219.75200000000001</v>
      </c>
      <c r="AX67">
        <v>230.5</v>
      </c>
      <c r="AY67">
        <v>239.69399999999999</v>
      </c>
      <c r="AZ67">
        <v>248.374</v>
      </c>
      <c r="BA67">
        <v>255.86500000000001</v>
      </c>
      <c r="BB67">
        <v>263.39999999999998</v>
      </c>
      <c r="BC67">
        <v>2017</v>
      </c>
    </row>
    <row r="68" spans="1:55" x14ac:dyDescent="0.15">
      <c r="A68">
        <v>328</v>
      </c>
      <c r="B68" t="s">
        <v>358</v>
      </c>
      <c r="C68" t="s">
        <v>579</v>
      </c>
      <c r="D68" t="s">
        <v>73</v>
      </c>
      <c r="E68" t="s">
        <v>580</v>
      </c>
      <c r="F68" t="s">
        <v>581</v>
      </c>
      <c r="G68" t="s">
        <v>582</v>
      </c>
      <c r="H68" t="s">
        <v>570</v>
      </c>
      <c r="I68" t="s">
        <v>583</v>
      </c>
      <c r="J68">
        <v>0.111</v>
      </c>
      <c r="K68">
        <v>0.11600000000000001</v>
      </c>
      <c r="L68">
        <v>0.125</v>
      </c>
      <c r="M68">
        <v>0.13200000000000001</v>
      </c>
      <c r="N68">
        <v>0.14599999999999999</v>
      </c>
      <c r="O68">
        <v>0.16800000000000001</v>
      </c>
      <c r="P68">
        <v>0.188</v>
      </c>
      <c r="Q68">
        <v>0.215</v>
      </c>
      <c r="R68">
        <v>0.23599999999999999</v>
      </c>
      <c r="S68">
        <v>0.26700000000000002</v>
      </c>
      <c r="T68">
        <v>0.27800000000000002</v>
      </c>
      <c r="U68">
        <v>0.30099999999999999</v>
      </c>
      <c r="V68">
        <v>0.31</v>
      </c>
      <c r="W68">
        <v>0.31</v>
      </c>
      <c r="X68">
        <v>0.32500000000000001</v>
      </c>
      <c r="Y68">
        <v>0.34200000000000003</v>
      </c>
      <c r="Z68">
        <v>0.36699999999999999</v>
      </c>
      <c r="AA68">
        <v>0.39200000000000002</v>
      </c>
      <c r="AB68">
        <v>0.44600000000000001</v>
      </c>
      <c r="AC68">
        <v>0.48199999999999998</v>
      </c>
      <c r="AD68">
        <v>0.52</v>
      </c>
      <c r="AE68">
        <v>0.52</v>
      </c>
      <c r="AF68">
        <v>0.54</v>
      </c>
      <c r="AG68">
        <v>0.59099999999999997</v>
      </c>
      <c r="AH68">
        <v>0.59899999999999998</v>
      </c>
      <c r="AI68">
        <v>0.69499999999999995</v>
      </c>
      <c r="AJ68">
        <v>0.69899999999999995</v>
      </c>
      <c r="AK68">
        <v>0.75900000000000001</v>
      </c>
      <c r="AL68">
        <v>0.82599999999999996</v>
      </c>
      <c r="AM68">
        <v>0.77100000000000002</v>
      </c>
      <c r="AN68">
        <v>0.77100000000000002</v>
      </c>
      <c r="AO68">
        <v>0.77900000000000003</v>
      </c>
      <c r="AP68">
        <v>0.8</v>
      </c>
      <c r="AQ68">
        <v>0.84299999999999997</v>
      </c>
      <c r="AR68">
        <v>0.91100000000000003</v>
      </c>
      <c r="AS68">
        <v>0.997</v>
      </c>
      <c r="AT68">
        <v>1.0620000000000001</v>
      </c>
      <c r="AU68">
        <v>1.127</v>
      </c>
      <c r="AV68">
        <v>1.196</v>
      </c>
      <c r="AW68">
        <v>1.272</v>
      </c>
      <c r="AX68">
        <v>1.33</v>
      </c>
      <c r="AY68">
        <v>1.395</v>
      </c>
      <c r="AZ68">
        <v>1.4630000000000001</v>
      </c>
      <c r="BA68">
        <v>1.534</v>
      </c>
      <c r="BB68">
        <v>1.6080000000000001</v>
      </c>
      <c r="BC68">
        <v>2017</v>
      </c>
    </row>
    <row r="69" spans="1:55" x14ac:dyDescent="0.15">
      <c r="A69">
        <v>258</v>
      </c>
      <c r="B69" t="s">
        <v>359</v>
      </c>
      <c r="C69" t="s">
        <v>579</v>
      </c>
      <c r="D69" t="s">
        <v>75</v>
      </c>
      <c r="E69" t="s">
        <v>580</v>
      </c>
      <c r="F69" t="s">
        <v>581</v>
      </c>
      <c r="G69" t="s">
        <v>582</v>
      </c>
      <c r="H69" t="s">
        <v>570</v>
      </c>
      <c r="I69" t="s">
        <v>583</v>
      </c>
      <c r="J69">
        <v>7.319</v>
      </c>
      <c r="K69">
        <v>7.9950000000000001</v>
      </c>
      <c r="L69">
        <v>8.0980000000000008</v>
      </c>
      <c r="M69">
        <v>8.4060000000000006</v>
      </c>
      <c r="N69">
        <v>8.7959999999999994</v>
      </c>
      <c r="O69">
        <v>10.385</v>
      </c>
      <c r="P69">
        <v>5.6150000000000002</v>
      </c>
      <c r="Q69">
        <v>6.5019999999999998</v>
      </c>
      <c r="R69">
        <v>7.0419999999999998</v>
      </c>
      <c r="S69">
        <v>8.1180000000000003</v>
      </c>
      <c r="T69">
        <v>7.1059999999999999</v>
      </c>
      <c r="U69">
        <v>8.6869999999999994</v>
      </c>
      <c r="V69">
        <v>9.625</v>
      </c>
      <c r="W69">
        <v>10.462</v>
      </c>
      <c r="X69">
        <v>11.855</v>
      </c>
      <c r="Y69">
        <v>13.314</v>
      </c>
      <c r="Z69">
        <v>14.218</v>
      </c>
      <c r="AA69">
        <v>16.103000000000002</v>
      </c>
      <c r="AB69">
        <v>17.488</v>
      </c>
      <c r="AC69">
        <v>16.492000000000001</v>
      </c>
      <c r="AD69">
        <v>17.187000000000001</v>
      </c>
      <c r="AE69">
        <v>18.702999999999999</v>
      </c>
      <c r="AF69">
        <v>20.777000000000001</v>
      </c>
      <c r="AG69">
        <v>21.917999999999999</v>
      </c>
      <c r="AH69">
        <v>23.965</v>
      </c>
      <c r="AI69">
        <v>27.210999999999999</v>
      </c>
      <c r="AJ69">
        <v>30.231000000000002</v>
      </c>
      <c r="AK69">
        <v>34.113</v>
      </c>
      <c r="AL69">
        <v>39.137</v>
      </c>
      <c r="AM69">
        <v>37.734000000000002</v>
      </c>
      <c r="AN69">
        <v>41.338000000000001</v>
      </c>
      <c r="AO69">
        <v>47.655000000000001</v>
      </c>
      <c r="AP69">
        <v>50.387999999999998</v>
      </c>
      <c r="AQ69">
        <v>53.850999999999999</v>
      </c>
      <c r="AR69">
        <v>58.722000000000001</v>
      </c>
      <c r="AS69">
        <v>63.767000000000003</v>
      </c>
      <c r="AT69">
        <v>68.662999999999997</v>
      </c>
      <c r="AU69">
        <v>75.62</v>
      </c>
      <c r="AV69">
        <v>78.978999999999999</v>
      </c>
      <c r="AW69">
        <v>82.334999999999994</v>
      </c>
      <c r="AX69">
        <v>87.629000000000005</v>
      </c>
      <c r="AY69">
        <v>93.472999999999999</v>
      </c>
      <c r="AZ69">
        <v>99.55</v>
      </c>
      <c r="BA69">
        <v>106.078</v>
      </c>
      <c r="BB69">
        <v>114.94799999999999</v>
      </c>
      <c r="BC69">
        <v>2017</v>
      </c>
    </row>
    <row r="70" spans="1:55" x14ac:dyDescent="0.15">
      <c r="A70">
        <v>656</v>
      </c>
      <c r="B70" t="s">
        <v>360</v>
      </c>
      <c r="C70" t="s">
        <v>579</v>
      </c>
      <c r="D70" t="s">
        <v>76</v>
      </c>
      <c r="E70" t="s">
        <v>580</v>
      </c>
      <c r="F70" t="s">
        <v>581</v>
      </c>
      <c r="G70" t="s">
        <v>582</v>
      </c>
      <c r="H70" t="s">
        <v>570</v>
      </c>
      <c r="I70" t="s">
        <v>583</v>
      </c>
      <c r="J70">
        <v>2.4</v>
      </c>
      <c r="K70">
        <v>2.3809999999999998</v>
      </c>
      <c r="L70">
        <v>2.335</v>
      </c>
      <c r="M70">
        <v>2.2839999999999998</v>
      </c>
      <c r="N70">
        <v>2.327</v>
      </c>
      <c r="O70">
        <v>2.4729999999999999</v>
      </c>
      <c r="P70">
        <v>2.6749999999999998</v>
      </c>
      <c r="Q70">
        <v>2.84</v>
      </c>
      <c r="R70">
        <v>3.3170000000000002</v>
      </c>
      <c r="S70">
        <v>3.3839999999999999</v>
      </c>
      <c r="T70">
        <v>3.71</v>
      </c>
      <c r="U70">
        <v>4.1950000000000003</v>
      </c>
      <c r="V70">
        <v>4.57</v>
      </c>
      <c r="W70">
        <v>4.5620000000000003</v>
      </c>
      <c r="X70">
        <v>4.7069999999999999</v>
      </c>
      <c r="Y70">
        <v>5.1390000000000002</v>
      </c>
      <c r="Z70">
        <v>5.3159999999999998</v>
      </c>
      <c r="AA70">
        <v>5.2119999999999997</v>
      </c>
      <c r="AB70">
        <v>5.0030000000000001</v>
      </c>
      <c r="AC70">
        <v>4.798</v>
      </c>
      <c r="AD70">
        <v>4.0389999999999997</v>
      </c>
      <c r="AE70">
        <v>3.806</v>
      </c>
      <c r="AF70">
        <v>4.0220000000000002</v>
      </c>
      <c r="AG70">
        <v>4.7590000000000003</v>
      </c>
      <c r="AH70">
        <v>5.0540000000000003</v>
      </c>
      <c r="AI70">
        <v>4.5060000000000002</v>
      </c>
      <c r="AJ70">
        <v>4.1779999999999999</v>
      </c>
      <c r="AK70">
        <v>6.3170000000000002</v>
      </c>
      <c r="AL70">
        <v>6.9660000000000002</v>
      </c>
      <c r="AM70">
        <v>6.7530000000000001</v>
      </c>
      <c r="AN70">
        <v>6.8659999999999997</v>
      </c>
      <c r="AO70">
        <v>6.0339999999999998</v>
      </c>
      <c r="AP70">
        <v>7.3040000000000003</v>
      </c>
      <c r="AQ70">
        <v>8.3740000000000006</v>
      </c>
      <c r="AR70">
        <v>8.7899999999999991</v>
      </c>
      <c r="AS70">
        <v>8.7899999999999991</v>
      </c>
      <c r="AT70">
        <v>8.6950000000000003</v>
      </c>
      <c r="AU70">
        <v>10.401</v>
      </c>
      <c r="AV70">
        <v>11.739000000000001</v>
      </c>
      <c r="AW70">
        <v>12.622999999999999</v>
      </c>
      <c r="AX70">
        <v>13.603</v>
      </c>
      <c r="AY70">
        <v>14.702</v>
      </c>
      <c r="AZ70">
        <v>15.781000000000001</v>
      </c>
      <c r="BA70">
        <v>16.891999999999999</v>
      </c>
      <c r="BB70">
        <v>18.082999999999998</v>
      </c>
      <c r="BC70">
        <v>2016</v>
      </c>
    </row>
    <row r="71" spans="1:55" x14ac:dyDescent="0.15">
      <c r="A71">
        <v>654</v>
      </c>
      <c r="B71" t="s">
        <v>361</v>
      </c>
      <c r="C71" t="s">
        <v>579</v>
      </c>
      <c r="D71" t="s">
        <v>211</v>
      </c>
      <c r="E71" t="s">
        <v>580</v>
      </c>
      <c r="F71" t="s">
        <v>581</v>
      </c>
      <c r="G71" t="s">
        <v>582</v>
      </c>
      <c r="H71" t="s">
        <v>570</v>
      </c>
      <c r="I71" t="s">
        <v>583</v>
      </c>
      <c r="J71">
        <v>0.17100000000000001</v>
      </c>
      <c r="K71">
        <v>0.219</v>
      </c>
      <c r="L71">
        <v>0.249</v>
      </c>
      <c r="M71">
        <v>0.28100000000000003</v>
      </c>
      <c r="N71">
        <v>0.19500000000000001</v>
      </c>
      <c r="O71">
        <v>0.28699999999999998</v>
      </c>
      <c r="P71">
        <v>0.28000000000000003</v>
      </c>
      <c r="Q71">
        <v>0.23699999999999999</v>
      </c>
      <c r="R71">
        <v>0.221</v>
      </c>
      <c r="S71">
        <v>0.26600000000000001</v>
      </c>
      <c r="T71">
        <v>0.32400000000000001</v>
      </c>
      <c r="U71">
        <v>0.45600000000000002</v>
      </c>
      <c r="V71">
        <v>0.5</v>
      </c>
      <c r="W71">
        <v>0.38600000000000001</v>
      </c>
      <c r="X71">
        <v>0.435</v>
      </c>
      <c r="Y71">
        <v>0.46</v>
      </c>
      <c r="Z71">
        <v>0.438</v>
      </c>
      <c r="AA71">
        <v>0.41599999999999998</v>
      </c>
      <c r="AB71">
        <v>0.376</v>
      </c>
      <c r="AC71">
        <v>0.40600000000000003</v>
      </c>
      <c r="AD71">
        <v>0.36399999999999999</v>
      </c>
      <c r="AE71">
        <v>0.38</v>
      </c>
      <c r="AF71">
        <v>0.41</v>
      </c>
      <c r="AG71">
        <v>0.47699999999999998</v>
      </c>
      <c r="AH71">
        <v>0.53200000000000003</v>
      </c>
      <c r="AI71">
        <v>0.58799999999999997</v>
      </c>
      <c r="AJ71">
        <v>0.59199999999999997</v>
      </c>
      <c r="AK71">
        <v>0.69699999999999995</v>
      </c>
      <c r="AL71">
        <v>0.86899999999999999</v>
      </c>
      <c r="AM71">
        <v>0.82899999999999996</v>
      </c>
      <c r="AN71">
        <v>0.85099999999999998</v>
      </c>
      <c r="AO71">
        <v>1.099</v>
      </c>
      <c r="AP71">
        <v>0.99</v>
      </c>
      <c r="AQ71">
        <v>1.046</v>
      </c>
      <c r="AR71">
        <v>1.0549999999999999</v>
      </c>
      <c r="AS71">
        <v>1.048</v>
      </c>
      <c r="AT71">
        <v>1.179</v>
      </c>
      <c r="AU71">
        <v>1.35</v>
      </c>
      <c r="AV71">
        <v>1.4590000000000001</v>
      </c>
      <c r="AW71">
        <v>1.538</v>
      </c>
      <c r="AX71">
        <v>1.669</v>
      </c>
      <c r="AY71">
        <v>1.8080000000000001</v>
      </c>
      <c r="AZ71">
        <v>1.962</v>
      </c>
      <c r="BA71">
        <v>2.129</v>
      </c>
      <c r="BB71">
        <v>2.3159999999999998</v>
      </c>
      <c r="BC71">
        <v>2017</v>
      </c>
    </row>
    <row r="72" spans="1:55" x14ac:dyDescent="0.15">
      <c r="A72">
        <v>336</v>
      </c>
      <c r="B72" t="s">
        <v>362</v>
      </c>
      <c r="C72" t="s">
        <v>579</v>
      </c>
      <c r="D72" t="s">
        <v>77</v>
      </c>
      <c r="E72" t="s">
        <v>580</v>
      </c>
      <c r="F72" t="s">
        <v>581</v>
      </c>
      <c r="G72" t="s">
        <v>582</v>
      </c>
      <c r="H72" t="s">
        <v>570</v>
      </c>
      <c r="I72" t="s">
        <v>583</v>
      </c>
      <c r="J72">
        <v>0.55900000000000005</v>
      </c>
      <c r="K72">
        <v>0.54400000000000004</v>
      </c>
      <c r="L72">
        <v>0.45900000000000002</v>
      </c>
      <c r="M72">
        <v>0.46600000000000003</v>
      </c>
      <c r="N72">
        <v>0.46500000000000002</v>
      </c>
      <c r="O72">
        <v>0.47399999999999998</v>
      </c>
      <c r="P72">
        <v>0.52300000000000002</v>
      </c>
      <c r="Q72">
        <v>0.65500000000000003</v>
      </c>
      <c r="R72">
        <v>0.61499999999999999</v>
      </c>
      <c r="S72">
        <v>0.77900000000000003</v>
      </c>
      <c r="T72">
        <v>0.65200000000000002</v>
      </c>
      <c r="U72">
        <v>0.73499999999999999</v>
      </c>
      <c r="V72">
        <v>0.60199999999999998</v>
      </c>
      <c r="W72">
        <v>0.72099999999999997</v>
      </c>
      <c r="X72">
        <v>0.874</v>
      </c>
      <c r="Y72">
        <v>0.99299999999999999</v>
      </c>
      <c r="Z72">
        <v>1.1160000000000001</v>
      </c>
      <c r="AA72">
        <v>1.1879999999999999</v>
      </c>
      <c r="AB72">
        <v>1.1140000000000001</v>
      </c>
      <c r="AC72">
        <v>1.147</v>
      </c>
      <c r="AD72">
        <v>1.123</v>
      </c>
      <c r="AE72">
        <v>1.127</v>
      </c>
      <c r="AF72">
        <v>1.1599999999999999</v>
      </c>
      <c r="AG72">
        <v>1.1970000000000001</v>
      </c>
      <c r="AH72">
        <v>1.26</v>
      </c>
      <c r="AI72">
        <v>1.3109999999999999</v>
      </c>
      <c r="AJ72">
        <v>1.4550000000000001</v>
      </c>
      <c r="AK72">
        <v>1.7410000000000001</v>
      </c>
      <c r="AL72">
        <v>1.9159999999999999</v>
      </c>
      <c r="AM72">
        <v>2.0230000000000001</v>
      </c>
      <c r="AN72">
        <v>2.262</v>
      </c>
      <c r="AO72">
        <v>2.5819999999999999</v>
      </c>
      <c r="AP72">
        <v>2.8650000000000002</v>
      </c>
      <c r="AQ72">
        <v>2.988</v>
      </c>
      <c r="AR72">
        <v>3.0790000000000002</v>
      </c>
      <c r="AS72">
        <v>3.1970000000000001</v>
      </c>
      <c r="AT72">
        <v>3.504</v>
      </c>
      <c r="AU72">
        <v>3.5609999999999999</v>
      </c>
      <c r="AV72">
        <v>3.6360000000000001</v>
      </c>
      <c r="AW72">
        <v>3.83</v>
      </c>
      <c r="AX72">
        <v>4.609</v>
      </c>
      <c r="AY72">
        <v>5.4189999999999996</v>
      </c>
      <c r="AZ72">
        <v>6.0129999999999999</v>
      </c>
      <c r="BA72">
        <v>7.3879999999999999</v>
      </c>
      <c r="BB72">
        <v>8.6129999999999995</v>
      </c>
      <c r="BC72">
        <v>2017</v>
      </c>
    </row>
    <row r="73" spans="1:55" x14ac:dyDescent="0.15">
      <c r="A73">
        <v>263</v>
      </c>
      <c r="B73" t="s">
        <v>363</v>
      </c>
      <c r="C73" t="s">
        <v>579</v>
      </c>
      <c r="D73" t="s">
        <v>78</v>
      </c>
      <c r="E73" t="s">
        <v>580</v>
      </c>
      <c r="F73" t="s">
        <v>581</v>
      </c>
      <c r="G73" t="s">
        <v>582</v>
      </c>
      <c r="H73" t="s">
        <v>570</v>
      </c>
      <c r="I73" t="s">
        <v>583</v>
      </c>
      <c r="J73">
        <v>1.546</v>
      </c>
      <c r="K73">
        <v>1.702</v>
      </c>
      <c r="L73">
        <v>1.77</v>
      </c>
      <c r="M73">
        <v>1.9</v>
      </c>
      <c r="N73">
        <v>2.105</v>
      </c>
      <c r="O73">
        <v>2.3370000000000002</v>
      </c>
      <c r="P73">
        <v>2.597</v>
      </c>
      <c r="Q73">
        <v>1.2789999999999999</v>
      </c>
      <c r="R73">
        <v>0.84099999999999997</v>
      </c>
      <c r="S73">
        <v>0.77800000000000002</v>
      </c>
      <c r="T73">
        <v>0.99</v>
      </c>
      <c r="U73">
        <v>0.88800000000000001</v>
      </c>
      <c r="V73">
        <v>0.53300000000000003</v>
      </c>
      <c r="W73">
        <v>0.61</v>
      </c>
      <c r="X73">
        <v>1.7749999999999999</v>
      </c>
      <c r="Y73">
        <v>2.8130000000000002</v>
      </c>
      <c r="Z73">
        <v>2.9079999999999999</v>
      </c>
      <c r="AA73">
        <v>3.339</v>
      </c>
      <c r="AB73">
        <v>3.7240000000000002</v>
      </c>
      <c r="AC73">
        <v>4.1539999999999999</v>
      </c>
      <c r="AD73">
        <v>3.9540000000000002</v>
      </c>
      <c r="AE73">
        <v>3.5960000000000001</v>
      </c>
      <c r="AF73">
        <v>3.472</v>
      </c>
      <c r="AG73">
        <v>2.96</v>
      </c>
      <c r="AH73">
        <v>3.5379999999999998</v>
      </c>
      <c r="AI73">
        <v>4.3099999999999996</v>
      </c>
      <c r="AJ73">
        <v>4.7560000000000002</v>
      </c>
      <c r="AK73">
        <v>5.8849999999999998</v>
      </c>
      <c r="AL73">
        <v>6.55</v>
      </c>
      <c r="AM73">
        <v>6.5839999999999996</v>
      </c>
      <c r="AN73">
        <v>6.62</v>
      </c>
      <c r="AO73">
        <v>7.516</v>
      </c>
      <c r="AP73">
        <v>7.89</v>
      </c>
      <c r="AQ73">
        <v>8.4510000000000005</v>
      </c>
      <c r="AR73">
        <v>8.7739999999999991</v>
      </c>
      <c r="AS73">
        <v>8.6720000000000006</v>
      </c>
      <c r="AT73">
        <v>8.1780000000000008</v>
      </c>
      <c r="AU73">
        <v>8.6080000000000005</v>
      </c>
      <c r="AV73">
        <v>9.5250000000000004</v>
      </c>
      <c r="AW73">
        <v>9.6020000000000003</v>
      </c>
      <c r="AX73">
        <v>9.6479999999999997</v>
      </c>
      <c r="AY73">
        <v>10.026</v>
      </c>
      <c r="AZ73">
        <v>10.397</v>
      </c>
      <c r="BA73">
        <v>10.794</v>
      </c>
      <c r="BB73">
        <v>11.207000000000001</v>
      </c>
      <c r="BC73">
        <v>2018</v>
      </c>
    </row>
    <row r="74" spans="1:55" x14ac:dyDescent="0.15">
      <c r="A74">
        <v>268</v>
      </c>
      <c r="B74" t="s">
        <v>364</v>
      </c>
      <c r="C74" t="s">
        <v>579</v>
      </c>
      <c r="D74" t="s">
        <v>79</v>
      </c>
      <c r="E74" t="s">
        <v>580</v>
      </c>
      <c r="F74" t="s">
        <v>581</v>
      </c>
      <c r="G74" t="s">
        <v>582</v>
      </c>
      <c r="H74" t="s">
        <v>570</v>
      </c>
      <c r="I74" t="s">
        <v>583</v>
      </c>
      <c r="J74">
        <v>3.508</v>
      </c>
      <c r="K74">
        <v>3.855</v>
      </c>
      <c r="L74">
        <v>3.97</v>
      </c>
      <c r="M74">
        <v>4.2069999999999999</v>
      </c>
      <c r="N74">
        <v>4.5380000000000003</v>
      </c>
      <c r="O74">
        <v>4.976</v>
      </c>
      <c r="P74">
        <v>5.2069999999999999</v>
      </c>
      <c r="Q74">
        <v>5.6779999999999999</v>
      </c>
      <c r="R74">
        <v>6.3239999999999998</v>
      </c>
      <c r="S74">
        <v>7.0650000000000004</v>
      </c>
      <c r="T74">
        <v>4.1689999999999996</v>
      </c>
      <c r="U74">
        <v>4.1950000000000003</v>
      </c>
      <c r="V74">
        <v>4.6749999999999998</v>
      </c>
      <c r="W74">
        <v>4.7939999999999996</v>
      </c>
      <c r="X74">
        <v>4.6929999999999996</v>
      </c>
      <c r="Y74">
        <v>5.415</v>
      </c>
      <c r="Z74">
        <v>5.2169999999999996</v>
      </c>
      <c r="AA74">
        <v>5.7359999999999998</v>
      </c>
      <c r="AB74">
        <v>6.3659999999999997</v>
      </c>
      <c r="AC74">
        <v>6.4169999999999998</v>
      </c>
      <c r="AD74">
        <v>7.1040000000000001</v>
      </c>
      <c r="AE74">
        <v>7.5659999999999998</v>
      </c>
      <c r="AF74">
        <v>7.7750000000000004</v>
      </c>
      <c r="AG74">
        <v>8.14</v>
      </c>
      <c r="AH74">
        <v>8.7720000000000002</v>
      </c>
      <c r="AI74">
        <v>9.6720000000000006</v>
      </c>
      <c r="AJ74">
        <v>10.842000000000001</v>
      </c>
      <c r="AK74">
        <v>12.275</v>
      </c>
      <c r="AL74">
        <v>13.79</v>
      </c>
      <c r="AM74">
        <v>14.486000000000001</v>
      </c>
      <c r="AN74">
        <v>15.73</v>
      </c>
      <c r="AO74">
        <v>17.649000000000001</v>
      </c>
      <c r="AP74">
        <v>18.529</v>
      </c>
      <c r="AQ74">
        <v>18.498999999999999</v>
      </c>
      <c r="AR74">
        <v>19.757000000000001</v>
      </c>
      <c r="AS74">
        <v>20.98</v>
      </c>
      <c r="AT74">
        <v>21.718</v>
      </c>
      <c r="AU74">
        <v>23.100999999999999</v>
      </c>
      <c r="AV74">
        <v>23.777999999999999</v>
      </c>
      <c r="AW74">
        <v>24.651</v>
      </c>
      <c r="AX74">
        <v>25.56</v>
      </c>
      <c r="AY74">
        <v>26.637</v>
      </c>
      <c r="AZ74">
        <v>27.742999999999999</v>
      </c>
      <c r="BA74">
        <v>28.942</v>
      </c>
      <c r="BB74">
        <v>30.216999999999999</v>
      </c>
      <c r="BC74">
        <v>2017</v>
      </c>
    </row>
    <row r="75" spans="1:55" x14ac:dyDescent="0.15">
      <c r="A75">
        <v>532</v>
      </c>
      <c r="B75" t="s">
        <v>366</v>
      </c>
      <c r="C75" t="s">
        <v>579</v>
      </c>
      <c r="D75" t="s">
        <v>367</v>
      </c>
      <c r="E75" t="s">
        <v>580</v>
      </c>
      <c r="F75" t="s">
        <v>581</v>
      </c>
      <c r="G75" t="s">
        <v>582</v>
      </c>
      <c r="H75" t="s">
        <v>570</v>
      </c>
      <c r="I75" t="s">
        <v>583</v>
      </c>
      <c r="J75">
        <v>28.861999999999998</v>
      </c>
      <c r="K75">
        <v>31.055</v>
      </c>
      <c r="L75">
        <v>32.290999999999997</v>
      </c>
      <c r="M75">
        <v>29.907</v>
      </c>
      <c r="N75">
        <v>33.511000000000003</v>
      </c>
      <c r="O75">
        <v>35.700000000000003</v>
      </c>
      <c r="P75">
        <v>41.076000000000001</v>
      </c>
      <c r="Q75">
        <v>50.622999999999998</v>
      </c>
      <c r="R75">
        <v>59.707999999999998</v>
      </c>
      <c r="S75">
        <v>68.790000000000006</v>
      </c>
      <c r="T75">
        <v>76.929000000000002</v>
      </c>
      <c r="U75">
        <v>88.96</v>
      </c>
      <c r="V75">
        <v>104.27200000000001</v>
      </c>
      <c r="W75">
        <v>120.354</v>
      </c>
      <c r="X75">
        <v>135.81200000000001</v>
      </c>
      <c r="Y75">
        <v>144.65199999999999</v>
      </c>
      <c r="Z75">
        <v>159.71799999999999</v>
      </c>
      <c r="AA75">
        <v>177.34899999999999</v>
      </c>
      <c r="AB75">
        <v>168.858</v>
      </c>
      <c r="AC75">
        <v>165.73400000000001</v>
      </c>
      <c r="AD75">
        <v>171.643</v>
      </c>
      <c r="AE75">
        <v>169.381</v>
      </c>
      <c r="AF75">
        <v>166.33600000000001</v>
      </c>
      <c r="AG75">
        <v>161.37</v>
      </c>
      <c r="AH75">
        <v>169.08500000000001</v>
      </c>
      <c r="AI75">
        <v>181.55600000000001</v>
      </c>
      <c r="AJ75">
        <v>193.51499999999999</v>
      </c>
      <c r="AK75">
        <v>211.583</v>
      </c>
      <c r="AL75">
        <v>219.279</v>
      </c>
      <c r="AM75">
        <v>214.048</v>
      </c>
      <c r="AN75">
        <v>228.64400000000001</v>
      </c>
      <c r="AO75">
        <v>248.48400000000001</v>
      </c>
      <c r="AP75">
        <v>262.601</v>
      </c>
      <c r="AQ75">
        <v>275.673</v>
      </c>
      <c r="AR75">
        <v>291.43799999999999</v>
      </c>
      <c r="AS75">
        <v>309.35899999999998</v>
      </c>
      <c r="AT75">
        <v>320.87700000000001</v>
      </c>
      <c r="AU75">
        <v>341.67899999999997</v>
      </c>
      <c r="AV75">
        <v>363.03100000000001</v>
      </c>
      <c r="AW75">
        <v>381.72</v>
      </c>
      <c r="AX75">
        <v>402.03399999999999</v>
      </c>
      <c r="AY75">
        <v>422.34699999999998</v>
      </c>
      <c r="AZ75">
        <v>443.822</v>
      </c>
      <c r="BA75">
        <v>466.30700000000002</v>
      </c>
      <c r="BB75">
        <v>490.32</v>
      </c>
      <c r="BC75">
        <v>2018</v>
      </c>
    </row>
    <row r="76" spans="1:55" x14ac:dyDescent="0.15">
      <c r="A76">
        <v>944</v>
      </c>
      <c r="B76" t="s">
        <v>369</v>
      </c>
      <c r="C76" t="s">
        <v>579</v>
      </c>
      <c r="D76" t="s">
        <v>80</v>
      </c>
      <c r="E76" t="s">
        <v>580</v>
      </c>
      <c r="F76" t="s">
        <v>581</v>
      </c>
      <c r="G76" t="s">
        <v>582</v>
      </c>
      <c r="H76" t="s">
        <v>570</v>
      </c>
      <c r="I76" t="s">
        <v>583</v>
      </c>
      <c r="J76">
        <v>23.038</v>
      </c>
      <c r="K76">
        <v>23.626000000000001</v>
      </c>
      <c r="L76">
        <v>24.06</v>
      </c>
      <c r="M76">
        <v>21.835999999999999</v>
      </c>
      <c r="N76">
        <v>21.17</v>
      </c>
      <c r="O76">
        <v>21.437999999999999</v>
      </c>
      <c r="P76">
        <v>24.693999999999999</v>
      </c>
      <c r="Q76">
        <v>27.14</v>
      </c>
      <c r="R76">
        <v>29.699000000000002</v>
      </c>
      <c r="S76">
        <v>30.318999999999999</v>
      </c>
      <c r="T76">
        <v>34.360999999999997</v>
      </c>
      <c r="U76">
        <v>34.749000000000002</v>
      </c>
      <c r="V76">
        <v>38.725000000000001</v>
      </c>
      <c r="W76">
        <v>40.119</v>
      </c>
      <c r="X76">
        <v>43.16</v>
      </c>
      <c r="Y76">
        <v>46.418999999999997</v>
      </c>
      <c r="Z76">
        <v>46.66</v>
      </c>
      <c r="AA76">
        <v>47.29</v>
      </c>
      <c r="AB76">
        <v>48.77</v>
      </c>
      <c r="AC76">
        <v>49.17</v>
      </c>
      <c r="AD76">
        <v>47.311</v>
      </c>
      <c r="AE76">
        <v>53.820999999999998</v>
      </c>
      <c r="AF76">
        <v>67.716999999999999</v>
      </c>
      <c r="AG76">
        <v>85.325000000000003</v>
      </c>
      <c r="AH76">
        <v>104.06699999999999</v>
      </c>
      <c r="AI76">
        <v>113.035</v>
      </c>
      <c r="AJ76">
        <v>115.295</v>
      </c>
      <c r="AK76">
        <v>139.851</v>
      </c>
      <c r="AL76">
        <v>157.99799999999999</v>
      </c>
      <c r="AM76">
        <v>130.59399999999999</v>
      </c>
      <c r="AN76">
        <v>130.923</v>
      </c>
      <c r="AO76">
        <v>140.78200000000001</v>
      </c>
      <c r="AP76">
        <v>127.857</v>
      </c>
      <c r="AQ76">
        <v>135.221</v>
      </c>
      <c r="AR76">
        <v>140.083</v>
      </c>
      <c r="AS76">
        <v>123.074</v>
      </c>
      <c r="AT76">
        <v>126.008</v>
      </c>
      <c r="AU76">
        <v>139.761</v>
      </c>
      <c r="AV76">
        <v>155.703</v>
      </c>
      <c r="AW76">
        <v>168.77799999999999</v>
      </c>
      <c r="AX76">
        <v>177.73400000000001</v>
      </c>
      <c r="AY76">
        <v>188.376</v>
      </c>
      <c r="AZ76">
        <v>196.66800000000001</v>
      </c>
      <c r="BA76">
        <v>206.102</v>
      </c>
      <c r="BB76">
        <v>216.393</v>
      </c>
      <c r="BC76">
        <v>2018</v>
      </c>
    </row>
    <row r="77" spans="1:55" x14ac:dyDescent="0.15">
      <c r="A77">
        <v>176</v>
      </c>
      <c r="B77" t="s">
        <v>371</v>
      </c>
      <c r="C77" t="s">
        <v>579</v>
      </c>
      <c r="D77" t="s">
        <v>81</v>
      </c>
      <c r="E77" t="s">
        <v>580</v>
      </c>
      <c r="F77" t="s">
        <v>581</v>
      </c>
      <c r="G77" t="s">
        <v>582</v>
      </c>
      <c r="H77" t="s">
        <v>570</v>
      </c>
      <c r="I77" t="s">
        <v>583</v>
      </c>
      <c r="J77">
        <v>3.4340000000000002</v>
      </c>
      <c r="K77">
        <v>3.544</v>
      </c>
      <c r="L77">
        <v>3.2530000000000001</v>
      </c>
      <c r="M77">
        <v>2.7949999999999999</v>
      </c>
      <c r="N77">
        <v>2.8940000000000001</v>
      </c>
      <c r="O77">
        <v>3.012</v>
      </c>
      <c r="P77">
        <v>4.0170000000000003</v>
      </c>
      <c r="Q77">
        <v>5.5659999999999998</v>
      </c>
      <c r="R77">
        <v>6.149</v>
      </c>
      <c r="S77">
        <v>5.7050000000000001</v>
      </c>
      <c r="T77">
        <v>6.51</v>
      </c>
      <c r="U77">
        <v>6.9550000000000001</v>
      </c>
      <c r="V77">
        <v>7.1120000000000001</v>
      </c>
      <c r="W77">
        <v>6.2320000000000002</v>
      </c>
      <c r="X77">
        <v>6.399</v>
      </c>
      <c r="Y77">
        <v>7.1310000000000002</v>
      </c>
      <c r="Z77">
        <v>7.48</v>
      </c>
      <c r="AA77">
        <v>7.5810000000000004</v>
      </c>
      <c r="AB77">
        <v>8.4939999999999998</v>
      </c>
      <c r="AC77">
        <v>8.9719999999999995</v>
      </c>
      <c r="AD77">
        <v>9.0039999999999996</v>
      </c>
      <c r="AE77">
        <v>8.2050000000000001</v>
      </c>
      <c r="AF77">
        <v>9.2949999999999999</v>
      </c>
      <c r="AG77">
        <v>11.414</v>
      </c>
      <c r="AH77">
        <v>13.835000000000001</v>
      </c>
      <c r="AI77">
        <v>16.812999999999999</v>
      </c>
      <c r="AJ77">
        <v>17.216000000000001</v>
      </c>
      <c r="AK77">
        <v>21.515000000000001</v>
      </c>
      <c r="AL77">
        <v>17.905000000000001</v>
      </c>
      <c r="AM77">
        <v>13.164999999999999</v>
      </c>
      <c r="AN77">
        <v>13.683999999999999</v>
      </c>
      <c r="AO77">
        <v>15.159000000000001</v>
      </c>
      <c r="AP77">
        <v>14.724</v>
      </c>
      <c r="AQ77">
        <v>16.033999999999999</v>
      </c>
      <c r="AR77">
        <v>17.757999999999999</v>
      </c>
      <c r="AS77">
        <v>17.388999999999999</v>
      </c>
      <c r="AT77">
        <v>20.617999999999999</v>
      </c>
      <c r="AU77">
        <v>24.492999999999999</v>
      </c>
      <c r="AV77">
        <v>25.882000000000001</v>
      </c>
      <c r="AW77">
        <v>24.544</v>
      </c>
      <c r="AX77">
        <v>26.821000000000002</v>
      </c>
      <c r="AY77">
        <v>28.387</v>
      </c>
      <c r="AZ77">
        <v>29.861999999999998</v>
      </c>
      <c r="BA77">
        <v>31.495000000000001</v>
      </c>
      <c r="BB77">
        <v>33.164000000000001</v>
      </c>
      <c r="BC77">
        <v>2018</v>
      </c>
    </row>
    <row r="78" spans="1:55" x14ac:dyDescent="0.15">
      <c r="A78">
        <v>534</v>
      </c>
      <c r="B78" t="s">
        <v>373</v>
      </c>
      <c r="C78" t="s">
        <v>579</v>
      </c>
      <c r="D78" t="s">
        <v>82</v>
      </c>
      <c r="E78" t="s">
        <v>580</v>
      </c>
      <c r="F78" t="s">
        <v>581</v>
      </c>
      <c r="G78" t="s">
        <v>582</v>
      </c>
      <c r="H78" t="s">
        <v>570</v>
      </c>
      <c r="I78" t="s">
        <v>583</v>
      </c>
      <c r="J78">
        <v>189.43799999999999</v>
      </c>
      <c r="K78">
        <v>196.535</v>
      </c>
      <c r="L78">
        <v>203.53700000000001</v>
      </c>
      <c r="M78">
        <v>222.04900000000001</v>
      </c>
      <c r="N78">
        <v>215.55600000000001</v>
      </c>
      <c r="O78">
        <v>237.61799999999999</v>
      </c>
      <c r="P78">
        <v>252.751</v>
      </c>
      <c r="Q78">
        <v>283.75</v>
      </c>
      <c r="R78">
        <v>299.64499999999998</v>
      </c>
      <c r="S78">
        <v>300.18700000000001</v>
      </c>
      <c r="T78">
        <v>326.608</v>
      </c>
      <c r="U78">
        <v>274.84199999999998</v>
      </c>
      <c r="V78">
        <v>293.262</v>
      </c>
      <c r="W78">
        <v>284.19400000000002</v>
      </c>
      <c r="X78">
        <v>333.01400000000001</v>
      </c>
      <c r="Y78">
        <v>366.6</v>
      </c>
      <c r="Z78">
        <v>399.791</v>
      </c>
      <c r="AA78">
        <v>423.18900000000002</v>
      </c>
      <c r="AB78">
        <v>428.767</v>
      </c>
      <c r="AC78">
        <v>466.84100000000001</v>
      </c>
      <c r="AD78">
        <v>476.63600000000002</v>
      </c>
      <c r="AE78">
        <v>493.93400000000003</v>
      </c>
      <c r="AF78">
        <v>523.76800000000003</v>
      </c>
      <c r="AG78">
        <v>618.36900000000003</v>
      </c>
      <c r="AH78">
        <v>721.58900000000006</v>
      </c>
      <c r="AI78">
        <v>834.21799999999996</v>
      </c>
      <c r="AJ78">
        <v>949.11800000000005</v>
      </c>
      <c r="AK78" s="65">
        <v>1238.7</v>
      </c>
      <c r="AL78" s="65">
        <v>1224.0999999999999</v>
      </c>
      <c r="AM78" s="65">
        <v>1365.37</v>
      </c>
      <c r="AN78" s="65">
        <v>1708.46</v>
      </c>
      <c r="AO78" s="65">
        <v>1823.05</v>
      </c>
      <c r="AP78" s="65">
        <v>1827.64</v>
      </c>
      <c r="AQ78" s="65">
        <v>1856.72</v>
      </c>
      <c r="AR78" s="65">
        <v>2039.13</v>
      </c>
      <c r="AS78" s="65">
        <v>2103.59</v>
      </c>
      <c r="AT78" s="65">
        <v>2289.75</v>
      </c>
      <c r="AU78" s="65">
        <v>2652.25</v>
      </c>
      <c r="AV78" s="65">
        <v>2716.75</v>
      </c>
      <c r="AW78" s="65">
        <v>2972</v>
      </c>
      <c r="AX78" s="65">
        <v>3257.72</v>
      </c>
      <c r="AY78" s="65">
        <v>3577.32</v>
      </c>
      <c r="AZ78" s="65">
        <v>3924.11</v>
      </c>
      <c r="BA78" s="65">
        <v>4306.29</v>
      </c>
      <c r="BB78" s="65">
        <v>4729.32</v>
      </c>
      <c r="BC78">
        <v>2018</v>
      </c>
    </row>
    <row r="79" spans="1:55" x14ac:dyDescent="0.15">
      <c r="A79">
        <v>536</v>
      </c>
      <c r="B79" t="s">
        <v>374</v>
      </c>
      <c r="C79" t="s">
        <v>579</v>
      </c>
      <c r="D79" t="s">
        <v>83</v>
      </c>
      <c r="E79" t="s">
        <v>580</v>
      </c>
      <c r="F79" t="s">
        <v>581</v>
      </c>
      <c r="G79" t="s">
        <v>582</v>
      </c>
      <c r="H79" t="s">
        <v>570</v>
      </c>
      <c r="I79" t="s">
        <v>583</v>
      </c>
      <c r="J79">
        <v>99.296000000000006</v>
      </c>
      <c r="K79">
        <v>110.848</v>
      </c>
      <c r="L79">
        <v>113.79900000000001</v>
      </c>
      <c r="M79">
        <v>103.149</v>
      </c>
      <c r="N79">
        <v>107.218</v>
      </c>
      <c r="O79">
        <v>107.062</v>
      </c>
      <c r="P79">
        <v>101.22</v>
      </c>
      <c r="Q79">
        <v>95.213999999999999</v>
      </c>
      <c r="R79">
        <v>107.279</v>
      </c>
      <c r="S79">
        <v>122.58199999999999</v>
      </c>
      <c r="T79">
        <v>138.25800000000001</v>
      </c>
      <c r="U79">
        <v>154.55799999999999</v>
      </c>
      <c r="V79">
        <v>168.28</v>
      </c>
      <c r="W79">
        <v>190.91300000000001</v>
      </c>
      <c r="X79">
        <v>213.727</v>
      </c>
      <c r="Y79">
        <v>244.227</v>
      </c>
      <c r="Z79">
        <v>274.72199999999998</v>
      </c>
      <c r="AA79">
        <v>260.68</v>
      </c>
      <c r="AB79">
        <v>115.32299999999999</v>
      </c>
      <c r="AC79">
        <v>169.15799999999999</v>
      </c>
      <c r="AD79">
        <v>179.482</v>
      </c>
      <c r="AE79">
        <v>174.50700000000001</v>
      </c>
      <c r="AF79">
        <v>212.80699999999999</v>
      </c>
      <c r="AG79">
        <v>255.428</v>
      </c>
      <c r="AH79">
        <v>279.55599999999998</v>
      </c>
      <c r="AI79">
        <v>310.815</v>
      </c>
      <c r="AJ79">
        <v>396.29300000000001</v>
      </c>
      <c r="AK79">
        <v>470.14400000000001</v>
      </c>
      <c r="AL79">
        <v>558.58199999999999</v>
      </c>
      <c r="AM79">
        <v>577.53899999999999</v>
      </c>
      <c r="AN79">
        <v>755.25599999999997</v>
      </c>
      <c r="AO79">
        <v>892.59</v>
      </c>
      <c r="AP79">
        <v>919.00199999999995</v>
      </c>
      <c r="AQ79">
        <v>916.64599999999996</v>
      </c>
      <c r="AR79">
        <v>891.05100000000004</v>
      </c>
      <c r="AS79">
        <v>860.74099999999999</v>
      </c>
      <c r="AT79">
        <v>932.06600000000003</v>
      </c>
      <c r="AU79" s="65">
        <v>1015.29</v>
      </c>
      <c r="AV79" s="65">
        <v>1022.45</v>
      </c>
      <c r="AW79" s="65">
        <v>1100.9100000000001</v>
      </c>
      <c r="AX79" s="65">
        <v>1208.8599999999999</v>
      </c>
      <c r="AY79" s="65">
        <v>1305.73</v>
      </c>
      <c r="AZ79" s="65">
        <v>1399.12</v>
      </c>
      <c r="BA79" s="65">
        <v>1499.45</v>
      </c>
      <c r="BB79" s="65">
        <v>1606.73</v>
      </c>
      <c r="BC79">
        <v>2018</v>
      </c>
    </row>
    <row r="80" spans="1:55" x14ac:dyDescent="0.15">
      <c r="A80">
        <v>429</v>
      </c>
      <c r="B80" t="s">
        <v>376</v>
      </c>
      <c r="C80" t="s">
        <v>579</v>
      </c>
      <c r="D80" t="s">
        <v>377</v>
      </c>
      <c r="E80" t="s">
        <v>580</v>
      </c>
      <c r="F80" t="s">
        <v>581</v>
      </c>
      <c r="G80" t="s">
        <v>582</v>
      </c>
      <c r="H80" t="s">
        <v>570</v>
      </c>
      <c r="I80" t="s">
        <v>583</v>
      </c>
      <c r="J80">
        <v>93.531000000000006</v>
      </c>
      <c r="K80">
        <v>101.45099999999999</v>
      </c>
      <c r="L80">
        <v>127.557</v>
      </c>
      <c r="M80">
        <v>155.94200000000001</v>
      </c>
      <c r="N80">
        <v>160.07400000000001</v>
      </c>
      <c r="O80">
        <v>179.71799999999999</v>
      </c>
      <c r="P80">
        <v>208.78200000000001</v>
      </c>
      <c r="Q80">
        <v>276.875</v>
      </c>
      <c r="R80">
        <v>318.601</v>
      </c>
      <c r="S80">
        <v>379.16699999999997</v>
      </c>
      <c r="T80">
        <v>575.26499999999999</v>
      </c>
      <c r="U80">
        <v>302.49799999999999</v>
      </c>
      <c r="V80">
        <v>49.423000000000002</v>
      </c>
      <c r="W80">
        <v>65.03</v>
      </c>
      <c r="X80">
        <v>82.405000000000001</v>
      </c>
      <c r="Y80">
        <v>115.703</v>
      </c>
      <c r="Z80">
        <v>157.34700000000001</v>
      </c>
      <c r="AA80">
        <v>185.727</v>
      </c>
      <c r="AB80">
        <v>208.928</v>
      </c>
      <c r="AC80">
        <v>277.09500000000003</v>
      </c>
      <c r="AD80">
        <v>365.94600000000003</v>
      </c>
      <c r="AE80">
        <v>334.32299999999998</v>
      </c>
      <c r="AF80">
        <v>129.77799999999999</v>
      </c>
      <c r="AG80">
        <v>152.97300000000001</v>
      </c>
      <c r="AH80">
        <v>186.857</v>
      </c>
      <c r="AI80">
        <v>228.18</v>
      </c>
      <c r="AJ80">
        <v>270.33300000000003</v>
      </c>
      <c r="AK80">
        <v>351.76900000000001</v>
      </c>
      <c r="AL80">
        <v>406.21199999999999</v>
      </c>
      <c r="AM80">
        <v>410.55700000000002</v>
      </c>
      <c r="AN80">
        <v>482.38400000000001</v>
      </c>
      <c r="AO80">
        <v>577.21400000000006</v>
      </c>
      <c r="AP80">
        <v>389.19900000000001</v>
      </c>
      <c r="AQ80">
        <v>396.40800000000002</v>
      </c>
      <c r="AR80">
        <v>423.40899999999999</v>
      </c>
      <c r="AS80">
        <v>375.404</v>
      </c>
      <c r="AT80">
        <v>404.44499999999999</v>
      </c>
      <c r="AU80">
        <v>430.709</v>
      </c>
      <c r="AV80">
        <v>452.27499999999998</v>
      </c>
      <c r="AW80">
        <v>484.66300000000001</v>
      </c>
      <c r="AX80">
        <v>495.69400000000002</v>
      </c>
      <c r="AY80">
        <v>515.31700000000001</v>
      </c>
      <c r="AZ80">
        <v>536.26800000000003</v>
      </c>
      <c r="BA80">
        <v>557.62400000000002</v>
      </c>
      <c r="BB80">
        <v>584.00699999999995</v>
      </c>
      <c r="BC80">
        <v>2018</v>
      </c>
    </row>
    <row r="81" spans="1:55" x14ac:dyDescent="0.15">
      <c r="A81">
        <v>433</v>
      </c>
      <c r="B81" t="s">
        <v>379</v>
      </c>
      <c r="C81" t="s">
        <v>579</v>
      </c>
      <c r="D81" t="s">
        <v>85</v>
      </c>
      <c r="E81" t="s">
        <v>580</v>
      </c>
      <c r="F81" t="s">
        <v>581</v>
      </c>
      <c r="G81" t="s">
        <v>582</v>
      </c>
      <c r="H81" t="s">
        <v>570</v>
      </c>
      <c r="I81" t="s">
        <v>583</v>
      </c>
      <c r="J81" t="s">
        <v>255</v>
      </c>
      <c r="K81" t="s">
        <v>255</v>
      </c>
      <c r="L81" t="s">
        <v>255</v>
      </c>
      <c r="M81" t="s">
        <v>255</v>
      </c>
      <c r="N81" t="s">
        <v>255</v>
      </c>
      <c r="O81" t="s">
        <v>255</v>
      </c>
      <c r="P81" t="s">
        <v>255</v>
      </c>
      <c r="Q81" t="s">
        <v>255</v>
      </c>
      <c r="R81" t="s">
        <v>255</v>
      </c>
      <c r="S81" t="s">
        <v>255</v>
      </c>
      <c r="T81" t="s">
        <v>255</v>
      </c>
      <c r="U81" t="s">
        <v>255</v>
      </c>
      <c r="V81" t="s">
        <v>255</v>
      </c>
      <c r="W81" t="s">
        <v>255</v>
      </c>
      <c r="X81" t="s">
        <v>255</v>
      </c>
      <c r="Y81" t="s">
        <v>255</v>
      </c>
      <c r="Z81" t="s">
        <v>255</v>
      </c>
      <c r="AA81" t="s">
        <v>255</v>
      </c>
      <c r="AB81">
        <v>10.468999999999999</v>
      </c>
      <c r="AC81">
        <v>18.449000000000002</v>
      </c>
      <c r="AD81">
        <v>25.856999999999999</v>
      </c>
      <c r="AE81">
        <v>18.936</v>
      </c>
      <c r="AF81">
        <v>18.97</v>
      </c>
      <c r="AG81">
        <v>15.8</v>
      </c>
      <c r="AH81">
        <v>36.642000000000003</v>
      </c>
      <c r="AI81">
        <v>50.064999999999998</v>
      </c>
      <c r="AJ81">
        <v>65.144000000000005</v>
      </c>
      <c r="AK81">
        <v>88.832999999999998</v>
      </c>
      <c r="AL81">
        <v>131.614</v>
      </c>
      <c r="AM81">
        <v>111.66</v>
      </c>
      <c r="AN81">
        <v>138.517</v>
      </c>
      <c r="AO81">
        <v>185.75</v>
      </c>
      <c r="AP81">
        <v>218.03200000000001</v>
      </c>
      <c r="AQ81">
        <v>234.63800000000001</v>
      </c>
      <c r="AR81">
        <v>234.65100000000001</v>
      </c>
      <c r="AS81">
        <v>177.72200000000001</v>
      </c>
      <c r="AT81">
        <v>170.518</v>
      </c>
      <c r="AU81">
        <v>193.52099999999999</v>
      </c>
      <c r="AV81">
        <v>226.07</v>
      </c>
      <c r="AW81">
        <v>225.25700000000001</v>
      </c>
      <c r="AX81">
        <v>246.93199999999999</v>
      </c>
      <c r="AY81">
        <v>259.53399999999999</v>
      </c>
      <c r="AZ81">
        <v>272.68</v>
      </c>
      <c r="BA81">
        <v>286.54700000000003</v>
      </c>
      <c r="BB81">
        <v>301.90699999999998</v>
      </c>
      <c r="BC81">
        <v>2017</v>
      </c>
    </row>
    <row r="82" spans="1:55" x14ac:dyDescent="0.15">
      <c r="A82">
        <v>178</v>
      </c>
      <c r="B82" t="s">
        <v>380</v>
      </c>
      <c r="C82" t="s">
        <v>579</v>
      </c>
      <c r="D82" t="s">
        <v>86</v>
      </c>
      <c r="E82" t="s">
        <v>580</v>
      </c>
      <c r="F82" t="s">
        <v>581</v>
      </c>
      <c r="G82" t="s">
        <v>582</v>
      </c>
      <c r="H82" t="s">
        <v>570</v>
      </c>
      <c r="I82" t="s">
        <v>583</v>
      </c>
      <c r="J82">
        <v>21.419</v>
      </c>
      <c r="K82">
        <v>20.417000000000002</v>
      </c>
      <c r="L82">
        <v>21.306000000000001</v>
      </c>
      <c r="M82">
        <v>20.611999999999998</v>
      </c>
      <c r="N82">
        <v>19.876999999999999</v>
      </c>
      <c r="O82">
        <v>21.161000000000001</v>
      </c>
      <c r="P82">
        <v>28.507000000000001</v>
      </c>
      <c r="Q82">
        <v>33.649000000000001</v>
      </c>
      <c r="R82">
        <v>36.863</v>
      </c>
      <c r="S82">
        <v>38.018000000000001</v>
      </c>
      <c r="T82">
        <v>48.183999999999997</v>
      </c>
      <c r="U82">
        <v>48.825000000000003</v>
      </c>
      <c r="V82">
        <v>54.893999999999998</v>
      </c>
      <c r="W82">
        <v>51.347999999999999</v>
      </c>
      <c r="X82">
        <v>55.825000000000003</v>
      </c>
      <c r="Y82">
        <v>69.238</v>
      </c>
      <c r="Z82">
        <v>75.903999999999996</v>
      </c>
      <c r="AA82">
        <v>82.930999999999997</v>
      </c>
      <c r="AB82">
        <v>90.191999999999993</v>
      </c>
      <c r="AC82">
        <v>98.825999999999993</v>
      </c>
      <c r="AD82">
        <v>100.12</v>
      </c>
      <c r="AE82">
        <v>109.18899999999999</v>
      </c>
      <c r="AF82">
        <v>128.333</v>
      </c>
      <c r="AG82">
        <v>164.553</v>
      </c>
      <c r="AH82">
        <v>194.065</v>
      </c>
      <c r="AI82">
        <v>211.989</v>
      </c>
      <c r="AJ82">
        <v>232.29599999999999</v>
      </c>
      <c r="AK82">
        <v>270.3</v>
      </c>
      <c r="AL82">
        <v>276.33499999999998</v>
      </c>
      <c r="AM82">
        <v>236.90100000000001</v>
      </c>
      <c r="AN82">
        <v>222.53299999999999</v>
      </c>
      <c r="AO82">
        <v>238.08799999999999</v>
      </c>
      <c r="AP82">
        <v>225.14</v>
      </c>
      <c r="AQ82">
        <v>238.708</v>
      </c>
      <c r="AR82">
        <v>259.2</v>
      </c>
      <c r="AS82">
        <v>290.858</v>
      </c>
      <c r="AT82">
        <v>301.96800000000002</v>
      </c>
      <c r="AU82">
        <v>331.59699999999998</v>
      </c>
      <c r="AV82">
        <v>372.69499999999999</v>
      </c>
      <c r="AW82">
        <v>381.57100000000003</v>
      </c>
      <c r="AX82">
        <v>405.185</v>
      </c>
      <c r="AY82">
        <v>428.08100000000002</v>
      </c>
      <c r="AZ82">
        <v>452.68299999999999</v>
      </c>
      <c r="BA82">
        <v>476.42399999999998</v>
      </c>
      <c r="BB82">
        <v>502.52499999999998</v>
      </c>
      <c r="BC82">
        <v>2017</v>
      </c>
    </row>
    <row r="83" spans="1:55" x14ac:dyDescent="0.15">
      <c r="A83">
        <v>436</v>
      </c>
      <c r="B83" t="s">
        <v>382</v>
      </c>
      <c r="C83" t="s">
        <v>579</v>
      </c>
      <c r="D83" t="s">
        <v>88</v>
      </c>
      <c r="E83" t="s">
        <v>580</v>
      </c>
      <c r="F83" t="s">
        <v>581</v>
      </c>
      <c r="G83" t="s">
        <v>582</v>
      </c>
      <c r="H83" t="s">
        <v>570</v>
      </c>
      <c r="I83" t="s">
        <v>583</v>
      </c>
      <c r="J83">
        <v>23.809000000000001</v>
      </c>
      <c r="K83">
        <v>25.228000000000002</v>
      </c>
      <c r="L83">
        <v>27.036999999999999</v>
      </c>
      <c r="M83">
        <v>30.152999999999999</v>
      </c>
      <c r="N83">
        <v>28.545999999999999</v>
      </c>
      <c r="O83">
        <v>26.530999999999999</v>
      </c>
      <c r="P83">
        <v>32.661999999999999</v>
      </c>
      <c r="Q83">
        <v>39.012</v>
      </c>
      <c r="R83">
        <v>48.326000000000001</v>
      </c>
      <c r="S83">
        <v>49.170999999999999</v>
      </c>
      <c r="T83">
        <v>58.021999999999998</v>
      </c>
      <c r="U83">
        <v>65.817999999999998</v>
      </c>
      <c r="V83">
        <v>73.546999999999997</v>
      </c>
      <c r="W83">
        <v>73.918999999999997</v>
      </c>
      <c r="X83">
        <v>84.379000000000005</v>
      </c>
      <c r="Y83">
        <v>100.239</v>
      </c>
      <c r="Z83">
        <v>109.857</v>
      </c>
      <c r="AA83">
        <v>114.624</v>
      </c>
      <c r="AB83">
        <v>115.86199999999999</v>
      </c>
      <c r="AC83">
        <v>117.011</v>
      </c>
      <c r="AD83">
        <v>132.24299999999999</v>
      </c>
      <c r="AE83">
        <v>130.673</v>
      </c>
      <c r="AF83">
        <v>121.042</v>
      </c>
      <c r="AG83">
        <v>126.80800000000001</v>
      </c>
      <c r="AH83">
        <v>135.34299999999999</v>
      </c>
      <c r="AI83">
        <v>142.411</v>
      </c>
      <c r="AJ83">
        <v>153.982</v>
      </c>
      <c r="AK83">
        <v>178.744</v>
      </c>
      <c r="AL83">
        <v>215.96</v>
      </c>
      <c r="AM83">
        <v>207.45</v>
      </c>
      <c r="AN83">
        <v>233.733</v>
      </c>
      <c r="AO83">
        <v>261.71699999999998</v>
      </c>
      <c r="AP83">
        <v>257.435</v>
      </c>
      <c r="AQ83">
        <v>292.91699999999997</v>
      </c>
      <c r="AR83">
        <v>310.00799999999998</v>
      </c>
      <c r="AS83">
        <v>300.471</v>
      </c>
      <c r="AT83">
        <v>319.37799999999999</v>
      </c>
      <c r="AU83">
        <v>353.26799999999997</v>
      </c>
      <c r="AV83">
        <v>369.84300000000002</v>
      </c>
      <c r="AW83">
        <v>381.56900000000002</v>
      </c>
      <c r="AX83">
        <v>403.96100000000001</v>
      </c>
      <c r="AY83">
        <v>425.99900000000002</v>
      </c>
      <c r="AZ83">
        <v>450.68900000000002</v>
      </c>
      <c r="BA83">
        <v>476.37299999999999</v>
      </c>
      <c r="BB83">
        <v>503.28899999999999</v>
      </c>
      <c r="BC83">
        <v>2017</v>
      </c>
    </row>
    <row r="84" spans="1:55" x14ac:dyDescent="0.15">
      <c r="A84">
        <v>136</v>
      </c>
      <c r="B84" t="s">
        <v>384</v>
      </c>
      <c r="C84" t="s">
        <v>579</v>
      </c>
      <c r="D84" t="s">
        <v>89</v>
      </c>
      <c r="E84" t="s">
        <v>580</v>
      </c>
      <c r="F84" t="s">
        <v>581</v>
      </c>
      <c r="G84" t="s">
        <v>582</v>
      </c>
      <c r="H84" t="s">
        <v>570</v>
      </c>
      <c r="I84" t="s">
        <v>583</v>
      </c>
      <c r="J84">
        <v>482.721</v>
      </c>
      <c r="K84">
        <v>437.76</v>
      </c>
      <c r="L84">
        <v>432.63299999999998</v>
      </c>
      <c r="M84">
        <v>448.95800000000003</v>
      </c>
      <c r="N84">
        <v>443.57299999999998</v>
      </c>
      <c r="O84">
        <v>458.065</v>
      </c>
      <c r="P84">
        <v>648.76499999999999</v>
      </c>
      <c r="Q84">
        <v>814.26800000000003</v>
      </c>
      <c r="R84">
        <v>902.14400000000001</v>
      </c>
      <c r="S84">
        <v>938.27300000000002</v>
      </c>
      <c r="T84" s="65">
        <v>1171</v>
      </c>
      <c r="U84" s="65">
        <v>1236.94</v>
      </c>
      <c r="V84" s="65">
        <v>1312.57</v>
      </c>
      <c r="W84" s="65">
        <v>1055.48</v>
      </c>
      <c r="X84" s="65">
        <v>1088.6500000000001</v>
      </c>
      <c r="Y84" s="65">
        <v>1171.4000000000001</v>
      </c>
      <c r="Z84" s="65">
        <v>1309.29</v>
      </c>
      <c r="AA84" s="65">
        <v>1240.4000000000001</v>
      </c>
      <c r="AB84" s="65">
        <v>1267.95</v>
      </c>
      <c r="AC84" s="65">
        <v>1250.17</v>
      </c>
      <c r="AD84" s="65">
        <v>1144.8800000000001</v>
      </c>
      <c r="AE84" s="65">
        <v>1163.1099999999999</v>
      </c>
      <c r="AF84" s="65">
        <v>1270.43</v>
      </c>
      <c r="AG84" s="65">
        <v>1572.35</v>
      </c>
      <c r="AH84" s="65">
        <v>1800.2</v>
      </c>
      <c r="AI84" s="65">
        <v>1855.66</v>
      </c>
      <c r="AJ84" s="65">
        <v>1944.26</v>
      </c>
      <c r="AK84" s="65">
        <v>2206.11</v>
      </c>
      <c r="AL84" s="65">
        <v>2402.06</v>
      </c>
      <c r="AM84" s="65">
        <v>2190.6999999999998</v>
      </c>
      <c r="AN84" s="65">
        <v>2129.02</v>
      </c>
      <c r="AO84" s="65">
        <v>2278.38</v>
      </c>
      <c r="AP84" s="65">
        <v>2073.9699999999998</v>
      </c>
      <c r="AQ84" s="65">
        <v>2131.16</v>
      </c>
      <c r="AR84" s="65">
        <v>2155.15</v>
      </c>
      <c r="AS84" s="65">
        <v>1833.2</v>
      </c>
      <c r="AT84" s="65">
        <v>1869.97</v>
      </c>
      <c r="AU84" s="65">
        <v>1946.89</v>
      </c>
      <c r="AV84" s="65">
        <v>2072.1999999999998</v>
      </c>
      <c r="AW84" s="65">
        <v>2025.87</v>
      </c>
      <c r="AX84" s="65">
        <v>2090.4499999999998</v>
      </c>
      <c r="AY84" s="65">
        <v>2142.46</v>
      </c>
      <c r="AZ84" s="65">
        <v>2200.66</v>
      </c>
      <c r="BA84" s="65">
        <v>2256.8000000000002</v>
      </c>
      <c r="BB84" s="65">
        <v>2323.0300000000002</v>
      </c>
      <c r="BC84">
        <v>2017</v>
      </c>
    </row>
    <row r="85" spans="1:55" x14ac:dyDescent="0.15">
      <c r="A85">
        <v>343</v>
      </c>
      <c r="B85" t="s">
        <v>385</v>
      </c>
      <c r="C85" t="s">
        <v>579</v>
      </c>
      <c r="D85" t="s">
        <v>90</v>
      </c>
      <c r="E85" t="s">
        <v>580</v>
      </c>
      <c r="F85" t="s">
        <v>581</v>
      </c>
      <c r="G85" t="s">
        <v>582</v>
      </c>
      <c r="H85" t="s">
        <v>570</v>
      </c>
      <c r="I85" t="s">
        <v>583</v>
      </c>
      <c r="J85">
        <v>2.5649999999999999</v>
      </c>
      <c r="K85">
        <v>2.8170000000000002</v>
      </c>
      <c r="L85">
        <v>3.2349999999999999</v>
      </c>
      <c r="M85">
        <v>2.875</v>
      </c>
      <c r="N85">
        <v>2.1190000000000002</v>
      </c>
      <c r="O85">
        <v>1.9930000000000001</v>
      </c>
      <c r="P85">
        <v>2.3690000000000002</v>
      </c>
      <c r="Q85">
        <v>2.6720000000000002</v>
      </c>
      <c r="R85">
        <v>3.1840000000000002</v>
      </c>
      <c r="S85">
        <v>3.6920000000000002</v>
      </c>
      <c r="T85">
        <v>4.6630000000000003</v>
      </c>
      <c r="U85">
        <v>4.2850000000000001</v>
      </c>
      <c r="V85">
        <v>4.3280000000000003</v>
      </c>
      <c r="W85">
        <v>5.516</v>
      </c>
      <c r="X85">
        <v>5.5289999999999999</v>
      </c>
      <c r="Y85">
        <v>6.5430000000000001</v>
      </c>
      <c r="Z85">
        <v>7.3940000000000001</v>
      </c>
      <c r="AA85">
        <v>8.4</v>
      </c>
      <c r="AB85">
        <v>8.7870000000000008</v>
      </c>
      <c r="AC85">
        <v>8.8870000000000005</v>
      </c>
      <c r="AD85">
        <v>9.0649999999999995</v>
      </c>
      <c r="AE85">
        <v>9.1950000000000003</v>
      </c>
      <c r="AF85">
        <v>9.7189999999999994</v>
      </c>
      <c r="AG85">
        <v>9.43</v>
      </c>
      <c r="AH85">
        <v>10.175000000000001</v>
      </c>
      <c r="AI85">
        <v>11.233000000000001</v>
      </c>
      <c r="AJ85">
        <v>11.946</v>
      </c>
      <c r="AK85">
        <v>12.881</v>
      </c>
      <c r="AL85">
        <v>13.743</v>
      </c>
      <c r="AM85">
        <v>12.106999999999999</v>
      </c>
      <c r="AN85">
        <v>13.193</v>
      </c>
      <c r="AO85">
        <v>14.413</v>
      </c>
      <c r="AP85">
        <v>14.765000000000001</v>
      </c>
      <c r="AQ85">
        <v>14.211</v>
      </c>
      <c r="AR85">
        <v>13.864000000000001</v>
      </c>
      <c r="AS85">
        <v>14.151999999999999</v>
      </c>
      <c r="AT85">
        <v>14.108000000000001</v>
      </c>
      <c r="AU85">
        <v>14.773</v>
      </c>
      <c r="AV85">
        <v>15.422000000000001</v>
      </c>
      <c r="AW85">
        <v>16.152000000000001</v>
      </c>
      <c r="AX85">
        <v>16.716999999999999</v>
      </c>
      <c r="AY85">
        <v>17.503</v>
      </c>
      <c r="AZ85">
        <v>18.364999999999998</v>
      </c>
      <c r="BA85">
        <v>19.273</v>
      </c>
      <c r="BB85">
        <v>20.227</v>
      </c>
      <c r="BC85">
        <v>2017</v>
      </c>
    </row>
    <row r="86" spans="1:55" x14ac:dyDescent="0.15">
      <c r="A86">
        <v>158</v>
      </c>
      <c r="B86" t="s">
        <v>387</v>
      </c>
      <c r="C86" t="s">
        <v>579</v>
      </c>
      <c r="D86" t="s">
        <v>91</v>
      </c>
      <c r="E86" t="s">
        <v>580</v>
      </c>
      <c r="F86" t="s">
        <v>581</v>
      </c>
      <c r="G86" t="s">
        <v>582</v>
      </c>
      <c r="H86" t="s">
        <v>570</v>
      </c>
      <c r="I86" t="s">
        <v>583</v>
      </c>
      <c r="J86" s="65">
        <v>1105.3900000000001</v>
      </c>
      <c r="K86" s="65">
        <v>1218.99</v>
      </c>
      <c r="L86" s="65">
        <v>1134.52</v>
      </c>
      <c r="M86" s="65">
        <v>1243.32</v>
      </c>
      <c r="N86" s="65">
        <v>1318.38</v>
      </c>
      <c r="O86" s="65">
        <v>1398.89</v>
      </c>
      <c r="P86" s="65">
        <v>2078.9499999999998</v>
      </c>
      <c r="Q86" s="65">
        <v>2532.81</v>
      </c>
      <c r="R86" s="65">
        <v>3071.68</v>
      </c>
      <c r="S86" s="65">
        <v>3054.91</v>
      </c>
      <c r="T86" s="65">
        <v>3132.82</v>
      </c>
      <c r="U86" s="65">
        <v>3584.42</v>
      </c>
      <c r="V86" s="65">
        <v>3908.81</v>
      </c>
      <c r="W86" s="65">
        <v>4454.1400000000003</v>
      </c>
      <c r="X86" s="65">
        <v>4907.04</v>
      </c>
      <c r="Y86" s="65">
        <v>5449.12</v>
      </c>
      <c r="Z86" s="65">
        <v>4833.71</v>
      </c>
      <c r="AA86" s="65">
        <v>4414.7299999999996</v>
      </c>
      <c r="AB86" s="65">
        <v>4032.51</v>
      </c>
      <c r="AC86" s="65">
        <v>4562.08</v>
      </c>
      <c r="AD86" s="65">
        <v>4887.5200000000004</v>
      </c>
      <c r="AE86" s="65">
        <v>4303.54</v>
      </c>
      <c r="AF86" s="65">
        <v>4115.12</v>
      </c>
      <c r="AG86" s="65">
        <v>4445.66</v>
      </c>
      <c r="AH86" s="65">
        <v>4815.17</v>
      </c>
      <c r="AI86" s="65">
        <v>4755.41</v>
      </c>
      <c r="AJ86" s="65">
        <v>4530.38</v>
      </c>
      <c r="AK86" s="65">
        <v>4515.26</v>
      </c>
      <c r="AL86" s="65">
        <v>5037.91</v>
      </c>
      <c r="AM86" s="65">
        <v>5231.38</v>
      </c>
      <c r="AN86" s="65">
        <v>5700.1</v>
      </c>
      <c r="AO86" s="65">
        <v>6157.46</v>
      </c>
      <c r="AP86" s="65">
        <v>6203.21</v>
      </c>
      <c r="AQ86" s="65">
        <v>5155.72</v>
      </c>
      <c r="AR86" s="65">
        <v>4850.41</v>
      </c>
      <c r="AS86" s="65">
        <v>4389.4799999999996</v>
      </c>
      <c r="AT86" s="65">
        <v>4926.67</v>
      </c>
      <c r="AU86" s="65">
        <v>4859.95</v>
      </c>
      <c r="AV86" s="65">
        <v>4971.93</v>
      </c>
      <c r="AW86" s="65">
        <v>5176.21</v>
      </c>
      <c r="AX86" s="65">
        <v>5495.42</v>
      </c>
      <c r="AY86" s="65">
        <v>5807.52</v>
      </c>
      <c r="AZ86" s="65">
        <v>6133.86</v>
      </c>
      <c r="BA86" s="65">
        <v>6475.89</v>
      </c>
      <c r="BB86" s="65">
        <v>6848.81</v>
      </c>
      <c r="BC86">
        <v>2018</v>
      </c>
    </row>
    <row r="87" spans="1:55" x14ac:dyDescent="0.15">
      <c r="A87">
        <v>439</v>
      </c>
      <c r="B87" t="s">
        <v>389</v>
      </c>
      <c r="C87" t="s">
        <v>579</v>
      </c>
      <c r="D87" t="s">
        <v>92</v>
      </c>
      <c r="E87" t="s">
        <v>580</v>
      </c>
      <c r="F87" t="s">
        <v>581</v>
      </c>
      <c r="G87" t="s">
        <v>582</v>
      </c>
      <c r="H87" t="s">
        <v>570</v>
      </c>
      <c r="I87" t="s">
        <v>583</v>
      </c>
      <c r="J87">
        <v>3.9079999999999999</v>
      </c>
      <c r="K87">
        <v>4.3879999999999999</v>
      </c>
      <c r="L87">
        <v>4.6840000000000002</v>
      </c>
      <c r="M87">
        <v>4.9219999999999997</v>
      </c>
      <c r="N87">
        <v>4.9720000000000004</v>
      </c>
      <c r="O87">
        <v>5.0010000000000003</v>
      </c>
      <c r="P87">
        <v>6.4039999999999999</v>
      </c>
      <c r="Q87">
        <v>6.7510000000000003</v>
      </c>
      <c r="R87">
        <v>6.3239999999999998</v>
      </c>
      <c r="S87">
        <v>4.2519999999999998</v>
      </c>
      <c r="T87">
        <v>4.1609999999999996</v>
      </c>
      <c r="U87">
        <v>4.3449999999999998</v>
      </c>
      <c r="V87">
        <v>5.3689999999999998</v>
      </c>
      <c r="W87">
        <v>5.532</v>
      </c>
      <c r="X87">
        <v>6.1970000000000001</v>
      </c>
      <c r="Y87">
        <v>6.65</v>
      </c>
      <c r="Z87">
        <v>6.9279999999999999</v>
      </c>
      <c r="AA87">
        <v>7.2460000000000004</v>
      </c>
      <c r="AB87">
        <v>7.9119999999999999</v>
      </c>
      <c r="AC87">
        <v>8.1489999999999991</v>
      </c>
      <c r="AD87">
        <v>8.4610000000000003</v>
      </c>
      <c r="AE87">
        <v>8.9749999999999996</v>
      </c>
      <c r="AF87">
        <v>9.5820000000000007</v>
      </c>
      <c r="AG87">
        <v>10.196</v>
      </c>
      <c r="AH87">
        <v>11.411</v>
      </c>
      <c r="AI87">
        <v>12.589</v>
      </c>
      <c r="AJ87">
        <v>15.057</v>
      </c>
      <c r="AK87">
        <v>17.111000000000001</v>
      </c>
      <c r="AL87">
        <v>21.963000000000001</v>
      </c>
      <c r="AM87">
        <v>23.82</v>
      </c>
      <c r="AN87">
        <v>26.425000000000001</v>
      </c>
      <c r="AO87">
        <v>28.986000000000001</v>
      </c>
      <c r="AP87">
        <v>31.417999999999999</v>
      </c>
      <c r="AQ87">
        <v>34.115000000000002</v>
      </c>
      <c r="AR87">
        <v>36.381999999999998</v>
      </c>
      <c r="AS87">
        <v>37.97</v>
      </c>
      <c r="AT87">
        <v>39.253</v>
      </c>
      <c r="AU87">
        <v>40.765999999999998</v>
      </c>
      <c r="AV87">
        <v>42.371000000000002</v>
      </c>
      <c r="AW87">
        <v>44.256</v>
      </c>
      <c r="AX87">
        <v>46.451000000000001</v>
      </c>
      <c r="AY87">
        <v>48.85</v>
      </c>
      <c r="AZ87">
        <v>51.473999999999997</v>
      </c>
      <c r="BA87">
        <v>54.343000000000004</v>
      </c>
      <c r="BB87">
        <v>57.372999999999998</v>
      </c>
      <c r="BC87">
        <v>2017</v>
      </c>
    </row>
    <row r="88" spans="1:55" x14ac:dyDescent="0.15">
      <c r="A88">
        <v>916</v>
      </c>
      <c r="B88" t="s">
        <v>391</v>
      </c>
      <c r="C88" t="s">
        <v>579</v>
      </c>
      <c r="D88" t="s">
        <v>93</v>
      </c>
      <c r="E88" t="s">
        <v>580</v>
      </c>
      <c r="F88" t="s">
        <v>581</v>
      </c>
      <c r="G88" t="s">
        <v>582</v>
      </c>
      <c r="H88" t="s">
        <v>570</v>
      </c>
      <c r="I88" t="s">
        <v>583</v>
      </c>
      <c r="J88" t="s">
        <v>255</v>
      </c>
      <c r="K88" t="s">
        <v>255</v>
      </c>
      <c r="L88" t="s">
        <v>255</v>
      </c>
      <c r="M88" t="s">
        <v>255</v>
      </c>
      <c r="N88" t="s">
        <v>255</v>
      </c>
      <c r="O88" t="s">
        <v>255</v>
      </c>
      <c r="P88" t="s">
        <v>255</v>
      </c>
      <c r="Q88" t="s">
        <v>255</v>
      </c>
      <c r="R88" t="s">
        <v>255</v>
      </c>
      <c r="S88" t="s">
        <v>255</v>
      </c>
      <c r="T88" t="s">
        <v>255</v>
      </c>
      <c r="U88" t="s">
        <v>255</v>
      </c>
      <c r="V88">
        <v>2.875</v>
      </c>
      <c r="W88">
        <v>5.1520000000000001</v>
      </c>
      <c r="X88">
        <v>11.648</v>
      </c>
      <c r="Y88">
        <v>16.594000000000001</v>
      </c>
      <c r="Z88">
        <v>20.893000000000001</v>
      </c>
      <c r="AA88">
        <v>22.13</v>
      </c>
      <c r="AB88">
        <v>21.623999999999999</v>
      </c>
      <c r="AC88">
        <v>16.87</v>
      </c>
      <c r="AD88">
        <v>18.292000000000002</v>
      </c>
      <c r="AE88">
        <v>22.152999999999999</v>
      </c>
      <c r="AF88">
        <v>24.637</v>
      </c>
      <c r="AG88">
        <v>30.834</v>
      </c>
      <c r="AH88">
        <v>43.152000000000001</v>
      </c>
      <c r="AI88">
        <v>57.125</v>
      </c>
      <c r="AJ88">
        <v>81.003</v>
      </c>
      <c r="AK88">
        <v>104.85</v>
      </c>
      <c r="AL88">
        <v>133.44200000000001</v>
      </c>
      <c r="AM88">
        <v>115.309</v>
      </c>
      <c r="AN88">
        <v>148.047</v>
      </c>
      <c r="AO88">
        <v>192.626</v>
      </c>
      <c r="AP88">
        <v>207.999</v>
      </c>
      <c r="AQ88">
        <v>236.63499999999999</v>
      </c>
      <c r="AR88">
        <v>221.416</v>
      </c>
      <c r="AS88">
        <v>184.38800000000001</v>
      </c>
      <c r="AT88">
        <v>137.28899999999999</v>
      </c>
      <c r="AU88">
        <v>162.887</v>
      </c>
      <c r="AV88">
        <v>170.53899999999999</v>
      </c>
      <c r="AW88">
        <v>164.20699999999999</v>
      </c>
      <c r="AX88">
        <v>177.322</v>
      </c>
      <c r="AY88">
        <v>190.85499999999999</v>
      </c>
      <c r="AZ88">
        <v>206.041</v>
      </c>
      <c r="BA88">
        <v>226.11500000000001</v>
      </c>
      <c r="BB88">
        <v>248.852</v>
      </c>
      <c r="BC88">
        <v>2017</v>
      </c>
    </row>
    <row r="89" spans="1:55" x14ac:dyDescent="0.15">
      <c r="A89">
        <v>664</v>
      </c>
      <c r="B89" t="s">
        <v>393</v>
      </c>
      <c r="C89" t="s">
        <v>579</v>
      </c>
      <c r="D89" t="s">
        <v>94</v>
      </c>
      <c r="E89" t="s">
        <v>580</v>
      </c>
      <c r="F89" t="s">
        <v>581</v>
      </c>
      <c r="G89" t="s">
        <v>582</v>
      </c>
      <c r="H89" t="s">
        <v>570</v>
      </c>
      <c r="I89" t="s">
        <v>583</v>
      </c>
      <c r="J89">
        <v>10.099</v>
      </c>
      <c r="K89">
        <v>9.5129999999999999</v>
      </c>
      <c r="L89">
        <v>9.1590000000000007</v>
      </c>
      <c r="M89">
        <v>8.4700000000000006</v>
      </c>
      <c r="N89">
        <v>8.7880000000000003</v>
      </c>
      <c r="O89">
        <v>8.7460000000000004</v>
      </c>
      <c r="P89">
        <v>10.387</v>
      </c>
      <c r="Q89">
        <v>11.387</v>
      </c>
      <c r="R89">
        <v>11.805999999999999</v>
      </c>
      <c r="S89">
        <v>11.705</v>
      </c>
      <c r="T89">
        <v>12.18</v>
      </c>
      <c r="U89">
        <v>11.500999999999999</v>
      </c>
      <c r="V89">
        <v>11.327</v>
      </c>
      <c r="W89">
        <v>7.8689999999999998</v>
      </c>
      <c r="X89">
        <v>9.4220000000000006</v>
      </c>
      <c r="Y89">
        <v>11.944000000000001</v>
      </c>
      <c r="Z89">
        <v>13.565</v>
      </c>
      <c r="AA89">
        <v>13.742000000000001</v>
      </c>
      <c r="AB89">
        <v>15.739000000000001</v>
      </c>
      <c r="AC89">
        <v>14.353</v>
      </c>
      <c r="AD89">
        <v>14.135999999999999</v>
      </c>
      <c r="AE89">
        <v>14.536</v>
      </c>
      <c r="AF89">
        <v>14.763999999999999</v>
      </c>
      <c r="AG89">
        <v>16.795999999999999</v>
      </c>
      <c r="AH89">
        <v>18.064</v>
      </c>
      <c r="AI89">
        <v>21.001000000000001</v>
      </c>
      <c r="AJ89">
        <v>25.826000000000001</v>
      </c>
      <c r="AK89">
        <v>31.957999999999998</v>
      </c>
      <c r="AL89">
        <v>35.895000000000003</v>
      </c>
      <c r="AM89">
        <v>37.021999999999998</v>
      </c>
      <c r="AN89">
        <v>40</v>
      </c>
      <c r="AO89">
        <v>41.671999999999997</v>
      </c>
      <c r="AP89">
        <v>50.421999999999997</v>
      </c>
      <c r="AQ89">
        <v>55.125</v>
      </c>
      <c r="AR89">
        <v>61.546999999999997</v>
      </c>
      <c r="AS89">
        <v>64.236000000000004</v>
      </c>
      <c r="AT89">
        <v>70.876000000000005</v>
      </c>
      <c r="AU89">
        <v>79.212000000000003</v>
      </c>
      <c r="AV89">
        <v>89.204999999999998</v>
      </c>
      <c r="AW89">
        <v>99.245999999999995</v>
      </c>
      <c r="AX89">
        <v>109.116</v>
      </c>
      <c r="AY89">
        <v>118.892</v>
      </c>
      <c r="AZ89">
        <v>129.61600000000001</v>
      </c>
      <c r="BA89">
        <v>140.929</v>
      </c>
      <c r="BB89">
        <v>153.191</v>
      </c>
      <c r="BC89">
        <v>2017</v>
      </c>
    </row>
    <row r="90" spans="1:55" x14ac:dyDescent="0.15">
      <c r="A90">
        <v>826</v>
      </c>
      <c r="B90" t="s">
        <v>394</v>
      </c>
      <c r="C90" t="s">
        <v>579</v>
      </c>
      <c r="D90" t="s">
        <v>95</v>
      </c>
      <c r="E90" t="s">
        <v>580</v>
      </c>
      <c r="F90" t="s">
        <v>581</v>
      </c>
      <c r="G90" t="s">
        <v>582</v>
      </c>
      <c r="H90" t="s">
        <v>570</v>
      </c>
      <c r="I90" t="s">
        <v>583</v>
      </c>
      <c r="J90">
        <v>4.2000000000000003E-2</v>
      </c>
      <c r="K90">
        <v>4.3999999999999997E-2</v>
      </c>
      <c r="L90">
        <v>4.1000000000000002E-2</v>
      </c>
      <c r="M90">
        <v>3.7999999999999999E-2</v>
      </c>
      <c r="N90">
        <v>4.2000000000000003E-2</v>
      </c>
      <c r="O90">
        <v>3.2000000000000001E-2</v>
      </c>
      <c r="P90">
        <v>3.1E-2</v>
      </c>
      <c r="Q90">
        <v>7.2999999999999995E-2</v>
      </c>
      <c r="R90">
        <v>4.4999999999999998E-2</v>
      </c>
      <c r="S90">
        <v>4.3999999999999997E-2</v>
      </c>
      <c r="T90">
        <v>4.2999999999999997E-2</v>
      </c>
      <c r="U90">
        <v>4.7E-2</v>
      </c>
      <c r="V90">
        <v>4.8000000000000001E-2</v>
      </c>
      <c r="W90">
        <v>4.7E-2</v>
      </c>
      <c r="X90">
        <v>5.5E-2</v>
      </c>
      <c r="Y90">
        <v>5.6000000000000001E-2</v>
      </c>
      <c r="Z90">
        <v>6.7000000000000004E-2</v>
      </c>
      <c r="AA90">
        <v>6.7000000000000004E-2</v>
      </c>
      <c r="AB90">
        <v>6.6000000000000003E-2</v>
      </c>
      <c r="AC90">
        <v>6.9000000000000006E-2</v>
      </c>
      <c r="AD90">
        <v>6.8000000000000005E-2</v>
      </c>
      <c r="AE90">
        <v>6.3E-2</v>
      </c>
      <c r="AF90">
        <v>7.1999999999999995E-2</v>
      </c>
      <c r="AG90">
        <v>9.0999999999999998E-2</v>
      </c>
      <c r="AH90">
        <v>0.10299999999999999</v>
      </c>
      <c r="AI90">
        <v>0.112</v>
      </c>
      <c r="AJ90">
        <v>0.11</v>
      </c>
      <c r="AK90">
        <v>0.13300000000000001</v>
      </c>
      <c r="AL90">
        <v>0.14399999999999999</v>
      </c>
      <c r="AM90">
        <v>0.13400000000000001</v>
      </c>
      <c r="AN90">
        <v>0.157</v>
      </c>
      <c r="AO90">
        <v>0.182</v>
      </c>
      <c r="AP90">
        <v>0.19</v>
      </c>
      <c r="AQ90">
        <v>0.186</v>
      </c>
      <c r="AR90">
        <v>0.18</v>
      </c>
      <c r="AS90">
        <v>0.17100000000000001</v>
      </c>
      <c r="AT90">
        <v>0.17799999999999999</v>
      </c>
      <c r="AU90">
        <v>0.186</v>
      </c>
      <c r="AV90">
        <v>0.189</v>
      </c>
      <c r="AW90">
        <v>0.187</v>
      </c>
      <c r="AX90">
        <v>0.19600000000000001</v>
      </c>
      <c r="AY90">
        <v>0.20499999999999999</v>
      </c>
      <c r="AZ90">
        <v>0.214</v>
      </c>
      <c r="BA90">
        <v>0.224</v>
      </c>
      <c r="BB90">
        <v>0.23400000000000001</v>
      </c>
      <c r="BC90">
        <v>2017</v>
      </c>
    </row>
    <row r="91" spans="1:55" x14ac:dyDescent="0.15">
      <c r="A91">
        <v>542</v>
      </c>
      <c r="B91" t="s">
        <v>395</v>
      </c>
      <c r="C91" t="s">
        <v>579</v>
      </c>
      <c r="D91" t="s">
        <v>396</v>
      </c>
      <c r="E91" t="s">
        <v>580</v>
      </c>
      <c r="F91" t="s">
        <v>581</v>
      </c>
      <c r="G91" t="s">
        <v>582</v>
      </c>
      <c r="H91" t="s">
        <v>570</v>
      </c>
      <c r="I91" t="s">
        <v>583</v>
      </c>
      <c r="J91">
        <v>64.980999999999995</v>
      </c>
      <c r="K91">
        <v>72.426000000000002</v>
      </c>
      <c r="L91">
        <v>77.772999999999996</v>
      </c>
      <c r="M91">
        <v>87.025000000000006</v>
      </c>
      <c r="N91">
        <v>96.597999999999999</v>
      </c>
      <c r="O91">
        <v>100.273</v>
      </c>
      <c r="P91">
        <v>115.53700000000001</v>
      </c>
      <c r="Q91">
        <v>146.13399999999999</v>
      </c>
      <c r="R91">
        <v>196.965</v>
      </c>
      <c r="S91">
        <v>243.52799999999999</v>
      </c>
      <c r="T91">
        <v>279.34800000000001</v>
      </c>
      <c r="U91">
        <v>325.733</v>
      </c>
      <c r="V91">
        <v>350.05099999999999</v>
      </c>
      <c r="W91">
        <v>386.30200000000002</v>
      </c>
      <c r="X91">
        <v>455.60500000000002</v>
      </c>
      <c r="Y91">
        <v>556.12900000000002</v>
      </c>
      <c r="Z91">
        <v>598.09699999999998</v>
      </c>
      <c r="AA91">
        <v>557.50400000000002</v>
      </c>
      <c r="AB91">
        <v>374.24200000000002</v>
      </c>
      <c r="AC91">
        <v>485.25</v>
      </c>
      <c r="AD91">
        <v>561.63400000000001</v>
      </c>
      <c r="AE91">
        <v>533.04999999999995</v>
      </c>
      <c r="AF91">
        <v>609.02099999999996</v>
      </c>
      <c r="AG91">
        <v>680.51800000000003</v>
      </c>
      <c r="AH91">
        <v>764.88099999999997</v>
      </c>
      <c r="AI91">
        <v>898.13699999999994</v>
      </c>
      <c r="AJ91" s="65">
        <v>1011.8</v>
      </c>
      <c r="AK91" s="65">
        <v>1122.68</v>
      </c>
      <c r="AL91" s="65">
        <v>1002.22</v>
      </c>
      <c r="AM91">
        <v>901.93499999999995</v>
      </c>
      <c r="AN91" s="65">
        <v>1094.5</v>
      </c>
      <c r="AO91" s="65">
        <v>1202.46</v>
      </c>
      <c r="AP91" s="65">
        <v>1222.81</v>
      </c>
      <c r="AQ91" s="65">
        <v>1305.6099999999999</v>
      </c>
      <c r="AR91" s="65">
        <v>1411.33</v>
      </c>
      <c r="AS91" s="65">
        <v>1382.76</v>
      </c>
      <c r="AT91" s="65">
        <v>1414.8</v>
      </c>
      <c r="AU91" s="65">
        <v>1530.75</v>
      </c>
      <c r="AV91" s="65">
        <v>1619.42</v>
      </c>
      <c r="AW91" s="65">
        <v>1656.67</v>
      </c>
      <c r="AX91" s="65">
        <v>1744.36</v>
      </c>
      <c r="AY91" s="65">
        <v>1831.94</v>
      </c>
      <c r="AZ91" s="65">
        <v>1929.8</v>
      </c>
      <c r="BA91" s="65">
        <v>2035.76</v>
      </c>
      <c r="BB91" s="65">
        <v>2150.9</v>
      </c>
      <c r="BC91">
        <v>2017</v>
      </c>
    </row>
    <row r="92" spans="1:55" x14ac:dyDescent="0.15">
      <c r="A92">
        <v>967</v>
      </c>
      <c r="B92" t="s">
        <v>398</v>
      </c>
      <c r="C92" t="s">
        <v>579</v>
      </c>
      <c r="D92" t="s">
        <v>98</v>
      </c>
      <c r="E92" t="s">
        <v>580</v>
      </c>
      <c r="F92" t="s">
        <v>581</v>
      </c>
      <c r="G92" t="s">
        <v>582</v>
      </c>
      <c r="H92" t="s">
        <v>570</v>
      </c>
      <c r="I92" t="s">
        <v>583</v>
      </c>
      <c r="J92" t="s">
        <v>255</v>
      </c>
      <c r="K92" t="s">
        <v>255</v>
      </c>
      <c r="L92" t="s">
        <v>255</v>
      </c>
      <c r="M92" t="s">
        <v>255</v>
      </c>
      <c r="N92" t="s">
        <v>255</v>
      </c>
      <c r="O92" t="s">
        <v>255</v>
      </c>
      <c r="P92" t="s">
        <v>255</v>
      </c>
      <c r="Q92" t="s">
        <v>255</v>
      </c>
      <c r="R92" t="s">
        <v>255</v>
      </c>
      <c r="S92" t="s">
        <v>255</v>
      </c>
      <c r="T92" t="s">
        <v>255</v>
      </c>
      <c r="U92" t="s">
        <v>255</v>
      </c>
      <c r="V92" t="s">
        <v>255</v>
      </c>
      <c r="W92" t="s">
        <v>255</v>
      </c>
      <c r="X92" t="s">
        <v>255</v>
      </c>
      <c r="Y92" t="s">
        <v>255</v>
      </c>
      <c r="Z92" t="s">
        <v>255</v>
      </c>
      <c r="AA92" t="s">
        <v>255</v>
      </c>
      <c r="AB92" t="s">
        <v>255</v>
      </c>
      <c r="AC92" t="s">
        <v>255</v>
      </c>
      <c r="AD92">
        <v>2.0950000000000002</v>
      </c>
      <c r="AE92">
        <v>2.512</v>
      </c>
      <c r="AF92">
        <v>2.7010000000000001</v>
      </c>
      <c r="AG92">
        <v>3.3540000000000001</v>
      </c>
      <c r="AH92">
        <v>3.62</v>
      </c>
      <c r="AI92">
        <v>3.74</v>
      </c>
      <c r="AJ92">
        <v>3.9180000000000001</v>
      </c>
      <c r="AK92">
        <v>4.7430000000000003</v>
      </c>
      <c r="AL92">
        <v>5.7140000000000004</v>
      </c>
      <c r="AM92">
        <v>5.6680000000000001</v>
      </c>
      <c r="AN92">
        <v>5.8410000000000002</v>
      </c>
      <c r="AO92">
        <v>6.6989999999999998</v>
      </c>
      <c r="AP92">
        <v>6.5030000000000001</v>
      </c>
      <c r="AQ92">
        <v>7.0750000000000002</v>
      </c>
      <c r="AR92">
        <v>7.3979999999999997</v>
      </c>
      <c r="AS92">
        <v>6.444</v>
      </c>
      <c r="AT92">
        <v>6.7169999999999996</v>
      </c>
      <c r="AU92">
        <v>7.242</v>
      </c>
      <c r="AV92">
        <v>7.9809999999999999</v>
      </c>
      <c r="AW92">
        <v>8.1259999999999994</v>
      </c>
      <c r="AX92">
        <v>8.6769999999999996</v>
      </c>
      <c r="AY92">
        <v>9.234</v>
      </c>
      <c r="AZ92">
        <v>9.8520000000000003</v>
      </c>
      <c r="BA92">
        <v>10.491</v>
      </c>
      <c r="BB92">
        <v>11.204000000000001</v>
      </c>
      <c r="BC92">
        <v>2018</v>
      </c>
    </row>
    <row r="93" spans="1:55" x14ac:dyDescent="0.15">
      <c r="A93">
        <v>443</v>
      </c>
      <c r="B93" t="s">
        <v>400</v>
      </c>
      <c r="C93" t="s">
        <v>579</v>
      </c>
      <c r="D93" t="s">
        <v>99</v>
      </c>
      <c r="E93" t="s">
        <v>580</v>
      </c>
      <c r="F93" t="s">
        <v>581</v>
      </c>
      <c r="G93" t="s">
        <v>582</v>
      </c>
      <c r="H93" t="s">
        <v>570</v>
      </c>
      <c r="I93" t="s">
        <v>583</v>
      </c>
      <c r="J93">
        <v>28.724</v>
      </c>
      <c r="K93">
        <v>25.248999999999999</v>
      </c>
      <c r="L93">
        <v>21.582999999999998</v>
      </c>
      <c r="M93">
        <v>20.317</v>
      </c>
      <c r="N93">
        <v>21.457000000000001</v>
      </c>
      <c r="O93">
        <v>21.54</v>
      </c>
      <c r="P93">
        <v>17.376000000000001</v>
      </c>
      <c r="Q93">
        <v>20.817</v>
      </c>
      <c r="R93">
        <v>19.280999999999999</v>
      </c>
      <c r="S93">
        <v>23.855</v>
      </c>
      <c r="T93">
        <v>18.292999999999999</v>
      </c>
      <c r="U93">
        <v>10.826000000000001</v>
      </c>
      <c r="V93">
        <v>19.866</v>
      </c>
      <c r="W93">
        <v>23.995999999999999</v>
      </c>
      <c r="X93">
        <v>24.795999999999999</v>
      </c>
      <c r="Y93">
        <v>27.189</v>
      </c>
      <c r="Z93">
        <v>31.492000000000001</v>
      </c>
      <c r="AA93">
        <v>30.35</v>
      </c>
      <c r="AB93">
        <v>25.943999999999999</v>
      </c>
      <c r="AC93">
        <v>30.123000000000001</v>
      </c>
      <c r="AD93">
        <v>37.720999999999997</v>
      </c>
      <c r="AE93">
        <v>34.886000000000003</v>
      </c>
      <c r="AF93">
        <v>38.134999999999998</v>
      </c>
      <c r="AG93">
        <v>47.844000000000001</v>
      </c>
      <c r="AH93">
        <v>59.439</v>
      </c>
      <c r="AI93">
        <v>80.807000000000002</v>
      </c>
      <c r="AJ93">
        <v>101.559</v>
      </c>
      <c r="AK93">
        <v>114.67700000000001</v>
      </c>
      <c r="AL93">
        <v>147.40199999999999</v>
      </c>
      <c r="AM93">
        <v>105.992</v>
      </c>
      <c r="AN93">
        <v>115.401</v>
      </c>
      <c r="AO93">
        <v>154.02000000000001</v>
      </c>
      <c r="AP93">
        <v>174.066</v>
      </c>
      <c r="AQ93">
        <v>174.179</v>
      </c>
      <c r="AR93">
        <v>162.69499999999999</v>
      </c>
      <c r="AS93">
        <v>114.60599999999999</v>
      </c>
      <c r="AT93">
        <v>109.381</v>
      </c>
      <c r="AU93">
        <v>119.533</v>
      </c>
      <c r="AV93">
        <v>141.05000000000001</v>
      </c>
      <c r="AW93">
        <v>136.94</v>
      </c>
      <c r="AX93">
        <v>142.999</v>
      </c>
      <c r="AY93">
        <v>149.56800000000001</v>
      </c>
      <c r="AZ93">
        <v>155.982</v>
      </c>
      <c r="BA93">
        <v>163.309</v>
      </c>
      <c r="BB93">
        <v>171.661</v>
      </c>
      <c r="BC93">
        <v>2017</v>
      </c>
    </row>
    <row r="94" spans="1:55" x14ac:dyDescent="0.15">
      <c r="A94">
        <v>917</v>
      </c>
      <c r="B94" t="s">
        <v>402</v>
      </c>
      <c r="C94" t="s">
        <v>579</v>
      </c>
      <c r="D94" t="s">
        <v>100</v>
      </c>
      <c r="E94" t="s">
        <v>580</v>
      </c>
      <c r="F94" t="s">
        <v>581</v>
      </c>
      <c r="G94" t="s">
        <v>582</v>
      </c>
      <c r="H94" t="s">
        <v>570</v>
      </c>
      <c r="I94" t="s">
        <v>583</v>
      </c>
      <c r="J94" t="s">
        <v>255</v>
      </c>
      <c r="K94" t="s">
        <v>255</v>
      </c>
      <c r="L94" t="s">
        <v>255</v>
      </c>
      <c r="M94" t="s">
        <v>255</v>
      </c>
      <c r="N94" t="s">
        <v>255</v>
      </c>
      <c r="O94" t="s">
        <v>255</v>
      </c>
      <c r="P94" t="s">
        <v>255</v>
      </c>
      <c r="Q94" t="s">
        <v>255</v>
      </c>
      <c r="R94" t="s">
        <v>255</v>
      </c>
      <c r="S94" t="s">
        <v>255</v>
      </c>
      <c r="T94" t="s">
        <v>255</v>
      </c>
      <c r="U94" t="s">
        <v>255</v>
      </c>
      <c r="V94">
        <v>0.91700000000000004</v>
      </c>
      <c r="W94">
        <v>0.66500000000000004</v>
      </c>
      <c r="X94">
        <v>1.1080000000000001</v>
      </c>
      <c r="Y94">
        <v>1.4930000000000001</v>
      </c>
      <c r="Z94">
        <v>1.8220000000000001</v>
      </c>
      <c r="AA94">
        <v>1.7669999999999999</v>
      </c>
      <c r="AB94">
        <v>1.63</v>
      </c>
      <c r="AC94">
        <v>1.242</v>
      </c>
      <c r="AD94">
        <v>1.3680000000000001</v>
      </c>
      <c r="AE94">
        <v>1.5249999999999999</v>
      </c>
      <c r="AF94">
        <v>1.6060000000000001</v>
      </c>
      <c r="AG94">
        <v>1.92</v>
      </c>
      <c r="AH94">
        <v>2.214</v>
      </c>
      <c r="AI94">
        <v>2.4590000000000001</v>
      </c>
      <c r="AJ94">
        <v>2.8370000000000002</v>
      </c>
      <c r="AK94">
        <v>3.8069999999999999</v>
      </c>
      <c r="AL94">
        <v>5.1390000000000002</v>
      </c>
      <c r="AM94">
        <v>4.6900000000000004</v>
      </c>
      <c r="AN94">
        <v>4.7939999999999996</v>
      </c>
      <c r="AO94">
        <v>6.1980000000000004</v>
      </c>
      <c r="AP94">
        <v>6.6040000000000001</v>
      </c>
      <c r="AQ94">
        <v>7.335</v>
      </c>
      <c r="AR94">
        <v>7.4669999999999996</v>
      </c>
      <c r="AS94">
        <v>6.6779999999999999</v>
      </c>
      <c r="AT94">
        <v>6.8129999999999997</v>
      </c>
      <c r="AU94">
        <v>7.7030000000000003</v>
      </c>
      <c r="AV94">
        <v>8.093</v>
      </c>
      <c r="AW94">
        <v>8.3339999999999996</v>
      </c>
      <c r="AX94">
        <v>8.7810000000000006</v>
      </c>
      <c r="AY94">
        <v>9.2880000000000003</v>
      </c>
      <c r="AZ94">
        <v>9.8970000000000002</v>
      </c>
      <c r="BA94">
        <v>10.423</v>
      </c>
      <c r="BB94">
        <v>10.976000000000001</v>
      </c>
      <c r="BC94">
        <v>2016</v>
      </c>
    </row>
    <row r="95" spans="1:55" x14ac:dyDescent="0.15">
      <c r="A95">
        <v>544</v>
      </c>
      <c r="B95" t="s">
        <v>404</v>
      </c>
      <c r="C95" t="s">
        <v>579</v>
      </c>
      <c r="D95" t="s">
        <v>405</v>
      </c>
      <c r="E95" t="s">
        <v>580</v>
      </c>
      <c r="F95" t="s">
        <v>581</v>
      </c>
      <c r="G95" t="s">
        <v>582</v>
      </c>
      <c r="H95" t="s">
        <v>570</v>
      </c>
      <c r="I95" t="s">
        <v>583</v>
      </c>
      <c r="J95">
        <v>1.913</v>
      </c>
      <c r="K95">
        <v>1.1180000000000001</v>
      </c>
      <c r="L95">
        <v>1.119</v>
      </c>
      <c r="M95">
        <v>2.0470000000000002</v>
      </c>
      <c r="N95">
        <v>2.93</v>
      </c>
      <c r="O95">
        <v>3.6850000000000001</v>
      </c>
      <c r="P95">
        <v>2.577</v>
      </c>
      <c r="Q95">
        <v>1.8149999999999999</v>
      </c>
      <c r="R95">
        <v>1.1819999999999999</v>
      </c>
      <c r="S95">
        <v>1.46</v>
      </c>
      <c r="T95">
        <v>1.742</v>
      </c>
      <c r="U95">
        <v>2.0529999999999999</v>
      </c>
      <c r="V95">
        <v>2.3540000000000001</v>
      </c>
      <c r="W95">
        <v>2.6520000000000001</v>
      </c>
      <c r="X95">
        <v>3.081</v>
      </c>
      <c r="Y95">
        <v>3.5790000000000002</v>
      </c>
      <c r="Z95">
        <v>3.726</v>
      </c>
      <c r="AA95">
        <v>3.5150000000000001</v>
      </c>
      <c r="AB95">
        <v>1.3340000000000001</v>
      </c>
      <c r="AC95">
        <v>1.415</v>
      </c>
      <c r="AD95">
        <v>1.72</v>
      </c>
      <c r="AE95">
        <v>1.7569999999999999</v>
      </c>
      <c r="AF95">
        <v>1.8440000000000001</v>
      </c>
      <c r="AG95">
        <v>2.2589999999999999</v>
      </c>
      <c r="AH95">
        <v>2.649</v>
      </c>
      <c r="AI95">
        <v>3.0489999999999999</v>
      </c>
      <c r="AJ95">
        <v>3.915</v>
      </c>
      <c r="AK95">
        <v>4.7569999999999997</v>
      </c>
      <c r="AL95">
        <v>5.9480000000000004</v>
      </c>
      <c r="AM95">
        <v>6.431</v>
      </c>
      <c r="AN95">
        <v>7.5039999999999996</v>
      </c>
      <c r="AO95">
        <v>8.9629999999999992</v>
      </c>
      <c r="AP95">
        <v>10.195</v>
      </c>
      <c r="AQ95">
        <v>11.974</v>
      </c>
      <c r="AR95">
        <v>13.266</v>
      </c>
      <c r="AS95">
        <v>14.363</v>
      </c>
      <c r="AT95">
        <v>15.916</v>
      </c>
      <c r="AU95">
        <v>17.068999999999999</v>
      </c>
      <c r="AV95">
        <v>18.434000000000001</v>
      </c>
      <c r="AW95">
        <v>20.152999999999999</v>
      </c>
      <c r="AX95">
        <v>22.013000000000002</v>
      </c>
      <c r="AY95">
        <v>23.977</v>
      </c>
      <c r="AZ95">
        <v>26.100999999999999</v>
      </c>
      <c r="BA95">
        <v>28.411000000000001</v>
      </c>
      <c r="BB95">
        <v>30.922000000000001</v>
      </c>
      <c r="BC95">
        <v>2017</v>
      </c>
    </row>
    <row r="96" spans="1:55" x14ac:dyDescent="0.15">
      <c r="A96">
        <v>941</v>
      </c>
      <c r="B96" t="s">
        <v>406</v>
      </c>
      <c r="C96" t="s">
        <v>579</v>
      </c>
      <c r="D96" t="s">
        <v>102</v>
      </c>
      <c r="E96" t="s">
        <v>580</v>
      </c>
      <c r="F96" t="s">
        <v>581</v>
      </c>
      <c r="G96" t="s">
        <v>582</v>
      </c>
      <c r="H96" t="s">
        <v>570</v>
      </c>
      <c r="I96" t="s">
        <v>583</v>
      </c>
      <c r="J96" t="s">
        <v>255</v>
      </c>
      <c r="K96" t="s">
        <v>255</v>
      </c>
      <c r="L96" t="s">
        <v>255</v>
      </c>
      <c r="M96" t="s">
        <v>255</v>
      </c>
      <c r="N96" t="s">
        <v>255</v>
      </c>
      <c r="O96" t="s">
        <v>255</v>
      </c>
      <c r="P96" t="s">
        <v>255</v>
      </c>
      <c r="Q96" t="s">
        <v>255</v>
      </c>
      <c r="R96" t="s">
        <v>255</v>
      </c>
      <c r="S96" t="s">
        <v>255</v>
      </c>
      <c r="T96" t="s">
        <v>255</v>
      </c>
      <c r="U96" t="s">
        <v>255</v>
      </c>
      <c r="V96">
        <v>1.694</v>
      </c>
      <c r="W96">
        <v>2.7280000000000002</v>
      </c>
      <c r="X96">
        <v>4.532</v>
      </c>
      <c r="Y96">
        <v>5.41</v>
      </c>
      <c r="Z96">
        <v>5.97</v>
      </c>
      <c r="AA96">
        <v>6.5270000000000001</v>
      </c>
      <c r="AB96">
        <v>7.1779999999999999</v>
      </c>
      <c r="AC96">
        <v>7.5339999999999998</v>
      </c>
      <c r="AD96">
        <v>7.9409999999999998</v>
      </c>
      <c r="AE96">
        <v>8.3510000000000009</v>
      </c>
      <c r="AF96">
        <v>9.5530000000000008</v>
      </c>
      <c r="AG96">
        <v>11.753</v>
      </c>
      <c r="AH96">
        <v>14.377000000000001</v>
      </c>
      <c r="AI96">
        <v>16.949000000000002</v>
      </c>
      <c r="AJ96">
        <v>21.466000000000001</v>
      </c>
      <c r="AK96">
        <v>30.946000000000002</v>
      </c>
      <c r="AL96">
        <v>35.762999999999998</v>
      </c>
      <c r="AM96">
        <v>26.238</v>
      </c>
      <c r="AN96">
        <v>23.809000000000001</v>
      </c>
      <c r="AO96">
        <v>28.495999999999999</v>
      </c>
      <c r="AP96">
        <v>28.140999999999998</v>
      </c>
      <c r="AQ96">
        <v>30.26</v>
      </c>
      <c r="AR96">
        <v>31.385000000000002</v>
      </c>
      <c r="AS96">
        <v>26.986000000000001</v>
      </c>
      <c r="AT96">
        <v>27.707000000000001</v>
      </c>
      <c r="AU96">
        <v>30.524000000000001</v>
      </c>
      <c r="AV96">
        <v>34.881</v>
      </c>
      <c r="AW96">
        <v>35.720999999999997</v>
      </c>
      <c r="AX96">
        <v>38.101999999999997</v>
      </c>
      <c r="AY96">
        <v>40.402999999999999</v>
      </c>
      <c r="AZ96">
        <v>42.822000000000003</v>
      </c>
      <c r="BA96">
        <v>45.265999999999998</v>
      </c>
      <c r="BB96">
        <v>47.975000000000001</v>
      </c>
      <c r="BC96">
        <v>2018</v>
      </c>
    </row>
    <row r="97" spans="1:55" x14ac:dyDescent="0.15">
      <c r="A97">
        <v>446</v>
      </c>
      <c r="B97" t="s">
        <v>408</v>
      </c>
      <c r="C97" t="s">
        <v>579</v>
      </c>
      <c r="D97" t="s">
        <v>103</v>
      </c>
      <c r="E97" t="s">
        <v>580</v>
      </c>
      <c r="F97" t="s">
        <v>581</v>
      </c>
      <c r="G97" t="s">
        <v>582</v>
      </c>
      <c r="H97" t="s">
        <v>570</v>
      </c>
      <c r="I97" t="s">
        <v>583</v>
      </c>
      <c r="J97">
        <v>4.0179999999999998</v>
      </c>
      <c r="K97">
        <v>3.84</v>
      </c>
      <c r="L97">
        <v>2.6190000000000002</v>
      </c>
      <c r="M97">
        <v>3.609</v>
      </c>
      <c r="N97">
        <v>4.266</v>
      </c>
      <c r="O97">
        <v>3.5630000000000002</v>
      </c>
      <c r="P97">
        <v>2.778</v>
      </c>
      <c r="Q97">
        <v>3.2519999999999998</v>
      </c>
      <c r="R97">
        <v>3.2669999999999999</v>
      </c>
      <c r="S97">
        <v>2.68</v>
      </c>
      <c r="T97">
        <v>2.7989999999999999</v>
      </c>
      <c r="U97">
        <v>4.3899999999999997</v>
      </c>
      <c r="V97">
        <v>5.468</v>
      </c>
      <c r="W97">
        <v>7.43</v>
      </c>
      <c r="X97">
        <v>8.9819999999999993</v>
      </c>
      <c r="Y97">
        <v>10.962999999999999</v>
      </c>
      <c r="Z97">
        <v>12.816000000000001</v>
      </c>
      <c r="AA97">
        <v>15.525</v>
      </c>
      <c r="AB97">
        <v>17.047999999999998</v>
      </c>
      <c r="AC97">
        <v>17.161999999999999</v>
      </c>
      <c r="AD97">
        <v>17.007000000000001</v>
      </c>
      <c r="AE97">
        <v>17.349</v>
      </c>
      <c r="AF97">
        <v>18.824999999999999</v>
      </c>
      <c r="AG97">
        <v>19.472999999999999</v>
      </c>
      <c r="AH97">
        <v>21.146000000000001</v>
      </c>
      <c r="AI97">
        <v>21.49</v>
      </c>
      <c r="AJ97">
        <v>22.048999999999999</v>
      </c>
      <c r="AK97">
        <v>24.873000000000001</v>
      </c>
      <c r="AL97">
        <v>29.228000000000002</v>
      </c>
      <c r="AM97">
        <v>35.476999999999997</v>
      </c>
      <c r="AN97">
        <v>38.42</v>
      </c>
      <c r="AO97">
        <v>40.076000000000001</v>
      </c>
      <c r="AP97">
        <v>44.231000000000002</v>
      </c>
      <c r="AQ97">
        <v>46.866999999999997</v>
      </c>
      <c r="AR97">
        <v>48.295999999999999</v>
      </c>
      <c r="AS97">
        <v>49.973999999999997</v>
      </c>
      <c r="AT97">
        <v>51.238999999999997</v>
      </c>
      <c r="AU97">
        <v>53.393999999999998</v>
      </c>
      <c r="AV97">
        <v>56.408999999999999</v>
      </c>
      <c r="AW97">
        <v>58.280999999999999</v>
      </c>
      <c r="AX97">
        <v>60.62</v>
      </c>
      <c r="AY97">
        <v>63.395000000000003</v>
      </c>
      <c r="AZ97">
        <v>66.55</v>
      </c>
      <c r="BA97">
        <v>69.962999999999994</v>
      </c>
      <c r="BB97">
        <v>73.697000000000003</v>
      </c>
      <c r="BC97">
        <v>2017</v>
      </c>
    </row>
    <row r="98" spans="1:55" x14ac:dyDescent="0.15">
      <c r="A98">
        <v>666</v>
      </c>
      <c r="B98" t="s">
        <v>409</v>
      </c>
      <c r="C98" t="s">
        <v>579</v>
      </c>
      <c r="D98" t="s">
        <v>104</v>
      </c>
      <c r="E98" t="s">
        <v>580</v>
      </c>
      <c r="F98" t="s">
        <v>581</v>
      </c>
      <c r="G98" t="s">
        <v>582</v>
      </c>
      <c r="H98" t="s">
        <v>570</v>
      </c>
      <c r="I98" t="s">
        <v>583</v>
      </c>
      <c r="J98">
        <v>0.47</v>
      </c>
      <c r="K98">
        <v>0.47699999999999998</v>
      </c>
      <c r="L98">
        <v>0.39700000000000002</v>
      </c>
      <c r="M98">
        <v>0.436</v>
      </c>
      <c r="N98">
        <v>0.39100000000000001</v>
      </c>
      <c r="O98">
        <v>0.312</v>
      </c>
      <c r="P98">
        <v>0.35899999999999999</v>
      </c>
      <c r="Q98">
        <v>0.46800000000000003</v>
      </c>
      <c r="R98">
        <v>0.53100000000000003</v>
      </c>
      <c r="S98">
        <v>0.55200000000000005</v>
      </c>
      <c r="T98">
        <v>0.66600000000000004</v>
      </c>
      <c r="U98">
        <v>0.75600000000000001</v>
      </c>
      <c r="V98">
        <v>0.877</v>
      </c>
      <c r="W98">
        <v>0.876</v>
      </c>
      <c r="X98">
        <v>0.92300000000000004</v>
      </c>
      <c r="Y98">
        <v>1.038</v>
      </c>
      <c r="Z98">
        <v>0.98299999999999998</v>
      </c>
      <c r="AA98">
        <v>1.036</v>
      </c>
      <c r="AB98">
        <v>0.95499999999999996</v>
      </c>
      <c r="AC98">
        <v>0.93700000000000006</v>
      </c>
      <c r="AD98">
        <v>0.91100000000000003</v>
      </c>
      <c r="AE98">
        <v>0.754</v>
      </c>
      <c r="AF98">
        <v>0.82499999999999996</v>
      </c>
      <c r="AG98">
        <v>1.1930000000000001</v>
      </c>
      <c r="AH98">
        <v>1.488</v>
      </c>
      <c r="AI98">
        <v>1.5960000000000001</v>
      </c>
      <c r="AJ98">
        <v>1.6339999999999999</v>
      </c>
      <c r="AK98">
        <v>1.891</v>
      </c>
      <c r="AL98">
        <v>1.7549999999999999</v>
      </c>
      <c r="AM98">
        <v>2.0739999999999998</v>
      </c>
      <c r="AN98">
        <v>2.5249999999999999</v>
      </c>
      <c r="AO98">
        <v>2.7789999999999999</v>
      </c>
      <c r="AP98">
        <v>2.6549999999999998</v>
      </c>
      <c r="AQ98">
        <v>2.5059999999999998</v>
      </c>
      <c r="AR98">
        <v>2.6469999999999998</v>
      </c>
      <c r="AS98">
        <v>2.351</v>
      </c>
      <c r="AT98">
        <v>2.4420000000000002</v>
      </c>
      <c r="AU98">
        <v>2.7330000000000001</v>
      </c>
      <c r="AV98">
        <v>2.762</v>
      </c>
      <c r="AW98">
        <v>2.8109999999999999</v>
      </c>
      <c r="AX98">
        <v>2.8919999999999999</v>
      </c>
      <c r="AY98">
        <v>3.0409999999999999</v>
      </c>
      <c r="AZ98">
        <v>3.2</v>
      </c>
      <c r="BA98">
        <v>3.3530000000000002</v>
      </c>
      <c r="BB98">
        <v>3.4980000000000002</v>
      </c>
      <c r="BC98">
        <v>2016</v>
      </c>
    </row>
    <row r="99" spans="1:55" x14ac:dyDescent="0.15">
      <c r="A99">
        <v>668</v>
      </c>
      <c r="B99" t="s">
        <v>410</v>
      </c>
      <c r="C99" t="s">
        <v>579</v>
      </c>
      <c r="D99" t="s">
        <v>105</v>
      </c>
      <c r="E99" t="s">
        <v>580</v>
      </c>
      <c r="F99" t="s">
        <v>581</v>
      </c>
      <c r="G99" t="s">
        <v>582</v>
      </c>
      <c r="H99" t="s">
        <v>570</v>
      </c>
      <c r="I99" t="s">
        <v>583</v>
      </c>
      <c r="J99" t="s">
        <v>255</v>
      </c>
      <c r="K99" t="s">
        <v>255</v>
      </c>
      <c r="L99" t="s">
        <v>255</v>
      </c>
      <c r="M99" t="s">
        <v>255</v>
      </c>
      <c r="N99" t="s">
        <v>255</v>
      </c>
      <c r="O99" t="s">
        <v>255</v>
      </c>
      <c r="P99" t="s">
        <v>255</v>
      </c>
      <c r="Q99" t="s">
        <v>255</v>
      </c>
      <c r="R99" t="s">
        <v>255</v>
      </c>
      <c r="S99" t="s">
        <v>255</v>
      </c>
      <c r="T99" t="s">
        <v>255</v>
      </c>
      <c r="U99" t="s">
        <v>255</v>
      </c>
      <c r="V99" t="s">
        <v>255</v>
      </c>
      <c r="W99" t="s">
        <v>255</v>
      </c>
      <c r="X99" t="s">
        <v>255</v>
      </c>
      <c r="Y99" t="s">
        <v>255</v>
      </c>
      <c r="Z99" t="s">
        <v>255</v>
      </c>
      <c r="AA99" t="s">
        <v>255</v>
      </c>
      <c r="AB99" t="s">
        <v>255</v>
      </c>
      <c r="AC99" t="s">
        <v>255</v>
      </c>
      <c r="AD99">
        <v>0.874</v>
      </c>
      <c r="AE99">
        <v>0.90600000000000003</v>
      </c>
      <c r="AF99">
        <v>0.92700000000000005</v>
      </c>
      <c r="AG99">
        <v>0.748</v>
      </c>
      <c r="AH99">
        <v>0.89700000000000002</v>
      </c>
      <c r="AI99">
        <v>0.94899999999999995</v>
      </c>
      <c r="AJ99">
        <v>1.119</v>
      </c>
      <c r="AK99">
        <v>1.373</v>
      </c>
      <c r="AL99">
        <v>1.726</v>
      </c>
      <c r="AM99">
        <v>1.768</v>
      </c>
      <c r="AN99">
        <v>1.998</v>
      </c>
      <c r="AO99">
        <v>2.3980000000000001</v>
      </c>
      <c r="AP99">
        <v>2.7210000000000001</v>
      </c>
      <c r="AQ99">
        <v>3.0649999999999999</v>
      </c>
      <c r="AR99">
        <v>3.137</v>
      </c>
      <c r="AS99">
        <v>3.1629999999999998</v>
      </c>
      <c r="AT99">
        <v>3.2770000000000001</v>
      </c>
      <c r="AU99">
        <v>3.2839999999999998</v>
      </c>
      <c r="AV99">
        <v>3.2490000000000001</v>
      </c>
      <c r="AW99">
        <v>3.2210000000000001</v>
      </c>
      <c r="AX99">
        <v>3.2170000000000001</v>
      </c>
      <c r="AY99">
        <v>3.266</v>
      </c>
      <c r="AZ99">
        <v>3.4369999999999998</v>
      </c>
      <c r="BA99">
        <v>3.4990000000000001</v>
      </c>
      <c r="BB99">
        <v>3.7120000000000002</v>
      </c>
      <c r="BC99">
        <v>2017</v>
      </c>
    </row>
    <row r="100" spans="1:55" x14ac:dyDescent="0.15">
      <c r="A100">
        <v>672</v>
      </c>
      <c r="B100" t="s">
        <v>411</v>
      </c>
      <c r="C100" t="s">
        <v>579</v>
      </c>
      <c r="D100" t="s">
        <v>106</v>
      </c>
      <c r="E100" t="s">
        <v>580</v>
      </c>
      <c r="F100" t="s">
        <v>581</v>
      </c>
      <c r="G100" t="s">
        <v>582</v>
      </c>
      <c r="H100" t="s">
        <v>570</v>
      </c>
      <c r="I100" t="s">
        <v>583</v>
      </c>
      <c r="J100">
        <v>38.941000000000003</v>
      </c>
      <c r="K100">
        <v>33.640999999999998</v>
      </c>
      <c r="L100">
        <v>33.540999999999997</v>
      </c>
      <c r="M100">
        <v>31.963000000000001</v>
      </c>
      <c r="N100">
        <v>29.93</v>
      </c>
      <c r="O100">
        <v>29.44</v>
      </c>
      <c r="P100">
        <v>23.986999999999998</v>
      </c>
      <c r="Q100">
        <v>22.294</v>
      </c>
      <c r="R100">
        <v>25.067</v>
      </c>
      <c r="S100">
        <v>26.594000000000001</v>
      </c>
      <c r="T100">
        <v>30.643999999999998</v>
      </c>
      <c r="U100">
        <v>33.908000000000001</v>
      </c>
      <c r="V100">
        <v>34.357999999999997</v>
      </c>
      <c r="W100">
        <v>30.920999999999999</v>
      </c>
      <c r="X100">
        <v>28.795999999999999</v>
      </c>
      <c r="Y100">
        <v>32.69</v>
      </c>
      <c r="Z100">
        <v>35.683</v>
      </c>
      <c r="AA100">
        <v>36.530999999999999</v>
      </c>
      <c r="AB100">
        <v>29.96</v>
      </c>
      <c r="AC100">
        <v>35.975000000000001</v>
      </c>
      <c r="AD100">
        <v>38.271000000000001</v>
      </c>
      <c r="AE100">
        <v>34.112000000000002</v>
      </c>
      <c r="AF100">
        <v>20.471</v>
      </c>
      <c r="AG100">
        <v>26.186</v>
      </c>
      <c r="AH100">
        <v>32.996000000000002</v>
      </c>
      <c r="AI100">
        <v>47.335000000000001</v>
      </c>
      <c r="AJ100">
        <v>54.963000000000001</v>
      </c>
      <c r="AK100">
        <v>67.69</v>
      </c>
      <c r="AL100">
        <v>73.917000000000002</v>
      </c>
      <c r="AM100">
        <v>50.808</v>
      </c>
      <c r="AN100">
        <v>68.974000000000004</v>
      </c>
      <c r="AO100">
        <v>31.998999999999999</v>
      </c>
      <c r="AP100">
        <v>79.759</v>
      </c>
      <c r="AQ100">
        <v>51.896000000000001</v>
      </c>
      <c r="AR100">
        <v>24.262</v>
      </c>
      <c r="AS100">
        <v>17.193999999999999</v>
      </c>
      <c r="AT100">
        <v>18.539000000000001</v>
      </c>
      <c r="AU100">
        <v>30.565000000000001</v>
      </c>
      <c r="AV100">
        <v>43.587000000000003</v>
      </c>
      <c r="AW100">
        <v>44.963999999999999</v>
      </c>
      <c r="AX100">
        <v>50.423999999999999</v>
      </c>
      <c r="AY100">
        <v>56.737000000000002</v>
      </c>
      <c r="AZ100">
        <v>64.438000000000002</v>
      </c>
      <c r="BA100">
        <v>73.847999999999999</v>
      </c>
      <c r="BB100">
        <v>85.307000000000002</v>
      </c>
      <c r="BC100">
        <v>2016</v>
      </c>
    </row>
    <row r="101" spans="1:55" x14ac:dyDescent="0.15">
      <c r="A101">
        <v>946</v>
      </c>
      <c r="B101" t="s">
        <v>412</v>
      </c>
      <c r="C101" t="s">
        <v>579</v>
      </c>
      <c r="D101" t="s">
        <v>108</v>
      </c>
      <c r="E101" t="s">
        <v>580</v>
      </c>
      <c r="F101" t="s">
        <v>581</v>
      </c>
      <c r="G101" t="s">
        <v>582</v>
      </c>
      <c r="H101" t="s">
        <v>570</v>
      </c>
      <c r="I101" t="s">
        <v>583</v>
      </c>
      <c r="J101" t="s">
        <v>255</v>
      </c>
      <c r="K101" t="s">
        <v>255</v>
      </c>
      <c r="L101" t="s">
        <v>255</v>
      </c>
      <c r="M101" t="s">
        <v>255</v>
      </c>
      <c r="N101" t="s">
        <v>255</v>
      </c>
      <c r="O101" t="s">
        <v>255</v>
      </c>
      <c r="P101" t="s">
        <v>255</v>
      </c>
      <c r="Q101" t="s">
        <v>255</v>
      </c>
      <c r="R101" t="s">
        <v>255</v>
      </c>
      <c r="S101" t="s">
        <v>255</v>
      </c>
      <c r="T101" t="s">
        <v>255</v>
      </c>
      <c r="U101" t="s">
        <v>255</v>
      </c>
      <c r="V101" t="s">
        <v>255</v>
      </c>
      <c r="W101" t="s">
        <v>255</v>
      </c>
      <c r="X101" t="s">
        <v>255</v>
      </c>
      <c r="Y101">
        <v>6.6980000000000004</v>
      </c>
      <c r="Z101">
        <v>8.3849999999999998</v>
      </c>
      <c r="AA101">
        <v>10.121</v>
      </c>
      <c r="AB101">
        <v>11.241</v>
      </c>
      <c r="AC101">
        <v>10.973000000000001</v>
      </c>
      <c r="AD101">
        <v>11.539</v>
      </c>
      <c r="AE101">
        <v>12.253</v>
      </c>
      <c r="AF101">
        <v>14.275</v>
      </c>
      <c r="AG101">
        <v>18.803000000000001</v>
      </c>
      <c r="AH101">
        <v>22.646999999999998</v>
      </c>
      <c r="AI101">
        <v>26.181999999999999</v>
      </c>
      <c r="AJ101">
        <v>30.234999999999999</v>
      </c>
      <c r="AK101">
        <v>39.786999999999999</v>
      </c>
      <c r="AL101">
        <v>48.125</v>
      </c>
      <c r="AM101">
        <v>37.533000000000001</v>
      </c>
      <c r="AN101">
        <v>37.200000000000003</v>
      </c>
      <c r="AO101">
        <v>43.564</v>
      </c>
      <c r="AP101">
        <v>42.887</v>
      </c>
      <c r="AQ101">
        <v>46.423000000000002</v>
      </c>
      <c r="AR101">
        <v>48.631999999999998</v>
      </c>
      <c r="AS101">
        <v>41.537999999999997</v>
      </c>
      <c r="AT101">
        <v>42.991</v>
      </c>
      <c r="AU101">
        <v>47.64</v>
      </c>
      <c r="AV101">
        <v>53.323</v>
      </c>
      <c r="AW101">
        <v>54.24</v>
      </c>
      <c r="AX101">
        <v>57.601999999999997</v>
      </c>
      <c r="AY101">
        <v>60.871000000000002</v>
      </c>
      <c r="AZ101">
        <v>64.197999999999993</v>
      </c>
      <c r="BA101">
        <v>67.488</v>
      </c>
      <c r="BB101">
        <v>71.022000000000006</v>
      </c>
      <c r="BC101">
        <v>2018</v>
      </c>
    </row>
    <row r="102" spans="1:55" x14ac:dyDescent="0.15">
      <c r="A102">
        <v>137</v>
      </c>
      <c r="B102" t="s">
        <v>414</v>
      </c>
      <c r="C102" t="s">
        <v>579</v>
      </c>
      <c r="D102" t="s">
        <v>109</v>
      </c>
      <c r="E102" t="s">
        <v>580</v>
      </c>
      <c r="F102" t="s">
        <v>581</v>
      </c>
      <c r="G102" t="s">
        <v>582</v>
      </c>
      <c r="H102" t="s">
        <v>570</v>
      </c>
      <c r="I102" t="s">
        <v>583</v>
      </c>
      <c r="J102">
        <v>6.46</v>
      </c>
      <c r="K102">
        <v>5.5709999999999997</v>
      </c>
      <c r="L102">
        <v>4.5750000000000002</v>
      </c>
      <c r="M102">
        <v>4.4909999999999997</v>
      </c>
      <c r="N102">
        <v>4.4029999999999996</v>
      </c>
      <c r="O102">
        <v>4.5620000000000003</v>
      </c>
      <c r="P102">
        <v>6.6379999999999999</v>
      </c>
      <c r="Q102">
        <v>8.2439999999999998</v>
      </c>
      <c r="R102">
        <v>9.3390000000000004</v>
      </c>
      <c r="S102">
        <v>9.9440000000000008</v>
      </c>
      <c r="T102">
        <v>12.68</v>
      </c>
      <c r="U102">
        <v>13.738</v>
      </c>
      <c r="V102">
        <v>15.39</v>
      </c>
      <c r="W102">
        <v>15.778</v>
      </c>
      <c r="X102">
        <v>17.558</v>
      </c>
      <c r="Y102">
        <v>20.655000000000001</v>
      </c>
      <c r="Z102">
        <v>20.547000000000001</v>
      </c>
      <c r="AA102">
        <v>18.503</v>
      </c>
      <c r="AB102">
        <v>19.341000000000001</v>
      </c>
      <c r="AC102">
        <v>21.172999999999998</v>
      </c>
      <c r="AD102">
        <v>21.321999999999999</v>
      </c>
      <c r="AE102">
        <v>21.286999999999999</v>
      </c>
      <c r="AF102">
        <v>23.689</v>
      </c>
      <c r="AG102">
        <v>29.608000000000001</v>
      </c>
      <c r="AH102">
        <v>34.722000000000001</v>
      </c>
      <c r="AI102">
        <v>37.408000000000001</v>
      </c>
      <c r="AJ102">
        <v>42.45</v>
      </c>
      <c r="AK102">
        <v>50.959000000000003</v>
      </c>
      <c r="AL102">
        <v>56.113999999999997</v>
      </c>
      <c r="AM102">
        <v>51.500999999999998</v>
      </c>
      <c r="AN102">
        <v>53.311999999999998</v>
      </c>
      <c r="AO102">
        <v>60.06</v>
      </c>
      <c r="AP102">
        <v>56.709000000000003</v>
      </c>
      <c r="AQ102">
        <v>61.759</v>
      </c>
      <c r="AR102">
        <v>66.209000000000003</v>
      </c>
      <c r="AS102">
        <v>57.232999999999997</v>
      </c>
      <c r="AT102">
        <v>58.984999999999999</v>
      </c>
      <c r="AU102">
        <v>62.441000000000003</v>
      </c>
      <c r="AV102">
        <v>68.77</v>
      </c>
      <c r="AW102">
        <v>69.634</v>
      </c>
      <c r="AX102">
        <v>73.692999999999998</v>
      </c>
      <c r="AY102">
        <v>77.528999999999996</v>
      </c>
      <c r="AZ102">
        <v>81.622</v>
      </c>
      <c r="BA102">
        <v>85.58</v>
      </c>
      <c r="BB102">
        <v>90.046000000000006</v>
      </c>
      <c r="BC102">
        <v>2017</v>
      </c>
    </row>
    <row r="103" spans="1:55" x14ac:dyDescent="0.15">
      <c r="A103">
        <v>546</v>
      </c>
      <c r="B103" t="s">
        <v>416</v>
      </c>
      <c r="C103" t="s">
        <v>579</v>
      </c>
      <c r="D103" t="s">
        <v>417</v>
      </c>
      <c r="E103" t="s">
        <v>580</v>
      </c>
      <c r="F103" t="s">
        <v>581</v>
      </c>
      <c r="G103" t="s">
        <v>582</v>
      </c>
      <c r="H103" t="s">
        <v>570</v>
      </c>
      <c r="I103" t="s">
        <v>583</v>
      </c>
      <c r="J103" t="s">
        <v>255</v>
      </c>
      <c r="K103" t="s">
        <v>255</v>
      </c>
      <c r="L103" t="s">
        <v>255</v>
      </c>
      <c r="M103" t="s">
        <v>255</v>
      </c>
      <c r="N103" t="s">
        <v>255</v>
      </c>
      <c r="O103" t="s">
        <v>255</v>
      </c>
      <c r="P103" t="s">
        <v>255</v>
      </c>
      <c r="Q103" t="s">
        <v>255</v>
      </c>
      <c r="R103" t="s">
        <v>255</v>
      </c>
      <c r="S103" t="s">
        <v>255</v>
      </c>
      <c r="T103" t="s">
        <v>255</v>
      </c>
      <c r="U103" t="s">
        <v>255</v>
      </c>
      <c r="V103" t="s">
        <v>255</v>
      </c>
      <c r="W103" t="s">
        <v>255</v>
      </c>
      <c r="X103" t="s">
        <v>255</v>
      </c>
      <c r="Y103" t="s">
        <v>255</v>
      </c>
      <c r="Z103" t="s">
        <v>255</v>
      </c>
      <c r="AA103" t="s">
        <v>255</v>
      </c>
      <c r="AB103" t="s">
        <v>255</v>
      </c>
      <c r="AC103" t="s">
        <v>255</v>
      </c>
      <c r="AD103" t="s">
        <v>255</v>
      </c>
      <c r="AE103">
        <v>6.8109999999999999</v>
      </c>
      <c r="AF103">
        <v>7.3230000000000004</v>
      </c>
      <c r="AG103">
        <v>8.1950000000000003</v>
      </c>
      <c r="AH103">
        <v>10.586</v>
      </c>
      <c r="AI103">
        <v>12.092000000000001</v>
      </c>
      <c r="AJ103">
        <v>14.79</v>
      </c>
      <c r="AK103">
        <v>18.341000000000001</v>
      </c>
      <c r="AL103">
        <v>20.917000000000002</v>
      </c>
      <c r="AM103">
        <v>21.475000000000001</v>
      </c>
      <c r="AN103">
        <v>28.123999999999999</v>
      </c>
      <c r="AO103">
        <v>36.707999999999998</v>
      </c>
      <c r="AP103">
        <v>43.031999999999996</v>
      </c>
      <c r="AQ103">
        <v>51.552</v>
      </c>
      <c r="AR103">
        <v>55.347999999999999</v>
      </c>
      <c r="AS103">
        <v>45.362000000000002</v>
      </c>
      <c r="AT103">
        <v>45.322000000000003</v>
      </c>
      <c r="AU103">
        <v>50.558999999999997</v>
      </c>
      <c r="AV103">
        <v>54.545000000000002</v>
      </c>
      <c r="AW103">
        <v>58.055</v>
      </c>
      <c r="AX103">
        <v>62.158000000000001</v>
      </c>
      <c r="AY103">
        <v>66.673000000000002</v>
      </c>
      <c r="AZ103">
        <v>71.688999999999993</v>
      </c>
      <c r="BA103">
        <v>77.085999999999999</v>
      </c>
      <c r="BB103">
        <v>82.99</v>
      </c>
      <c r="BC103">
        <v>2017</v>
      </c>
    </row>
    <row r="104" spans="1:55" x14ac:dyDescent="0.15">
      <c r="A104">
        <v>674</v>
      </c>
      <c r="B104" t="s">
        <v>419</v>
      </c>
      <c r="C104" t="s">
        <v>579</v>
      </c>
      <c r="D104" t="s">
        <v>110</v>
      </c>
      <c r="E104" t="s">
        <v>580</v>
      </c>
      <c r="F104" t="s">
        <v>581</v>
      </c>
      <c r="G104" t="s">
        <v>582</v>
      </c>
      <c r="H104" t="s">
        <v>570</v>
      </c>
      <c r="I104" t="s">
        <v>583</v>
      </c>
      <c r="J104">
        <v>4.0419999999999998</v>
      </c>
      <c r="K104">
        <v>3.5950000000000002</v>
      </c>
      <c r="L104">
        <v>3.5259999999999998</v>
      </c>
      <c r="M104">
        <v>3.512</v>
      </c>
      <c r="N104">
        <v>2.9390000000000001</v>
      </c>
      <c r="O104">
        <v>2.8580000000000001</v>
      </c>
      <c r="P104">
        <v>3.258</v>
      </c>
      <c r="Q104">
        <v>2.5659999999999998</v>
      </c>
      <c r="R104">
        <v>2.4420000000000002</v>
      </c>
      <c r="S104">
        <v>2.4980000000000002</v>
      </c>
      <c r="T104">
        <v>3.081</v>
      </c>
      <c r="U104">
        <v>2.677</v>
      </c>
      <c r="V104">
        <v>3.0009999999999999</v>
      </c>
      <c r="W104">
        <v>3.371</v>
      </c>
      <c r="X104">
        <v>2.9769999999999999</v>
      </c>
      <c r="Y104">
        <v>3.16</v>
      </c>
      <c r="Z104">
        <v>3.9950000000000001</v>
      </c>
      <c r="AA104">
        <v>3.5459999999999998</v>
      </c>
      <c r="AB104">
        <v>3.738</v>
      </c>
      <c r="AC104">
        <v>3.7210000000000001</v>
      </c>
      <c r="AD104">
        <v>3.8780000000000001</v>
      </c>
      <c r="AE104">
        <v>4.53</v>
      </c>
      <c r="AF104">
        <v>4.3970000000000002</v>
      </c>
      <c r="AG104">
        <v>5.4740000000000002</v>
      </c>
      <c r="AH104">
        <v>4.3639999999999999</v>
      </c>
      <c r="AI104">
        <v>5.0389999999999997</v>
      </c>
      <c r="AJ104">
        <v>5.516</v>
      </c>
      <c r="AK104">
        <v>7.343</v>
      </c>
      <c r="AL104">
        <v>9.4130000000000003</v>
      </c>
      <c r="AM104">
        <v>8.5500000000000007</v>
      </c>
      <c r="AN104">
        <v>8.73</v>
      </c>
      <c r="AO104">
        <v>9.8930000000000007</v>
      </c>
      <c r="AP104">
        <v>9.92</v>
      </c>
      <c r="AQ104">
        <v>10.602</v>
      </c>
      <c r="AR104">
        <v>10.673999999999999</v>
      </c>
      <c r="AS104">
        <v>9.7029999999999994</v>
      </c>
      <c r="AT104">
        <v>9.9589999999999996</v>
      </c>
      <c r="AU104">
        <v>11.465999999999999</v>
      </c>
      <c r="AV104">
        <v>12.093</v>
      </c>
      <c r="AW104">
        <v>12.734</v>
      </c>
      <c r="AX104">
        <v>13.542</v>
      </c>
      <c r="AY104">
        <v>14.503</v>
      </c>
      <c r="AZ104">
        <v>15.595000000000001</v>
      </c>
      <c r="BA104">
        <v>16.777000000000001</v>
      </c>
      <c r="BB104">
        <v>18.053999999999998</v>
      </c>
      <c r="BC104">
        <v>2016</v>
      </c>
    </row>
    <row r="105" spans="1:55" x14ac:dyDescent="0.15">
      <c r="A105">
        <v>676</v>
      </c>
      <c r="B105" t="s">
        <v>420</v>
      </c>
      <c r="C105" t="s">
        <v>579</v>
      </c>
      <c r="D105" t="s">
        <v>111</v>
      </c>
      <c r="E105" t="s">
        <v>580</v>
      </c>
      <c r="F105" t="s">
        <v>581</v>
      </c>
      <c r="G105" t="s">
        <v>582</v>
      </c>
      <c r="H105" t="s">
        <v>570</v>
      </c>
      <c r="I105" t="s">
        <v>583</v>
      </c>
      <c r="J105">
        <v>2.1459999999999999</v>
      </c>
      <c r="K105">
        <v>2.1459999999999999</v>
      </c>
      <c r="L105">
        <v>2.0459999999999998</v>
      </c>
      <c r="M105">
        <v>2.121</v>
      </c>
      <c r="N105">
        <v>2.0950000000000002</v>
      </c>
      <c r="O105">
        <v>1.962</v>
      </c>
      <c r="P105">
        <v>2.048</v>
      </c>
      <c r="Q105">
        <v>2.0129999999999999</v>
      </c>
      <c r="R105">
        <v>2.3140000000000001</v>
      </c>
      <c r="S105">
        <v>2.6389999999999998</v>
      </c>
      <c r="T105">
        <v>2.9990000000000001</v>
      </c>
      <c r="U105">
        <v>3.8210000000000002</v>
      </c>
      <c r="V105">
        <v>3.12</v>
      </c>
      <c r="W105">
        <v>3.5910000000000002</v>
      </c>
      <c r="X105">
        <v>2.081</v>
      </c>
      <c r="Y105">
        <v>2.423</v>
      </c>
      <c r="Z105">
        <v>3.956</v>
      </c>
      <c r="AA105">
        <v>4.6189999999999998</v>
      </c>
      <c r="AB105">
        <v>3.036</v>
      </c>
      <c r="AC105">
        <v>3.08</v>
      </c>
      <c r="AD105">
        <v>3.0230000000000001</v>
      </c>
      <c r="AE105">
        <v>2.9670000000000001</v>
      </c>
      <c r="AF105">
        <v>3.496</v>
      </c>
      <c r="AG105">
        <v>3.2109999999999999</v>
      </c>
      <c r="AH105">
        <v>3.476</v>
      </c>
      <c r="AI105">
        <v>3.6560000000000001</v>
      </c>
      <c r="AJ105">
        <v>3.9980000000000002</v>
      </c>
      <c r="AK105">
        <v>4.431</v>
      </c>
      <c r="AL105">
        <v>5.3209999999999997</v>
      </c>
      <c r="AM105">
        <v>6.1950000000000003</v>
      </c>
      <c r="AN105">
        <v>6.9569999999999999</v>
      </c>
      <c r="AO105">
        <v>7.984</v>
      </c>
      <c r="AP105">
        <v>5.9809999999999999</v>
      </c>
      <c r="AQ105">
        <v>5.4320000000000004</v>
      </c>
      <c r="AR105">
        <v>6.0549999999999997</v>
      </c>
      <c r="AS105">
        <v>6.4020000000000001</v>
      </c>
      <c r="AT105">
        <v>5.492</v>
      </c>
      <c r="AU105">
        <v>6.226</v>
      </c>
      <c r="AV105">
        <v>6.9249999999999998</v>
      </c>
      <c r="AW105">
        <v>7.4359999999999999</v>
      </c>
      <c r="AX105">
        <v>7.8609999999999998</v>
      </c>
      <c r="AY105">
        <v>8.3450000000000006</v>
      </c>
      <c r="AZ105">
        <v>8.9179999999999993</v>
      </c>
      <c r="BA105">
        <v>9.5749999999999993</v>
      </c>
      <c r="BB105">
        <v>10.268000000000001</v>
      </c>
      <c r="BC105">
        <v>2011</v>
      </c>
    </row>
    <row r="106" spans="1:55" x14ac:dyDescent="0.15">
      <c r="A106">
        <v>548</v>
      </c>
      <c r="B106" t="s">
        <v>421</v>
      </c>
      <c r="C106" t="s">
        <v>579</v>
      </c>
      <c r="D106" t="s">
        <v>112</v>
      </c>
      <c r="E106" t="s">
        <v>580</v>
      </c>
      <c r="F106" t="s">
        <v>581</v>
      </c>
      <c r="G106" t="s">
        <v>582</v>
      </c>
      <c r="H106" t="s">
        <v>570</v>
      </c>
      <c r="I106" t="s">
        <v>583</v>
      </c>
      <c r="J106">
        <v>26.382000000000001</v>
      </c>
      <c r="K106">
        <v>26.937999999999999</v>
      </c>
      <c r="L106">
        <v>28.867999999999999</v>
      </c>
      <c r="M106">
        <v>32.286000000000001</v>
      </c>
      <c r="N106">
        <v>36.567999999999998</v>
      </c>
      <c r="O106">
        <v>33.612000000000002</v>
      </c>
      <c r="P106">
        <v>29.879000000000001</v>
      </c>
      <c r="Q106">
        <v>34.045999999999999</v>
      </c>
      <c r="R106">
        <v>37.314999999999998</v>
      </c>
      <c r="S106">
        <v>41.094999999999999</v>
      </c>
      <c r="T106">
        <v>46.575000000000003</v>
      </c>
      <c r="U106">
        <v>52.765000000000001</v>
      </c>
      <c r="V106">
        <v>63.521000000000001</v>
      </c>
      <c r="W106">
        <v>71.837000000000003</v>
      </c>
      <c r="X106">
        <v>79.984999999999999</v>
      </c>
      <c r="Y106">
        <v>95.394999999999996</v>
      </c>
      <c r="Z106">
        <v>108.3</v>
      </c>
      <c r="AA106">
        <v>107.57</v>
      </c>
      <c r="AB106">
        <v>77.507999999999996</v>
      </c>
      <c r="AC106">
        <v>84.995999999999995</v>
      </c>
      <c r="AD106">
        <v>100.71899999999999</v>
      </c>
      <c r="AE106">
        <v>99.638999999999996</v>
      </c>
      <c r="AF106">
        <v>108.29600000000001</v>
      </c>
      <c r="AG106">
        <v>118.34399999999999</v>
      </c>
      <c r="AH106">
        <v>133.96600000000001</v>
      </c>
      <c r="AI106">
        <v>148.245</v>
      </c>
      <c r="AJ106">
        <v>168.084</v>
      </c>
      <c r="AK106">
        <v>199.96</v>
      </c>
      <c r="AL106">
        <v>238.64500000000001</v>
      </c>
      <c r="AM106">
        <v>208.91399999999999</v>
      </c>
      <c r="AN106">
        <v>255.024</v>
      </c>
      <c r="AO106">
        <v>297.96100000000001</v>
      </c>
      <c r="AP106">
        <v>314.44299999999998</v>
      </c>
      <c r="AQ106">
        <v>323.27600000000001</v>
      </c>
      <c r="AR106">
        <v>338.06599999999997</v>
      </c>
      <c r="AS106">
        <v>296.63600000000002</v>
      </c>
      <c r="AT106">
        <v>296.75299999999999</v>
      </c>
      <c r="AU106">
        <v>314.70800000000003</v>
      </c>
      <c r="AV106">
        <v>354.34800000000001</v>
      </c>
      <c r="AW106">
        <v>373.447</v>
      </c>
      <c r="AX106">
        <v>401.98500000000001</v>
      </c>
      <c r="AY106">
        <v>431.53699999999998</v>
      </c>
      <c r="AZ106">
        <v>464.46600000000001</v>
      </c>
      <c r="BA106">
        <v>499.83699999999999</v>
      </c>
      <c r="BB106">
        <v>539.63199999999995</v>
      </c>
      <c r="BC106">
        <v>2018</v>
      </c>
    </row>
    <row r="107" spans="1:55" x14ac:dyDescent="0.15">
      <c r="A107">
        <v>556</v>
      </c>
      <c r="B107" t="s">
        <v>423</v>
      </c>
      <c r="C107" t="s">
        <v>579</v>
      </c>
      <c r="D107" t="s">
        <v>113</v>
      </c>
      <c r="E107" t="s">
        <v>580</v>
      </c>
      <c r="F107" t="s">
        <v>581</v>
      </c>
      <c r="G107" t="s">
        <v>582</v>
      </c>
      <c r="H107" t="s">
        <v>570</v>
      </c>
      <c r="I107" t="s">
        <v>583</v>
      </c>
      <c r="J107">
        <v>6.3E-2</v>
      </c>
      <c r="K107">
        <v>7.2999999999999995E-2</v>
      </c>
      <c r="L107">
        <v>8.6999999999999994E-2</v>
      </c>
      <c r="M107">
        <v>9.4E-2</v>
      </c>
      <c r="N107">
        <v>0.113</v>
      </c>
      <c r="O107">
        <v>0.13400000000000001</v>
      </c>
      <c r="P107">
        <v>0.158</v>
      </c>
      <c r="Q107">
        <v>0.14899999999999999</v>
      </c>
      <c r="R107">
        <v>0.17799999999999999</v>
      </c>
      <c r="S107">
        <v>0.20100000000000001</v>
      </c>
      <c r="T107">
        <v>0.23100000000000001</v>
      </c>
      <c r="U107">
        <v>0.26200000000000001</v>
      </c>
      <c r="V107">
        <v>0.30599999999999999</v>
      </c>
      <c r="W107">
        <v>0.34599999999999997</v>
      </c>
      <c r="X107">
        <v>0.38200000000000001</v>
      </c>
      <c r="Y107">
        <v>0.46600000000000003</v>
      </c>
      <c r="Z107">
        <v>0.52700000000000002</v>
      </c>
      <c r="AA107">
        <v>0.65200000000000002</v>
      </c>
      <c r="AB107">
        <v>0.69299999999999995</v>
      </c>
      <c r="AC107">
        <v>0.75600000000000001</v>
      </c>
      <c r="AD107">
        <v>0.80100000000000005</v>
      </c>
      <c r="AE107">
        <v>0.76700000000000002</v>
      </c>
      <c r="AF107">
        <v>0.82799999999999996</v>
      </c>
      <c r="AG107">
        <v>1.052</v>
      </c>
      <c r="AH107">
        <v>1.2270000000000001</v>
      </c>
      <c r="AI107">
        <v>1.163</v>
      </c>
      <c r="AJ107">
        <v>1.575</v>
      </c>
      <c r="AK107">
        <v>1.8680000000000001</v>
      </c>
      <c r="AL107">
        <v>2.2719999999999998</v>
      </c>
      <c r="AM107">
        <v>2.3450000000000002</v>
      </c>
      <c r="AN107">
        <v>2.5880000000000001</v>
      </c>
      <c r="AO107">
        <v>2.629</v>
      </c>
      <c r="AP107">
        <v>2.8849999999999998</v>
      </c>
      <c r="AQ107">
        <v>3.286</v>
      </c>
      <c r="AR107">
        <v>3.69</v>
      </c>
      <c r="AS107">
        <v>4.0979999999999999</v>
      </c>
      <c r="AT107">
        <v>4.4020000000000001</v>
      </c>
      <c r="AU107">
        <v>4.8579999999999997</v>
      </c>
      <c r="AV107">
        <v>5.3019999999999996</v>
      </c>
      <c r="AW107">
        <v>5.7489999999999997</v>
      </c>
      <c r="AX107">
        <v>6.2130000000000001</v>
      </c>
      <c r="AY107">
        <v>6.72</v>
      </c>
      <c r="AZ107">
        <v>7.2720000000000002</v>
      </c>
      <c r="BA107">
        <v>7.851</v>
      </c>
      <c r="BB107">
        <v>8.4510000000000005</v>
      </c>
      <c r="BC107">
        <v>2017</v>
      </c>
    </row>
    <row r="108" spans="1:55" x14ac:dyDescent="0.15">
      <c r="A108">
        <v>678</v>
      </c>
      <c r="B108" t="s">
        <v>424</v>
      </c>
      <c r="C108" t="s">
        <v>579</v>
      </c>
      <c r="D108" t="s">
        <v>114</v>
      </c>
      <c r="E108" t="s">
        <v>580</v>
      </c>
      <c r="F108" t="s">
        <v>581</v>
      </c>
      <c r="G108" t="s">
        <v>582</v>
      </c>
      <c r="H108" t="s">
        <v>570</v>
      </c>
      <c r="I108" t="s">
        <v>583</v>
      </c>
      <c r="J108">
        <v>2.0310000000000001</v>
      </c>
      <c r="K108">
        <v>1.66</v>
      </c>
      <c r="L108">
        <v>1.468</v>
      </c>
      <c r="M108">
        <v>1.4179999999999999</v>
      </c>
      <c r="N108">
        <v>1.4159999999999999</v>
      </c>
      <c r="O108">
        <v>1.4259999999999999</v>
      </c>
      <c r="P108">
        <v>1.9810000000000001</v>
      </c>
      <c r="Q108">
        <v>2.3079999999999998</v>
      </c>
      <c r="R108">
        <v>2.3159999999999998</v>
      </c>
      <c r="S108">
        <v>2.827</v>
      </c>
      <c r="T108">
        <v>3.2229999999999999</v>
      </c>
      <c r="U108">
        <v>3.2839999999999998</v>
      </c>
      <c r="V108">
        <v>3.3719999999999999</v>
      </c>
      <c r="W108">
        <v>3.3620000000000001</v>
      </c>
      <c r="X108">
        <v>2.5750000000000002</v>
      </c>
      <c r="Y108">
        <v>3.3370000000000002</v>
      </c>
      <c r="Z108">
        <v>3.4159999999999999</v>
      </c>
      <c r="AA108">
        <v>3.2080000000000002</v>
      </c>
      <c r="AB108">
        <v>3.3279999999999998</v>
      </c>
      <c r="AC108">
        <v>3.444</v>
      </c>
      <c r="AD108">
        <v>2.9620000000000002</v>
      </c>
      <c r="AE108">
        <v>3.468</v>
      </c>
      <c r="AF108">
        <v>3.9020000000000001</v>
      </c>
      <c r="AG108">
        <v>4.7119999999999997</v>
      </c>
      <c r="AH108">
        <v>5.45</v>
      </c>
      <c r="AI108">
        <v>6.2549999999999999</v>
      </c>
      <c r="AJ108">
        <v>6.9059999999999997</v>
      </c>
      <c r="AK108">
        <v>8.157</v>
      </c>
      <c r="AL108">
        <v>9.7970000000000006</v>
      </c>
      <c r="AM108">
        <v>10.207000000000001</v>
      </c>
      <c r="AN108">
        <v>10.699</v>
      </c>
      <c r="AO108">
        <v>12.99</v>
      </c>
      <c r="AP108">
        <v>12.45</v>
      </c>
      <c r="AQ108">
        <v>13.243</v>
      </c>
      <c r="AR108">
        <v>14.369</v>
      </c>
      <c r="AS108">
        <v>13.106</v>
      </c>
      <c r="AT108">
        <v>14.016</v>
      </c>
      <c r="AU108">
        <v>15.366</v>
      </c>
      <c r="AV108">
        <v>17.187000000000001</v>
      </c>
      <c r="AW108">
        <v>17.832999999999998</v>
      </c>
      <c r="AX108">
        <v>19.332000000000001</v>
      </c>
      <c r="AY108">
        <v>20.831</v>
      </c>
      <c r="AZ108">
        <v>22.463999999999999</v>
      </c>
      <c r="BA108">
        <v>24.169</v>
      </c>
      <c r="BB108">
        <v>25.896000000000001</v>
      </c>
      <c r="BC108">
        <v>2016</v>
      </c>
    </row>
    <row r="109" spans="1:55" x14ac:dyDescent="0.15">
      <c r="A109">
        <v>181</v>
      </c>
      <c r="B109" t="s">
        <v>425</v>
      </c>
      <c r="C109" t="s">
        <v>579</v>
      </c>
      <c r="D109" t="s">
        <v>115</v>
      </c>
      <c r="E109" t="s">
        <v>580</v>
      </c>
      <c r="F109" t="s">
        <v>581</v>
      </c>
      <c r="G109" t="s">
        <v>582</v>
      </c>
      <c r="H109" t="s">
        <v>570</v>
      </c>
      <c r="I109" t="s">
        <v>583</v>
      </c>
      <c r="J109" t="s">
        <v>255</v>
      </c>
      <c r="K109" t="s">
        <v>255</v>
      </c>
      <c r="L109" t="s">
        <v>255</v>
      </c>
      <c r="M109" t="s">
        <v>255</v>
      </c>
      <c r="N109" t="s">
        <v>255</v>
      </c>
      <c r="O109" t="s">
        <v>255</v>
      </c>
      <c r="P109" t="s">
        <v>255</v>
      </c>
      <c r="Q109" t="s">
        <v>255</v>
      </c>
      <c r="R109" t="s">
        <v>255</v>
      </c>
      <c r="S109" t="s">
        <v>255</v>
      </c>
      <c r="T109" t="s">
        <v>255</v>
      </c>
      <c r="U109" t="s">
        <v>255</v>
      </c>
      <c r="V109" t="s">
        <v>255</v>
      </c>
      <c r="W109" t="s">
        <v>255</v>
      </c>
      <c r="X109" t="s">
        <v>255</v>
      </c>
      <c r="Y109">
        <v>3.367</v>
      </c>
      <c r="Z109">
        <v>3.4329999999999998</v>
      </c>
      <c r="AA109">
        <v>3.4750000000000001</v>
      </c>
      <c r="AB109">
        <v>3.6819999999999999</v>
      </c>
      <c r="AC109">
        <v>3.8420000000000001</v>
      </c>
      <c r="AD109">
        <v>4.0590000000000002</v>
      </c>
      <c r="AE109">
        <v>4.0679999999999996</v>
      </c>
      <c r="AF109">
        <v>4.4740000000000002</v>
      </c>
      <c r="AG109">
        <v>5.4219999999999997</v>
      </c>
      <c r="AH109">
        <v>6.0490000000000004</v>
      </c>
      <c r="AI109">
        <v>6.4020000000000001</v>
      </c>
      <c r="AJ109">
        <v>6.79</v>
      </c>
      <c r="AK109">
        <v>7.944</v>
      </c>
      <c r="AL109">
        <v>9.02</v>
      </c>
      <c r="AM109">
        <v>8.5500000000000007</v>
      </c>
      <c r="AN109">
        <v>8.7569999999999997</v>
      </c>
      <c r="AO109">
        <v>9.5109999999999992</v>
      </c>
      <c r="AP109">
        <v>9.2149999999999999</v>
      </c>
      <c r="AQ109">
        <v>10.154</v>
      </c>
      <c r="AR109">
        <v>11.302</v>
      </c>
      <c r="AS109">
        <v>10.701000000000001</v>
      </c>
      <c r="AT109">
        <v>11.446</v>
      </c>
      <c r="AU109">
        <v>12.754</v>
      </c>
      <c r="AV109">
        <v>14.505000000000001</v>
      </c>
      <c r="AW109">
        <v>15.134</v>
      </c>
      <c r="AX109">
        <v>16.338000000000001</v>
      </c>
      <c r="AY109">
        <v>17.428000000000001</v>
      </c>
      <c r="AZ109">
        <v>18.55</v>
      </c>
      <c r="BA109">
        <v>19.658999999999999</v>
      </c>
      <c r="BB109">
        <v>20.844999999999999</v>
      </c>
      <c r="BC109">
        <v>2017</v>
      </c>
    </row>
    <row r="110" spans="1:55" x14ac:dyDescent="0.15">
      <c r="A110">
        <v>867</v>
      </c>
      <c r="B110" t="s">
        <v>427</v>
      </c>
      <c r="C110" t="s">
        <v>579</v>
      </c>
      <c r="D110" t="s">
        <v>116</v>
      </c>
      <c r="E110" t="s">
        <v>580</v>
      </c>
      <c r="F110" t="s">
        <v>581</v>
      </c>
      <c r="G110" t="s">
        <v>582</v>
      </c>
      <c r="H110" t="s">
        <v>570</v>
      </c>
      <c r="I110" t="s">
        <v>583</v>
      </c>
      <c r="J110" t="s">
        <v>255</v>
      </c>
      <c r="K110" t="s">
        <v>255</v>
      </c>
      <c r="L110" t="s">
        <v>255</v>
      </c>
      <c r="M110" t="s">
        <v>255</v>
      </c>
      <c r="N110" t="s">
        <v>255</v>
      </c>
      <c r="O110" t="s">
        <v>255</v>
      </c>
      <c r="P110" t="s">
        <v>255</v>
      </c>
      <c r="Q110" t="s">
        <v>255</v>
      </c>
      <c r="R110" t="s">
        <v>255</v>
      </c>
      <c r="S110" t="s">
        <v>255</v>
      </c>
      <c r="T110" t="s">
        <v>255</v>
      </c>
      <c r="U110" t="s">
        <v>255</v>
      </c>
      <c r="V110" t="s">
        <v>255</v>
      </c>
      <c r="W110" t="s">
        <v>255</v>
      </c>
      <c r="X110" t="s">
        <v>255</v>
      </c>
      <c r="Y110" t="s">
        <v>255</v>
      </c>
      <c r="Z110" t="s">
        <v>255</v>
      </c>
      <c r="AA110">
        <v>0.108</v>
      </c>
      <c r="AB110">
        <v>0.11</v>
      </c>
      <c r="AC110">
        <v>0.109</v>
      </c>
      <c r="AD110">
        <v>0.112</v>
      </c>
      <c r="AE110">
        <v>0.11700000000000001</v>
      </c>
      <c r="AF110">
        <v>0.127</v>
      </c>
      <c r="AG110">
        <v>0.129</v>
      </c>
      <c r="AH110">
        <v>0.13300000000000001</v>
      </c>
      <c r="AI110">
        <v>0.14000000000000001</v>
      </c>
      <c r="AJ110">
        <v>0.14699999999999999</v>
      </c>
      <c r="AK110">
        <v>0.154</v>
      </c>
      <c r="AL110">
        <v>0.155</v>
      </c>
      <c r="AM110">
        <v>0.155</v>
      </c>
      <c r="AN110">
        <v>0.16800000000000001</v>
      </c>
      <c r="AO110">
        <v>0.17599999999999999</v>
      </c>
      <c r="AP110">
        <v>0.187</v>
      </c>
      <c r="AQ110">
        <v>0.192</v>
      </c>
      <c r="AR110">
        <v>0.185</v>
      </c>
      <c r="AS110">
        <v>0.18099999999999999</v>
      </c>
      <c r="AT110">
        <v>0.19800000000000001</v>
      </c>
      <c r="AU110">
        <v>0.20799999999999999</v>
      </c>
      <c r="AV110">
        <v>0.214</v>
      </c>
      <c r="AW110">
        <v>0.22</v>
      </c>
      <c r="AX110">
        <v>0.22800000000000001</v>
      </c>
      <c r="AY110">
        <v>0.23599999999999999</v>
      </c>
      <c r="AZ110">
        <v>0.24299999999999999</v>
      </c>
      <c r="BA110">
        <v>0.25</v>
      </c>
      <c r="BB110">
        <v>0.25600000000000001</v>
      </c>
      <c r="BC110">
        <v>2017</v>
      </c>
    </row>
    <row r="111" spans="1:55" x14ac:dyDescent="0.15">
      <c r="A111">
        <v>682</v>
      </c>
      <c r="B111" t="s">
        <v>428</v>
      </c>
      <c r="C111" t="s">
        <v>579</v>
      </c>
      <c r="D111" t="s">
        <v>117</v>
      </c>
      <c r="E111" t="s">
        <v>580</v>
      </c>
      <c r="F111" t="s">
        <v>581</v>
      </c>
      <c r="G111" t="s">
        <v>582</v>
      </c>
      <c r="H111" t="s">
        <v>570</v>
      </c>
      <c r="I111" t="s">
        <v>583</v>
      </c>
      <c r="J111" t="s">
        <v>255</v>
      </c>
      <c r="K111" t="s">
        <v>255</v>
      </c>
      <c r="L111" t="s">
        <v>255</v>
      </c>
      <c r="M111" t="s">
        <v>255</v>
      </c>
      <c r="N111" t="s">
        <v>255</v>
      </c>
      <c r="O111" t="s">
        <v>255</v>
      </c>
      <c r="P111" t="s">
        <v>255</v>
      </c>
      <c r="Q111" t="s">
        <v>255</v>
      </c>
      <c r="R111" t="s">
        <v>255</v>
      </c>
      <c r="S111" t="s">
        <v>255</v>
      </c>
      <c r="T111">
        <v>1.2130000000000001</v>
      </c>
      <c r="U111">
        <v>1.39</v>
      </c>
      <c r="V111">
        <v>1.464</v>
      </c>
      <c r="W111">
        <v>1.25</v>
      </c>
      <c r="X111">
        <v>1.3160000000000001</v>
      </c>
      <c r="Y111">
        <v>1.415</v>
      </c>
      <c r="Z111">
        <v>1.4430000000000001</v>
      </c>
      <c r="AA111">
        <v>1.4019999999999999</v>
      </c>
      <c r="AB111">
        <v>1.371</v>
      </c>
      <c r="AC111">
        <v>1.4059999999999999</v>
      </c>
      <c r="AD111">
        <v>1.294</v>
      </c>
      <c r="AE111">
        <v>1.296</v>
      </c>
      <c r="AF111">
        <v>1.3240000000000001</v>
      </c>
      <c r="AG111">
        <v>1.5629999999999999</v>
      </c>
      <c r="AH111">
        <v>1.831</v>
      </c>
      <c r="AI111">
        <v>2.1840000000000002</v>
      </c>
      <c r="AJ111">
        <v>3.11</v>
      </c>
      <c r="AK111">
        <v>3.343</v>
      </c>
      <c r="AL111">
        <v>3.9780000000000002</v>
      </c>
      <c r="AM111">
        <v>3.6709999999999998</v>
      </c>
      <c r="AN111">
        <v>4.3440000000000003</v>
      </c>
      <c r="AO111">
        <v>5.18</v>
      </c>
      <c r="AP111">
        <v>5.226</v>
      </c>
      <c r="AQ111">
        <v>5.7240000000000002</v>
      </c>
      <c r="AR111">
        <v>5.391</v>
      </c>
      <c r="AS111">
        <v>4.8310000000000004</v>
      </c>
      <c r="AT111">
        <v>4.6859999999999999</v>
      </c>
      <c r="AU111">
        <v>4.9189999999999996</v>
      </c>
      <c r="AV111">
        <v>5.194</v>
      </c>
      <c r="AW111">
        <v>5.569</v>
      </c>
      <c r="AX111">
        <v>5.6970000000000001</v>
      </c>
      <c r="AY111">
        <v>5.931</v>
      </c>
      <c r="AZ111">
        <v>6.6289999999999996</v>
      </c>
      <c r="BA111">
        <v>7.2789999999999999</v>
      </c>
      <c r="BB111">
        <v>8.1059999999999999</v>
      </c>
      <c r="BC111">
        <v>2014</v>
      </c>
    </row>
    <row r="112" spans="1:55" x14ac:dyDescent="0.15">
      <c r="A112">
        <v>684</v>
      </c>
      <c r="B112" t="s">
        <v>429</v>
      </c>
      <c r="C112" t="s">
        <v>579</v>
      </c>
      <c r="D112" t="s">
        <v>118</v>
      </c>
      <c r="E112" t="s">
        <v>580</v>
      </c>
      <c r="F112" t="s">
        <v>581</v>
      </c>
      <c r="G112" t="s">
        <v>582</v>
      </c>
      <c r="H112" t="s">
        <v>570</v>
      </c>
      <c r="I112" t="s">
        <v>583</v>
      </c>
      <c r="J112">
        <v>1.2250000000000001</v>
      </c>
      <c r="K112">
        <v>1.163</v>
      </c>
      <c r="L112">
        <v>1.1160000000000001</v>
      </c>
      <c r="M112">
        <v>1.1819999999999999</v>
      </c>
      <c r="N112">
        <v>1.0940000000000001</v>
      </c>
      <c r="O112">
        <v>1.107</v>
      </c>
      <c r="P112">
        <v>1.4950000000000001</v>
      </c>
      <c r="Q112">
        <v>1.893</v>
      </c>
      <c r="R112">
        <v>2.1960000000000002</v>
      </c>
      <c r="S112">
        <v>2.2559999999999998</v>
      </c>
      <c r="T112">
        <v>2.706</v>
      </c>
      <c r="U112">
        <v>2.9769999999999999</v>
      </c>
      <c r="V112">
        <v>3.3519999999999999</v>
      </c>
      <c r="W112">
        <v>3.4550000000000001</v>
      </c>
      <c r="X112">
        <v>3.835</v>
      </c>
      <c r="Y112">
        <v>4.38</v>
      </c>
      <c r="Z112">
        <v>4.5289999999999999</v>
      </c>
      <c r="AA112">
        <v>4.2530000000000001</v>
      </c>
      <c r="AB112">
        <v>4.2960000000000003</v>
      </c>
      <c r="AC112">
        <v>4.5359999999999996</v>
      </c>
      <c r="AD112">
        <v>4.8689999999999998</v>
      </c>
      <c r="AE112">
        <v>4.8170000000000002</v>
      </c>
      <c r="AF112">
        <v>5.0549999999999997</v>
      </c>
      <c r="AG112">
        <v>6.0730000000000004</v>
      </c>
      <c r="AH112">
        <v>6.8689999999999998</v>
      </c>
      <c r="AI112">
        <v>6.7750000000000004</v>
      </c>
      <c r="AJ112">
        <v>7.0289999999999999</v>
      </c>
      <c r="AK112">
        <v>8.15</v>
      </c>
      <c r="AL112">
        <v>9.99</v>
      </c>
      <c r="AM112">
        <v>9.1289999999999996</v>
      </c>
      <c r="AN112">
        <v>10.004</v>
      </c>
      <c r="AO112">
        <v>11.518000000000001</v>
      </c>
      <c r="AP112">
        <v>11.669</v>
      </c>
      <c r="AQ112">
        <v>12.13</v>
      </c>
      <c r="AR112">
        <v>12.803000000000001</v>
      </c>
      <c r="AS112">
        <v>11.692</v>
      </c>
      <c r="AT112">
        <v>12.231999999999999</v>
      </c>
      <c r="AU112">
        <v>13.266999999999999</v>
      </c>
      <c r="AV112">
        <v>14.276999999999999</v>
      </c>
      <c r="AW112">
        <v>14.811999999999999</v>
      </c>
      <c r="AX112">
        <v>15.757</v>
      </c>
      <c r="AY112">
        <v>16.757000000000001</v>
      </c>
      <c r="AZ112">
        <v>17.856000000000002</v>
      </c>
      <c r="BA112">
        <v>18.928999999999998</v>
      </c>
      <c r="BB112">
        <v>20.050999999999998</v>
      </c>
      <c r="BC112">
        <v>2018</v>
      </c>
    </row>
    <row r="113" spans="1:55" x14ac:dyDescent="0.15">
      <c r="A113">
        <v>273</v>
      </c>
      <c r="B113" t="s">
        <v>431</v>
      </c>
      <c r="C113" t="s">
        <v>579</v>
      </c>
      <c r="D113" t="s">
        <v>119</v>
      </c>
      <c r="E113" t="s">
        <v>580</v>
      </c>
      <c r="F113" t="s">
        <v>581</v>
      </c>
      <c r="G113" t="s">
        <v>582</v>
      </c>
      <c r="H113" t="s">
        <v>570</v>
      </c>
      <c r="I113" t="s">
        <v>583</v>
      </c>
      <c r="J113">
        <v>228.60599999999999</v>
      </c>
      <c r="K113">
        <v>293.61</v>
      </c>
      <c r="L113">
        <v>213.077</v>
      </c>
      <c r="M113">
        <v>173.714</v>
      </c>
      <c r="N113">
        <v>204.86</v>
      </c>
      <c r="O113">
        <v>217.38800000000001</v>
      </c>
      <c r="P113">
        <v>150.51300000000001</v>
      </c>
      <c r="Q113">
        <v>165.05799999999999</v>
      </c>
      <c r="R113">
        <v>201.92599999999999</v>
      </c>
      <c r="S113">
        <v>246.07900000000001</v>
      </c>
      <c r="T113">
        <v>290.40199999999999</v>
      </c>
      <c r="U113">
        <v>348.13900000000001</v>
      </c>
      <c r="V113">
        <v>403.733</v>
      </c>
      <c r="W113">
        <v>500.79500000000002</v>
      </c>
      <c r="X113">
        <v>527.81100000000004</v>
      </c>
      <c r="Y113">
        <v>360.096</v>
      </c>
      <c r="Z113">
        <v>410.97300000000001</v>
      </c>
      <c r="AA113">
        <v>500.416</v>
      </c>
      <c r="AB113">
        <v>526.52200000000005</v>
      </c>
      <c r="AC113">
        <v>600.22500000000002</v>
      </c>
      <c r="AD113">
        <v>707.90899999999999</v>
      </c>
      <c r="AE113">
        <v>756.69299999999998</v>
      </c>
      <c r="AF113">
        <v>772.11</v>
      </c>
      <c r="AG113">
        <v>729.33500000000004</v>
      </c>
      <c r="AH113">
        <v>782.24300000000005</v>
      </c>
      <c r="AI113">
        <v>877.47699999999998</v>
      </c>
      <c r="AJ113">
        <v>975.38300000000004</v>
      </c>
      <c r="AK113" s="65">
        <v>1052.7</v>
      </c>
      <c r="AL113" s="65">
        <v>1109.99</v>
      </c>
      <c r="AM113">
        <v>900.04700000000003</v>
      </c>
      <c r="AN113" s="65">
        <v>1057.8</v>
      </c>
      <c r="AO113" s="65">
        <v>1180.49</v>
      </c>
      <c r="AP113" s="65">
        <v>1201.0899999999999</v>
      </c>
      <c r="AQ113" s="65">
        <v>1274.44</v>
      </c>
      <c r="AR113" s="65">
        <v>1314.57</v>
      </c>
      <c r="AS113" s="65">
        <v>1170.57</v>
      </c>
      <c r="AT113" s="65">
        <v>1077.83</v>
      </c>
      <c r="AU113" s="65">
        <v>1158.23</v>
      </c>
      <c r="AV113" s="65">
        <v>1223.3599999999999</v>
      </c>
      <c r="AW113" s="65">
        <v>1241.45</v>
      </c>
      <c r="AX113" s="65">
        <v>1297.75</v>
      </c>
      <c r="AY113" s="65">
        <v>1358.37</v>
      </c>
      <c r="AZ113" s="65">
        <v>1424.47</v>
      </c>
      <c r="BA113" s="65">
        <v>1495.15</v>
      </c>
      <c r="BB113" s="65">
        <v>1569.98</v>
      </c>
      <c r="BC113">
        <v>2017</v>
      </c>
    </row>
    <row r="114" spans="1:55" x14ac:dyDescent="0.15">
      <c r="A114">
        <v>868</v>
      </c>
      <c r="B114" t="s">
        <v>433</v>
      </c>
      <c r="C114" t="s">
        <v>579</v>
      </c>
      <c r="D114" t="s">
        <v>434</v>
      </c>
      <c r="E114" t="s">
        <v>580</v>
      </c>
      <c r="F114" t="s">
        <v>581</v>
      </c>
      <c r="G114" t="s">
        <v>582</v>
      </c>
      <c r="H114" t="s">
        <v>570</v>
      </c>
      <c r="I114" t="s">
        <v>583</v>
      </c>
      <c r="J114" t="s">
        <v>255</v>
      </c>
      <c r="K114" t="s">
        <v>255</v>
      </c>
      <c r="L114" t="s">
        <v>255</v>
      </c>
      <c r="M114" t="s">
        <v>255</v>
      </c>
      <c r="N114" t="s">
        <v>255</v>
      </c>
      <c r="O114" t="s">
        <v>255</v>
      </c>
      <c r="P114" t="s">
        <v>255</v>
      </c>
      <c r="Q114" t="s">
        <v>255</v>
      </c>
      <c r="R114" t="s">
        <v>255</v>
      </c>
      <c r="S114" t="s">
        <v>255</v>
      </c>
      <c r="T114" t="s">
        <v>255</v>
      </c>
      <c r="U114" t="s">
        <v>255</v>
      </c>
      <c r="V114" t="s">
        <v>255</v>
      </c>
      <c r="W114" t="s">
        <v>255</v>
      </c>
      <c r="X114" t="s">
        <v>255</v>
      </c>
      <c r="Y114">
        <v>0.221</v>
      </c>
      <c r="Z114">
        <v>0.218</v>
      </c>
      <c r="AA114">
        <v>0.20699999999999999</v>
      </c>
      <c r="AB114">
        <v>0.219</v>
      </c>
      <c r="AC114">
        <v>0.22</v>
      </c>
      <c r="AD114">
        <v>0.23300000000000001</v>
      </c>
      <c r="AE114">
        <v>0.24099999999999999</v>
      </c>
      <c r="AF114">
        <v>0.24199999999999999</v>
      </c>
      <c r="AG114">
        <v>0.245</v>
      </c>
      <c r="AH114">
        <v>0.24</v>
      </c>
      <c r="AI114">
        <v>0.25</v>
      </c>
      <c r="AJ114">
        <v>0.253</v>
      </c>
      <c r="AK114">
        <v>0.25700000000000001</v>
      </c>
      <c r="AL114">
        <v>0.26300000000000001</v>
      </c>
      <c r="AM114">
        <v>0.28000000000000003</v>
      </c>
      <c r="AN114">
        <v>0.29699999999999999</v>
      </c>
      <c r="AO114">
        <v>0.311</v>
      </c>
      <c r="AP114">
        <v>0.32600000000000001</v>
      </c>
      <c r="AQ114">
        <v>0.316</v>
      </c>
      <c r="AR114">
        <v>0.318</v>
      </c>
      <c r="AS114">
        <v>0.315</v>
      </c>
      <c r="AT114">
        <v>0.33100000000000002</v>
      </c>
      <c r="AU114">
        <v>0.36299999999999999</v>
      </c>
      <c r="AV114">
        <v>0.374</v>
      </c>
      <c r="AW114">
        <v>0.38300000000000001</v>
      </c>
      <c r="AX114">
        <v>0.38900000000000001</v>
      </c>
      <c r="AY114">
        <v>0.39600000000000002</v>
      </c>
      <c r="AZ114">
        <v>0.40100000000000002</v>
      </c>
      <c r="BA114">
        <v>0.40699999999999997</v>
      </c>
      <c r="BB114">
        <v>0.41299999999999998</v>
      </c>
      <c r="BC114">
        <v>2017</v>
      </c>
    </row>
    <row r="115" spans="1:55" x14ac:dyDescent="0.15">
      <c r="A115">
        <v>921</v>
      </c>
      <c r="B115" t="s">
        <v>435</v>
      </c>
      <c r="C115" t="s">
        <v>579</v>
      </c>
      <c r="D115" t="s">
        <v>121</v>
      </c>
      <c r="E115" t="s">
        <v>580</v>
      </c>
      <c r="F115" t="s">
        <v>581</v>
      </c>
      <c r="G115" t="s">
        <v>582</v>
      </c>
      <c r="H115" t="s">
        <v>570</v>
      </c>
      <c r="I115" t="s">
        <v>583</v>
      </c>
      <c r="J115" t="s">
        <v>255</v>
      </c>
      <c r="K115" t="s">
        <v>255</v>
      </c>
      <c r="L115" t="s">
        <v>255</v>
      </c>
      <c r="M115" t="s">
        <v>255</v>
      </c>
      <c r="N115" t="s">
        <v>255</v>
      </c>
      <c r="O115" t="s">
        <v>255</v>
      </c>
      <c r="P115" t="s">
        <v>255</v>
      </c>
      <c r="Q115" t="s">
        <v>255</v>
      </c>
      <c r="R115" t="s">
        <v>255</v>
      </c>
      <c r="S115" t="s">
        <v>255</v>
      </c>
      <c r="T115" t="s">
        <v>255</v>
      </c>
      <c r="U115" t="s">
        <v>255</v>
      </c>
      <c r="V115">
        <v>1.036</v>
      </c>
      <c r="W115">
        <v>1.333</v>
      </c>
      <c r="X115">
        <v>1.39</v>
      </c>
      <c r="Y115">
        <v>1.73</v>
      </c>
      <c r="Z115">
        <v>2.0329999999999999</v>
      </c>
      <c r="AA115">
        <v>2.3140000000000001</v>
      </c>
      <c r="AB115">
        <v>2.036</v>
      </c>
      <c r="AC115">
        <v>1.4059999999999999</v>
      </c>
      <c r="AD115">
        <v>1.5780000000000001</v>
      </c>
      <c r="AE115">
        <v>1.7769999999999999</v>
      </c>
      <c r="AF115">
        <v>1.9950000000000001</v>
      </c>
      <c r="AG115">
        <v>2.3769999999999998</v>
      </c>
      <c r="AH115">
        <v>3.1179999999999999</v>
      </c>
      <c r="AI115">
        <v>3.5870000000000002</v>
      </c>
      <c r="AJ115">
        <v>4.0910000000000002</v>
      </c>
      <c r="AK115">
        <v>5.282</v>
      </c>
      <c r="AL115">
        <v>7.2670000000000003</v>
      </c>
      <c r="AM115">
        <v>6.5259999999999998</v>
      </c>
      <c r="AN115">
        <v>6.9770000000000003</v>
      </c>
      <c r="AO115">
        <v>8.4169999999999998</v>
      </c>
      <c r="AP115">
        <v>8.7080000000000002</v>
      </c>
      <c r="AQ115">
        <v>9.4960000000000004</v>
      </c>
      <c r="AR115">
        <v>9.51</v>
      </c>
      <c r="AS115">
        <v>7.726</v>
      </c>
      <c r="AT115">
        <v>8.0719999999999992</v>
      </c>
      <c r="AU115">
        <v>9.67</v>
      </c>
      <c r="AV115">
        <v>11.404</v>
      </c>
      <c r="AW115">
        <v>12.037000000000001</v>
      </c>
      <c r="AX115">
        <v>12.792999999999999</v>
      </c>
      <c r="AY115">
        <v>13.526999999999999</v>
      </c>
      <c r="AZ115">
        <v>14.311</v>
      </c>
      <c r="BA115">
        <v>15.134</v>
      </c>
      <c r="BB115">
        <v>16.021999999999998</v>
      </c>
      <c r="BC115">
        <v>2017</v>
      </c>
    </row>
    <row r="116" spans="1:55" x14ac:dyDescent="0.15">
      <c r="A116">
        <v>948</v>
      </c>
      <c r="B116" t="s">
        <v>437</v>
      </c>
      <c r="C116" t="s">
        <v>579</v>
      </c>
      <c r="D116" t="s">
        <v>123</v>
      </c>
      <c r="E116" t="s">
        <v>580</v>
      </c>
      <c r="F116" t="s">
        <v>581</v>
      </c>
      <c r="G116" t="s">
        <v>582</v>
      </c>
      <c r="H116" t="s">
        <v>570</v>
      </c>
      <c r="I116" t="s">
        <v>583</v>
      </c>
      <c r="J116">
        <v>3.1880000000000002</v>
      </c>
      <c r="K116">
        <v>3.3359999999999999</v>
      </c>
      <c r="L116">
        <v>3.4630000000000001</v>
      </c>
      <c r="M116">
        <v>3.59</v>
      </c>
      <c r="N116">
        <v>3.3159999999999998</v>
      </c>
      <c r="O116">
        <v>3.851</v>
      </c>
      <c r="P116">
        <v>4.25</v>
      </c>
      <c r="Q116">
        <v>4.7759999999999998</v>
      </c>
      <c r="R116">
        <v>4.7969999999999997</v>
      </c>
      <c r="S116">
        <v>4.9969999999999999</v>
      </c>
      <c r="T116">
        <v>3.1309999999999998</v>
      </c>
      <c r="U116">
        <v>3.2970000000000002</v>
      </c>
      <c r="V116">
        <v>1.831</v>
      </c>
      <c r="W116">
        <v>0.90200000000000002</v>
      </c>
      <c r="X116">
        <v>1.0820000000000001</v>
      </c>
      <c r="Y116">
        <v>1.6970000000000001</v>
      </c>
      <c r="Z116">
        <v>1.573</v>
      </c>
      <c r="AA116">
        <v>1.38</v>
      </c>
      <c r="AB116">
        <v>1.3140000000000001</v>
      </c>
      <c r="AC116">
        <v>1.236</v>
      </c>
      <c r="AD116">
        <v>1.329</v>
      </c>
      <c r="AE116">
        <v>1.484</v>
      </c>
      <c r="AF116">
        <v>1.6339999999999999</v>
      </c>
      <c r="AG116">
        <v>1.8640000000000001</v>
      </c>
      <c r="AH116">
        <v>2.319</v>
      </c>
      <c r="AI116">
        <v>2.5230000000000001</v>
      </c>
      <c r="AJ116">
        <v>3.4140000000000001</v>
      </c>
      <c r="AK116">
        <v>4.2350000000000003</v>
      </c>
      <c r="AL116">
        <v>5.6230000000000002</v>
      </c>
      <c r="AM116">
        <v>4.5839999999999996</v>
      </c>
      <c r="AN116">
        <v>7.1849999999999996</v>
      </c>
      <c r="AO116">
        <v>10.41</v>
      </c>
      <c r="AP116">
        <v>12.278</v>
      </c>
      <c r="AQ116">
        <v>12.582000000000001</v>
      </c>
      <c r="AR116">
        <v>12.227</v>
      </c>
      <c r="AS116">
        <v>11.75</v>
      </c>
      <c r="AT116">
        <v>11.159000000000001</v>
      </c>
      <c r="AU116">
        <v>11.433999999999999</v>
      </c>
      <c r="AV116">
        <v>13.038</v>
      </c>
      <c r="AW116">
        <v>13.696</v>
      </c>
      <c r="AX116">
        <v>14.96</v>
      </c>
      <c r="AY116">
        <v>16.318000000000001</v>
      </c>
      <c r="AZ116">
        <v>17.765999999999998</v>
      </c>
      <c r="BA116">
        <v>19.434999999999999</v>
      </c>
      <c r="BB116">
        <v>21.257999999999999</v>
      </c>
      <c r="BC116">
        <v>2016</v>
      </c>
    </row>
    <row r="117" spans="1:55" x14ac:dyDescent="0.15">
      <c r="A117">
        <v>943</v>
      </c>
      <c r="B117" t="s">
        <v>439</v>
      </c>
      <c r="C117" t="s">
        <v>579</v>
      </c>
      <c r="D117" t="s">
        <v>208</v>
      </c>
      <c r="E117" t="s">
        <v>580</v>
      </c>
      <c r="F117" t="s">
        <v>581</v>
      </c>
      <c r="G117" t="s">
        <v>582</v>
      </c>
      <c r="H117" t="s">
        <v>570</v>
      </c>
      <c r="I117" t="s">
        <v>583</v>
      </c>
      <c r="J117" t="s">
        <v>255</v>
      </c>
      <c r="K117" t="s">
        <v>255</v>
      </c>
      <c r="L117" t="s">
        <v>255</v>
      </c>
      <c r="M117" t="s">
        <v>255</v>
      </c>
      <c r="N117" t="s">
        <v>255</v>
      </c>
      <c r="O117" t="s">
        <v>255</v>
      </c>
      <c r="P117" t="s">
        <v>255</v>
      </c>
      <c r="Q117" t="s">
        <v>255</v>
      </c>
      <c r="R117" t="s">
        <v>255</v>
      </c>
      <c r="S117" t="s">
        <v>255</v>
      </c>
      <c r="T117" t="s">
        <v>255</v>
      </c>
      <c r="U117" t="s">
        <v>255</v>
      </c>
      <c r="V117" t="s">
        <v>255</v>
      </c>
      <c r="W117" t="s">
        <v>255</v>
      </c>
      <c r="X117" t="s">
        <v>255</v>
      </c>
      <c r="Y117" t="s">
        <v>255</v>
      </c>
      <c r="Z117" t="s">
        <v>255</v>
      </c>
      <c r="AA117" t="s">
        <v>255</v>
      </c>
      <c r="AB117" t="s">
        <v>255</v>
      </c>
      <c r="AC117" t="s">
        <v>255</v>
      </c>
      <c r="AD117">
        <v>0.96599999999999997</v>
      </c>
      <c r="AE117">
        <v>1.1499999999999999</v>
      </c>
      <c r="AF117">
        <v>1.268</v>
      </c>
      <c r="AG117">
        <v>1.681</v>
      </c>
      <c r="AH117">
        <v>2.0720000000000001</v>
      </c>
      <c r="AI117">
        <v>2.262</v>
      </c>
      <c r="AJ117">
        <v>2.7240000000000002</v>
      </c>
      <c r="AK117">
        <v>3.6859999999999999</v>
      </c>
      <c r="AL117">
        <v>4.5670000000000002</v>
      </c>
      <c r="AM117">
        <v>4.17</v>
      </c>
      <c r="AN117">
        <v>4.1470000000000002</v>
      </c>
      <c r="AO117">
        <v>4.5430000000000001</v>
      </c>
      <c r="AP117">
        <v>4.09</v>
      </c>
      <c r="AQ117">
        <v>4.4660000000000002</v>
      </c>
      <c r="AR117">
        <v>4.5949999999999998</v>
      </c>
      <c r="AS117">
        <v>4.0549999999999997</v>
      </c>
      <c r="AT117">
        <v>4.3760000000000003</v>
      </c>
      <c r="AU117">
        <v>4.8540000000000001</v>
      </c>
      <c r="AV117">
        <v>5.4020000000000001</v>
      </c>
      <c r="AW117">
        <v>5.4429999999999996</v>
      </c>
      <c r="AX117">
        <v>5.74</v>
      </c>
      <c r="AY117">
        <v>6.0519999999999996</v>
      </c>
      <c r="AZ117">
        <v>6.4130000000000003</v>
      </c>
      <c r="BA117">
        <v>6.7809999999999997</v>
      </c>
      <c r="BB117">
        <v>7.1660000000000004</v>
      </c>
      <c r="BC117">
        <v>2017</v>
      </c>
    </row>
    <row r="118" spans="1:55" x14ac:dyDescent="0.15">
      <c r="A118">
        <v>686</v>
      </c>
      <c r="B118" t="s">
        <v>440</v>
      </c>
      <c r="C118" t="s">
        <v>579</v>
      </c>
      <c r="D118" t="s">
        <v>124</v>
      </c>
      <c r="E118" t="s">
        <v>580</v>
      </c>
      <c r="F118" t="s">
        <v>581</v>
      </c>
      <c r="G118" t="s">
        <v>582</v>
      </c>
      <c r="H118" t="s">
        <v>570</v>
      </c>
      <c r="I118" t="s">
        <v>583</v>
      </c>
      <c r="J118">
        <v>21.998000000000001</v>
      </c>
      <c r="K118">
        <v>17.86</v>
      </c>
      <c r="L118">
        <v>18.027999999999999</v>
      </c>
      <c r="M118">
        <v>16.295999999999999</v>
      </c>
      <c r="N118">
        <v>14.904</v>
      </c>
      <c r="O118">
        <v>15.042999999999999</v>
      </c>
      <c r="P118">
        <v>19.864000000000001</v>
      </c>
      <c r="Q118">
        <v>21.911000000000001</v>
      </c>
      <c r="R118">
        <v>25.946999999999999</v>
      </c>
      <c r="S118">
        <v>26.706</v>
      </c>
      <c r="T118">
        <v>30.18</v>
      </c>
      <c r="U118">
        <v>32.286000000000001</v>
      </c>
      <c r="V118">
        <v>33.712000000000003</v>
      </c>
      <c r="W118">
        <v>31.655999999999999</v>
      </c>
      <c r="X118">
        <v>35.604999999999997</v>
      </c>
      <c r="Y118">
        <v>39.029000000000003</v>
      </c>
      <c r="Z118">
        <v>43.161999999999999</v>
      </c>
      <c r="AA118">
        <v>39.146999999999998</v>
      </c>
      <c r="AB118">
        <v>41.805999999999997</v>
      </c>
      <c r="AC118">
        <v>41.631999999999998</v>
      </c>
      <c r="AD118">
        <v>38.859000000000002</v>
      </c>
      <c r="AE118">
        <v>39.46</v>
      </c>
      <c r="AF118">
        <v>42.238</v>
      </c>
      <c r="AG118">
        <v>52.064</v>
      </c>
      <c r="AH118">
        <v>59.625999999999998</v>
      </c>
      <c r="AI118">
        <v>62.343000000000004</v>
      </c>
      <c r="AJ118">
        <v>68.641000000000005</v>
      </c>
      <c r="AK118">
        <v>79.040999999999997</v>
      </c>
      <c r="AL118">
        <v>92.507000000000005</v>
      </c>
      <c r="AM118">
        <v>92.897000000000006</v>
      </c>
      <c r="AN118">
        <v>93.216999999999999</v>
      </c>
      <c r="AO118">
        <v>101.371</v>
      </c>
      <c r="AP118">
        <v>98.266000000000005</v>
      </c>
      <c r="AQ118">
        <v>106.82599999999999</v>
      </c>
      <c r="AR118">
        <v>110.081</v>
      </c>
      <c r="AS118">
        <v>101.179</v>
      </c>
      <c r="AT118">
        <v>103.346</v>
      </c>
      <c r="AU118">
        <v>109.709</v>
      </c>
      <c r="AV118">
        <v>118.309</v>
      </c>
      <c r="AW118">
        <v>121.35</v>
      </c>
      <c r="AX118">
        <v>129.05600000000001</v>
      </c>
      <c r="AY118">
        <v>137.24799999999999</v>
      </c>
      <c r="AZ118">
        <v>146.209</v>
      </c>
      <c r="BA118">
        <v>155.821</v>
      </c>
      <c r="BB118">
        <v>166.24199999999999</v>
      </c>
      <c r="BC118">
        <v>2016</v>
      </c>
    </row>
    <row r="119" spans="1:55" x14ac:dyDescent="0.15">
      <c r="A119">
        <v>688</v>
      </c>
      <c r="B119" t="s">
        <v>442</v>
      </c>
      <c r="C119" t="s">
        <v>579</v>
      </c>
      <c r="D119" t="s">
        <v>125</v>
      </c>
      <c r="E119" t="s">
        <v>580</v>
      </c>
      <c r="F119" t="s">
        <v>581</v>
      </c>
      <c r="G119" t="s">
        <v>582</v>
      </c>
      <c r="H119" t="s">
        <v>570</v>
      </c>
      <c r="I119" t="s">
        <v>583</v>
      </c>
      <c r="J119">
        <v>5.4009999999999998</v>
      </c>
      <c r="K119">
        <v>4.1950000000000003</v>
      </c>
      <c r="L119">
        <v>4.2850000000000001</v>
      </c>
      <c r="M119">
        <v>3.8380000000000001</v>
      </c>
      <c r="N119">
        <v>3.9980000000000002</v>
      </c>
      <c r="O119">
        <v>5.2850000000000001</v>
      </c>
      <c r="P119">
        <v>6.2030000000000003</v>
      </c>
      <c r="Q119">
        <v>2.8029999999999999</v>
      </c>
      <c r="R119">
        <v>2.4630000000000001</v>
      </c>
      <c r="S119">
        <v>2.5739999999999998</v>
      </c>
      <c r="T119">
        <v>4.13</v>
      </c>
      <c r="U119">
        <v>3.2170000000000001</v>
      </c>
      <c r="V119">
        <v>2.177</v>
      </c>
      <c r="W119">
        <v>2.2650000000000001</v>
      </c>
      <c r="X119">
        <v>2.4580000000000002</v>
      </c>
      <c r="Y119">
        <v>2.524</v>
      </c>
      <c r="Z119">
        <v>3.468</v>
      </c>
      <c r="AA119">
        <v>4.1100000000000003</v>
      </c>
      <c r="AB119">
        <v>4.718</v>
      </c>
      <c r="AC119">
        <v>5.1669999999999998</v>
      </c>
      <c r="AD119">
        <v>4.6669999999999998</v>
      </c>
      <c r="AE119">
        <v>4.5670000000000002</v>
      </c>
      <c r="AF119">
        <v>4.9770000000000003</v>
      </c>
      <c r="AG119">
        <v>5.5490000000000004</v>
      </c>
      <c r="AH119">
        <v>6.7489999999999997</v>
      </c>
      <c r="AI119">
        <v>7.5949999999999998</v>
      </c>
      <c r="AJ119">
        <v>8.3040000000000003</v>
      </c>
      <c r="AK119">
        <v>9.4659999999999993</v>
      </c>
      <c r="AL119">
        <v>11.555</v>
      </c>
      <c r="AM119">
        <v>11.243</v>
      </c>
      <c r="AN119">
        <v>10.457000000000001</v>
      </c>
      <c r="AO119">
        <v>13.131</v>
      </c>
      <c r="AP119">
        <v>15.178000000000001</v>
      </c>
      <c r="AQ119">
        <v>16.013000000000002</v>
      </c>
      <c r="AR119">
        <v>16.872</v>
      </c>
      <c r="AS119">
        <v>14.798</v>
      </c>
      <c r="AT119">
        <v>10.897</v>
      </c>
      <c r="AU119">
        <v>12.586</v>
      </c>
      <c r="AV119">
        <v>14.428000000000001</v>
      </c>
      <c r="AW119">
        <v>15.372</v>
      </c>
      <c r="AX119">
        <v>16.294</v>
      </c>
      <c r="AY119">
        <v>17.318000000000001</v>
      </c>
      <c r="AZ119">
        <v>18.434999999999999</v>
      </c>
      <c r="BA119">
        <v>20.645</v>
      </c>
      <c r="BB119">
        <v>23.55</v>
      </c>
      <c r="BC119">
        <v>2017</v>
      </c>
    </row>
    <row r="120" spans="1:55" x14ac:dyDescent="0.15">
      <c r="A120">
        <v>518</v>
      </c>
      <c r="B120" t="s">
        <v>443</v>
      </c>
      <c r="C120" t="s">
        <v>579</v>
      </c>
      <c r="D120" t="s">
        <v>126</v>
      </c>
      <c r="E120" t="s">
        <v>580</v>
      </c>
      <c r="F120" t="s">
        <v>581</v>
      </c>
      <c r="G120" t="s">
        <v>582</v>
      </c>
      <c r="H120" t="s">
        <v>570</v>
      </c>
      <c r="I120" t="s">
        <v>583</v>
      </c>
      <c r="J120" t="s">
        <v>255</v>
      </c>
      <c r="K120" t="s">
        <v>255</v>
      </c>
      <c r="L120" t="s">
        <v>255</v>
      </c>
      <c r="M120" t="s">
        <v>255</v>
      </c>
      <c r="N120" t="s">
        <v>255</v>
      </c>
      <c r="O120" t="s">
        <v>255</v>
      </c>
      <c r="P120" t="s">
        <v>255</v>
      </c>
      <c r="Q120" t="s">
        <v>255</v>
      </c>
      <c r="R120" t="s">
        <v>255</v>
      </c>
      <c r="S120" t="s">
        <v>255</v>
      </c>
      <c r="T120" t="s">
        <v>255</v>
      </c>
      <c r="U120" t="s">
        <v>255</v>
      </c>
      <c r="V120" t="s">
        <v>255</v>
      </c>
      <c r="W120" t="s">
        <v>255</v>
      </c>
      <c r="X120" t="s">
        <v>255</v>
      </c>
      <c r="Y120" t="s">
        <v>255</v>
      </c>
      <c r="Z120" t="s">
        <v>255</v>
      </c>
      <c r="AA120" t="s">
        <v>255</v>
      </c>
      <c r="AB120">
        <v>5.7990000000000004</v>
      </c>
      <c r="AC120">
        <v>7.0949999999999998</v>
      </c>
      <c r="AD120">
        <v>9.0730000000000004</v>
      </c>
      <c r="AE120">
        <v>8.532</v>
      </c>
      <c r="AF120">
        <v>7.6520000000000001</v>
      </c>
      <c r="AG120">
        <v>9.3780000000000001</v>
      </c>
      <c r="AH120">
        <v>11.752000000000001</v>
      </c>
      <c r="AI120">
        <v>13.183999999999999</v>
      </c>
      <c r="AJ120">
        <v>14.268000000000001</v>
      </c>
      <c r="AK120">
        <v>17.66</v>
      </c>
      <c r="AL120">
        <v>25.1</v>
      </c>
      <c r="AM120">
        <v>31.728999999999999</v>
      </c>
      <c r="AN120">
        <v>39.779000000000003</v>
      </c>
      <c r="AO120">
        <v>54.119</v>
      </c>
      <c r="AP120">
        <v>58.466999999999999</v>
      </c>
      <c r="AQ120">
        <v>60.539000000000001</v>
      </c>
      <c r="AR120">
        <v>63.273000000000003</v>
      </c>
      <c r="AS120">
        <v>63.225000000000001</v>
      </c>
      <c r="AT120">
        <v>60.451999999999998</v>
      </c>
      <c r="AU120">
        <v>61.386000000000003</v>
      </c>
      <c r="AV120">
        <v>68.558999999999997</v>
      </c>
      <c r="AW120">
        <v>65.665000000000006</v>
      </c>
      <c r="AX120">
        <v>71.403000000000006</v>
      </c>
      <c r="AY120">
        <v>78.123999999999995</v>
      </c>
      <c r="AZ120">
        <v>85.856999999999999</v>
      </c>
      <c r="BA120">
        <v>94.227000000000004</v>
      </c>
      <c r="BB120">
        <v>103.559</v>
      </c>
      <c r="BC120">
        <v>2018</v>
      </c>
    </row>
    <row r="121" spans="1:55" x14ac:dyDescent="0.15">
      <c r="A121">
        <v>728</v>
      </c>
      <c r="B121" t="s">
        <v>445</v>
      </c>
      <c r="C121" t="s">
        <v>579</v>
      </c>
      <c r="D121" t="s">
        <v>127</v>
      </c>
      <c r="E121" t="s">
        <v>580</v>
      </c>
      <c r="F121" t="s">
        <v>581</v>
      </c>
      <c r="G121" t="s">
        <v>582</v>
      </c>
      <c r="H121" t="s">
        <v>570</v>
      </c>
      <c r="I121" t="s">
        <v>583</v>
      </c>
      <c r="J121" t="s">
        <v>255</v>
      </c>
      <c r="K121" t="s">
        <v>255</v>
      </c>
      <c r="L121" t="s">
        <v>255</v>
      </c>
      <c r="M121" t="s">
        <v>255</v>
      </c>
      <c r="N121" t="s">
        <v>255</v>
      </c>
      <c r="O121" t="s">
        <v>255</v>
      </c>
      <c r="P121" t="s">
        <v>255</v>
      </c>
      <c r="Q121" t="s">
        <v>255</v>
      </c>
      <c r="R121" t="s">
        <v>255</v>
      </c>
      <c r="S121" t="s">
        <v>255</v>
      </c>
      <c r="T121">
        <v>2.8380000000000001</v>
      </c>
      <c r="U121">
        <v>2.8540000000000001</v>
      </c>
      <c r="V121">
        <v>3.0139999999999998</v>
      </c>
      <c r="W121">
        <v>2.891</v>
      </c>
      <c r="X121">
        <v>3.254</v>
      </c>
      <c r="Y121">
        <v>3.5030000000000001</v>
      </c>
      <c r="Z121">
        <v>3.4940000000000002</v>
      </c>
      <c r="AA121">
        <v>3.6360000000000001</v>
      </c>
      <c r="AB121">
        <v>3.2149999999999999</v>
      </c>
      <c r="AC121">
        <v>3.3839999999999999</v>
      </c>
      <c r="AD121">
        <v>3.911</v>
      </c>
      <c r="AE121">
        <v>3.55</v>
      </c>
      <c r="AF121">
        <v>3.3690000000000002</v>
      </c>
      <c r="AG121">
        <v>4.9320000000000004</v>
      </c>
      <c r="AH121">
        <v>6.617</v>
      </c>
      <c r="AI121">
        <v>7.258</v>
      </c>
      <c r="AJ121">
        <v>7.984</v>
      </c>
      <c r="AK121">
        <v>8.73</v>
      </c>
      <c r="AL121">
        <v>8.4960000000000004</v>
      </c>
      <c r="AM121">
        <v>8.9149999999999991</v>
      </c>
      <c r="AN121">
        <v>11.281000000000001</v>
      </c>
      <c r="AO121">
        <v>12.423</v>
      </c>
      <c r="AP121">
        <v>13.016</v>
      </c>
      <c r="AQ121">
        <v>12.724</v>
      </c>
      <c r="AR121">
        <v>12.795999999999999</v>
      </c>
      <c r="AS121">
        <v>11.769</v>
      </c>
      <c r="AT121">
        <v>11.278</v>
      </c>
      <c r="AU121">
        <v>13.249000000000001</v>
      </c>
      <c r="AV121">
        <v>13.824</v>
      </c>
      <c r="AW121">
        <v>13.961</v>
      </c>
      <c r="AX121">
        <v>14.627000000000001</v>
      </c>
      <c r="AY121">
        <v>15.452999999999999</v>
      </c>
      <c r="AZ121">
        <v>16.369</v>
      </c>
      <c r="BA121">
        <v>17.311</v>
      </c>
      <c r="BB121">
        <v>18.338000000000001</v>
      </c>
      <c r="BC121">
        <v>2017</v>
      </c>
    </row>
    <row r="122" spans="1:55" x14ac:dyDescent="0.15">
      <c r="A122">
        <v>836</v>
      </c>
      <c r="B122" t="s">
        <v>446</v>
      </c>
      <c r="C122" t="s">
        <v>579</v>
      </c>
      <c r="D122" t="s">
        <v>447</v>
      </c>
      <c r="E122" t="s">
        <v>580</v>
      </c>
      <c r="F122" t="s">
        <v>581</v>
      </c>
      <c r="G122" t="s">
        <v>582</v>
      </c>
      <c r="H122" t="s">
        <v>570</v>
      </c>
      <c r="I122" t="s">
        <v>583</v>
      </c>
      <c r="J122" t="s">
        <v>255</v>
      </c>
      <c r="K122" t="s">
        <v>255</v>
      </c>
      <c r="L122" t="s">
        <v>255</v>
      </c>
      <c r="M122" t="s">
        <v>255</v>
      </c>
      <c r="N122" t="s">
        <v>255</v>
      </c>
      <c r="O122" t="s">
        <v>255</v>
      </c>
      <c r="P122" t="s">
        <v>255</v>
      </c>
      <c r="Q122" t="s">
        <v>255</v>
      </c>
      <c r="R122" t="s">
        <v>255</v>
      </c>
      <c r="S122" t="s">
        <v>255</v>
      </c>
      <c r="T122" t="s">
        <v>255</v>
      </c>
      <c r="U122" t="s">
        <v>255</v>
      </c>
      <c r="V122" t="s">
        <v>255</v>
      </c>
      <c r="W122" t="s">
        <v>255</v>
      </c>
      <c r="X122" t="s">
        <v>255</v>
      </c>
      <c r="Y122" t="s">
        <v>255</v>
      </c>
      <c r="Z122" t="s">
        <v>255</v>
      </c>
      <c r="AA122" t="s">
        <v>255</v>
      </c>
      <c r="AB122" t="s">
        <v>255</v>
      </c>
      <c r="AC122" t="s">
        <v>255</v>
      </c>
      <c r="AD122" t="s">
        <v>255</v>
      </c>
      <c r="AE122" t="s">
        <v>255</v>
      </c>
      <c r="AF122" t="s">
        <v>255</v>
      </c>
      <c r="AG122" t="s">
        <v>255</v>
      </c>
      <c r="AH122">
        <v>3.1E-2</v>
      </c>
      <c r="AI122">
        <v>3.1E-2</v>
      </c>
      <c r="AJ122">
        <v>2.8000000000000001E-2</v>
      </c>
      <c r="AK122">
        <v>0.02</v>
      </c>
      <c r="AL122">
        <v>3.9E-2</v>
      </c>
      <c r="AM122">
        <v>4.3999999999999997E-2</v>
      </c>
      <c r="AN122">
        <v>4.9000000000000002E-2</v>
      </c>
      <c r="AO122">
        <v>7.2999999999999995E-2</v>
      </c>
      <c r="AP122">
        <v>0.104</v>
      </c>
      <c r="AQ122">
        <v>0.109</v>
      </c>
      <c r="AR122">
        <v>0.11700000000000001</v>
      </c>
      <c r="AS122">
        <v>0.1</v>
      </c>
      <c r="AT122">
        <v>0.10199999999999999</v>
      </c>
      <c r="AU122">
        <v>0.114</v>
      </c>
      <c r="AV122">
        <v>0.11700000000000001</v>
      </c>
      <c r="AW122">
        <v>0.114</v>
      </c>
      <c r="AX122">
        <v>0.11700000000000001</v>
      </c>
      <c r="AY122">
        <v>0.11899999999999999</v>
      </c>
      <c r="AZ122">
        <v>0.123</v>
      </c>
      <c r="BA122">
        <v>0.128</v>
      </c>
      <c r="BB122">
        <v>0.13300000000000001</v>
      </c>
      <c r="BC122">
        <v>2016</v>
      </c>
    </row>
    <row r="123" spans="1:55" x14ac:dyDescent="0.15">
      <c r="A123">
        <v>558</v>
      </c>
      <c r="B123" t="s">
        <v>448</v>
      </c>
      <c r="C123" t="s">
        <v>579</v>
      </c>
      <c r="D123" t="s">
        <v>128</v>
      </c>
      <c r="E123" t="s">
        <v>580</v>
      </c>
      <c r="F123" t="s">
        <v>581</v>
      </c>
      <c r="G123" t="s">
        <v>582</v>
      </c>
      <c r="H123" t="s">
        <v>570</v>
      </c>
      <c r="I123" t="s">
        <v>583</v>
      </c>
      <c r="J123">
        <v>1.98</v>
      </c>
      <c r="K123">
        <v>2.3149999999999999</v>
      </c>
      <c r="L123">
        <v>2.34</v>
      </c>
      <c r="M123">
        <v>2.56</v>
      </c>
      <c r="N123">
        <v>2.7080000000000002</v>
      </c>
      <c r="O123">
        <v>2.8119999999999998</v>
      </c>
      <c r="P123">
        <v>3.06</v>
      </c>
      <c r="Q123">
        <v>3.1749999999999998</v>
      </c>
      <c r="R123">
        <v>3.7429999999999999</v>
      </c>
      <c r="S123">
        <v>3.7839999999999998</v>
      </c>
      <c r="T123">
        <v>3.8940000000000001</v>
      </c>
      <c r="U123">
        <v>4.2610000000000001</v>
      </c>
      <c r="V123">
        <v>3.8719999999999999</v>
      </c>
      <c r="W123">
        <v>4.1580000000000004</v>
      </c>
      <c r="X123">
        <v>4.3440000000000003</v>
      </c>
      <c r="Y123">
        <v>4.7160000000000002</v>
      </c>
      <c r="Z123">
        <v>4.8609999999999998</v>
      </c>
      <c r="AA123">
        <v>5.2839999999999998</v>
      </c>
      <c r="AB123">
        <v>5.2530000000000001</v>
      </c>
      <c r="AC123">
        <v>5.4039999999999999</v>
      </c>
      <c r="AD123">
        <v>5.7309999999999999</v>
      </c>
      <c r="AE123">
        <v>5.891</v>
      </c>
      <c r="AF123">
        <v>5.976</v>
      </c>
      <c r="AG123">
        <v>6.3280000000000003</v>
      </c>
      <c r="AH123">
        <v>7.274</v>
      </c>
      <c r="AI123">
        <v>8.18</v>
      </c>
      <c r="AJ123">
        <v>9.0440000000000005</v>
      </c>
      <c r="AK123">
        <v>10.324999999999999</v>
      </c>
      <c r="AL123">
        <v>12.545</v>
      </c>
      <c r="AM123">
        <v>12.855</v>
      </c>
      <c r="AN123">
        <v>16.001999999999999</v>
      </c>
      <c r="AO123">
        <v>19.010999999999999</v>
      </c>
      <c r="AP123">
        <v>18.852</v>
      </c>
      <c r="AQ123">
        <v>19.27</v>
      </c>
      <c r="AR123">
        <v>19.995000000000001</v>
      </c>
      <c r="AS123">
        <v>21.411000000000001</v>
      </c>
      <c r="AT123">
        <v>21.186</v>
      </c>
      <c r="AU123">
        <v>24.88</v>
      </c>
      <c r="AV123">
        <v>28.812000000000001</v>
      </c>
      <c r="AW123">
        <v>28.922000000000001</v>
      </c>
      <c r="AX123">
        <v>33.034999999999997</v>
      </c>
      <c r="AY123">
        <v>36.067</v>
      </c>
      <c r="AZ123">
        <v>39.234000000000002</v>
      </c>
      <c r="BA123">
        <v>42.825000000000003</v>
      </c>
      <c r="BB123">
        <v>46.664000000000001</v>
      </c>
      <c r="BC123">
        <v>2018</v>
      </c>
    </row>
    <row r="124" spans="1:55" x14ac:dyDescent="0.15">
      <c r="A124">
        <v>138</v>
      </c>
      <c r="B124" t="s">
        <v>449</v>
      </c>
      <c r="C124" t="s">
        <v>579</v>
      </c>
      <c r="D124" t="s">
        <v>129</v>
      </c>
      <c r="E124" t="s">
        <v>580</v>
      </c>
      <c r="F124" t="s">
        <v>581</v>
      </c>
      <c r="G124" t="s">
        <v>582</v>
      </c>
      <c r="H124" t="s">
        <v>570</v>
      </c>
      <c r="I124" t="s">
        <v>583</v>
      </c>
      <c r="J124">
        <v>193.41499999999999</v>
      </c>
      <c r="K124">
        <v>162.114</v>
      </c>
      <c r="L124">
        <v>157.059</v>
      </c>
      <c r="M124">
        <v>152.90899999999999</v>
      </c>
      <c r="N124">
        <v>142.32499999999999</v>
      </c>
      <c r="O124">
        <v>144.398</v>
      </c>
      <c r="P124">
        <v>201.24</v>
      </c>
      <c r="Q124">
        <v>246.488</v>
      </c>
      <c r="R124">
        <v>263.755</v>
      </c>
      <c r="S124">
        <v>260.07299999999998</v>
      </c>
      <c r="T124">
        <v>320.839</v>
      </c>
      <c r="U124">
        <v>330.512</v>
      </c>
      <c r="V124">
        <v>365.35599999999999</v>
      </c>
      <c r="W124">
        <v>355.303</v>
      </c>
      <c r="X124">
        <v>381.87400000000002</v>
      </c>
      <c r="Y124">
        <v>452.71</v>
      </c>
      <c r="Z124">
        <v>450.625</v>
      </c>
      <c r="AA124">
        <v>417.32900000000001</v>
      </c>
      <c r="AB124">
        <v>438.61</v>
      </c>
      <c r="AC124">
        <v>447.47399999999999</v>
      </c>
      <c r="AD124">
        <v>417.58100000000002</v>
      </c>
      <c r="AE124">
        <v>431.50799999999998</v>
      </c>
      <c r="AF124">
        <v>473.072</v>
      </c>
      <c r="AG124">
        <v>579.78800000000001</v>
      </c>
      <c r="AH124">
        <v>657.86199999999997</v>
      </c>
      <c r="AI124">
        <v>686.202</v>
      </c>
      <c r="AJ124">
        <v>733.95299999999997</v>
      </c>
      <c r="AK124">
        <v>848.65599999999995</v>
      </c>
      <c r="AL124">
        <v>952.49099999999999</v>
      </c>
      <c r="AM124">
        <v>870.27800000000002</v>
      </c>
      <c r="AN124">
        <v>848.13300000000004</v>
      </c>
      <c r="AO124">
        <v>904.91499999999996</v>
      </c>
      <c r="AP124">
        <v>839.43600000000004</v>
      </c>
      <c r="AQ124">
        <v>877.19799999999998</v>
      </c>
      <c r="AR124">
        <v>892.39700000000005</v>
      </c>
      <c r="AS124">
        <v>765.65</v>
      </c>
      <c r="AT124">
        <v>783.85199999999998</v>
      </c>
      <c r="AU124">
        <v>832.23900000000003</v>
      </c>
      <c r="AV124">
        <v>912.899</v>
      </c>
      <c r="AW124">
        <v>914.00300000000004</v>
      </c>
      <c r="AX124">
        <v>954.93100000000004</v>
      </c>
      <c r="AY124">
        <v>992.12</v>
      </c>
      <c r="AZ124" s="65">
        <v>1032.97</v>
      </c>
      <c r="BA124" s="65">
        <v>1073.53</v>
      </c>
      <c r="BB124" s="65">
        <v>1119.68</v>
      </c>
      <c r="BC124">
        <v>2018</v>
      </c>
    </row>
    <row r="125" spans="1:55" x14ac:dyDescent="0.15">
      <c r="A125">
        <v>196</v>
      </c>
      <c r="B125" t="s">
        <v>451</v>
      </c>
      <c r="C125" t="s">
        <v>579</v>
      </c>
      <c r="D125" t="s">
        <v>131</v>
      </c>
      <c r="E125" t="s">
        <v>580</v>
      </c>
      <c r="F125" t="s">
        <v>581</v>
      </c>
      <c r="G125" t="s">
        <v>582</v>
      </c>
      <c r="H125" t="s">
        <v>570</v>
      </c>
      <c r="I125" t="s">
        <v>583</v>
      </c>
      <c r="J125">
        <v>22.52</v>
      </c>
      <c r="K125">
        <v>23.439</v>
      </c>
      <c r="L125">
        <v>23.204999999999998</v>
      </c>
      <c r="M125">
        <v>22.452999999999999</v>
      </c>
      <c r="N125">
        <v>22.347000000000001</v>
      </c>
      <c r="O125">
        <v>22.507999999999999</v>
      </c>
      <c r="P125">
        <v>27.39</v>
      </c>
      <c r="Q125">
        <v>36.927</v>
      </c>
      <c r="R125">
        <v>45.442</v>
      </c>
      <c r="S125">
        <v>44.061999999999998</v>
      </c>
      <c r="T125">
        <v>45.774000000000001</v>
      </c>
      <c r="U125">
        <v>43.445999999999998</v>
      </c>
      <c r="V125">
        <v>41.53</v>
      </c>
      <c r="W125">
        <v>44.796999999999997</v>
      </c>
      <c r="X125">
        <v>52.872999999999998</v>
      </c>
      <c r="Y125">
        <v>62.213999999999999</v>
      </c>
      <c r="Z125">
        <v>69.063000000000002</v>
      </c>
      <c r="AA125">
        <v>68.888999999999996</v>
      </c>
      <c r="AB125">
        <v>56.779000000000003</v>
      </c>
      <c r="AC125">
        <v>58.848999999999997</v>
      </c>
      <c r="AD125">
        <v>54.139000000000003</v>
      </c>
      <c r="AE125">
        <v>53.106000000000002</v>
      </c>
      <c r="AF125">
        <v>62.045999999999999</v>
      </c>
      <c r="AG125">
        <v>82.47</v>
      </c>
      <c r="AH125">
        <v>101.581</v>
      </c>
      <c r="AI125">
        <v>113.20399999999999</v>
      </c>
      <c r="AJ125">
        <v>109.76300000000001</v>
      </c>
      <c r="AK125">
        <v>134.946</v>
      </c>
      <c r="AL125">
        <v>135.53100000000001</v>
      </c>
      <c r="AM125">
        <v>121.732</v>
      </c>
      <c r="AN125">
        <v>145.31100000000001</v>
      </c>
      <c r="AO125">
        <v>167.113</v>
      </c>
      <c r="AP125">
        <v>175.06100000000001</v>
      </c>
      <c r="AQ125">
        <v>186.98</v>
      </c>
      <c r="AR125">
        <v>199.755</v>
      </c>
      <c r="AS125">
        <v>175.398</v>
      </c>
      <c r="AT125">
        <v>185.059</v>
      </c>
      <c r="AU125">
        <v>200.31700000000001</v>
      </c>
      <c r="AV125">
        <v>203.404</v>
      </c>
      <c r="AW125">
        <v>210.47499999999999</v>
      </c>
      <c r="AX125">
        <v>224.94300000000001</v>
      </c>
      <c r="AY125">
        <v>239.452</v>
      </c>
      <c r="AZ125">
        <v>254.202</v>
      </c>
      <c r="BA125">
        <v>268.56400000000002</v>
      </c>
      <c r="BB125">
        <v>283.89499999999998</v>
      </c>
      <c r="BC125">
        <v>2017</v>
      </c>
    </row>
    <row r="126" spans="1:55" x14ac:dyDescent="0.15">
      <c r="A126">
        <v>278</v>
      </c>
      <c r="B126" t="s">
        <v>453</v>
      </c>
      <c r="C126" t="s">
        <v>579</v>
      </c>
      <c r="D126" t="s">
        <v>132</v>
      </c>
      <c r="E126" t="s">
        <v>580</v>
      </c>
      <c r="F126" t="s">
        <v>581</v>
      </c>
      <c r="G126" t="s">
        <v>582</v>
      </c>
      <c r="H126" t="s">
        <v>570</v>
      </c>
      <c r="I126" t="s">
        <v>583</v>
      </c>
      <c r="J126">
        <v>1.8320000000000001</v>
      </c>
      <c r="K126">
        <v>2.1560000000000001</v>
      </c>
      <c r="L126">
        <v>2.4969999999999999</v>
      </c>
      <c r="M126">
        <v>2.9</v>
      </c>
      <c r="N126">
        <v>3.9660000000000002</v>
      </c>
      <c r="O126">
        <v>3.8540000000000001</v>
      </c>
      <c r="P126">
        <v>5.8</v>
      </c>
      <c r="Q126">
        <v>3.4089999999999998</v>
      </c>
      <c r="R126">
        <v>1.4990000000000001</v>
      </c>
      <c r="S126">
        <v>2.0819999999999999</v>
      </c>
      <c r="T126">
        <v>0.51900000000000002</v>
      </c>
      <c r="U126">
        <v>3.6779999999999999</v>
      </c>
      <c r="V126">
        <v>3.8940000000000001</v>
      </c>
      <c r="W126">
        <v>3.726</v>
      </c>
      <c r="X126">
        <v>3.8610000000000002</v>
      </c>
      <c r="Y126">
        <v>4.1399999999999997</v>
      </c>
      <c r="Z126">
        <v>4.3079999999999998</v>
      </c>
      <c r="AA126">
        <v>4.3899999999999997</v>
      </c>
      <c r="AB126">
        <v>4.6349999999999998</v>
      </c>
      <c r="AC126">
        <v>4.8559999999999999</v>
      </c>
      <c r="AD126">
        <v>5.109</v>
      </c>
      <c r="AE126">
        <v>5.335</v>
      </c>
      <c r="AF126">
        <v>5.2240000000000002</v>
      </c>
      <c r="AG126">
        <v>5.3220000000000001</v>
      </c>
      <c r="AH126">
        <v>5.7930000000000001</v>
      </c>
      <c r="AI126">
        <v>6.3209999999999997</v>
      </c>
      <c r="AJ126">
        <v>6.7640000000000002</v>
      </c>
      <c r="AK126">
        <v>7.423</v>
      </c>
      <c r="AL126">
        <v>8.4969999999999999</v>
      </c>
      <c r="AM126">
        <v>8.2970000000000006</v>
      </c>
      <c r="AN126">
        <v>8.7590000000000003</v>
      </c>
      <c r="AO126">
        <v>9.7739999999999991</v>
      </c>
      <c r="AP126">
        <v>10.532</v>
      </c>
      <c r="AQ126">
        <v>10.983000000000001</v>
      </c>
      <c r="AR126">
        <v>11.88</v>
      </c>
      <c r="AS126">
        <v>12.611000000000001</v>
      </c>
      <c r="AT126">
        <v>13.183999999999999</v>
      </c>
      <c r="AU126">
        <v>13.814</v>
      </c>
      <c r="AV126">
        <v>13.257999999999999</v>
      </c>
      <c r="AW126">
        <v>12.612</v>
      </c>
      <c r="AX126">
        <v>12.459</v>
      </c>
      <c r="AY126">
        <v>12.47</v>
      </c>
      <c r="AZ126">
        <v>12.565</v>
      </c>
      <c r="BA126">
        <v>12.709</v>
      </c>
      <c r="BB126">
        <v>13.093999999999999</v>
      </c>
      <c r="BC126">
        <v>2017</v>
      </c>
    </row>
    <row r="127" spans="1:55" x14ac:dyDescent="0.15">
      <c r="A127">
        <v>692</v>
      </c>
      <c r="B127" t="s">
        <v>455</v>
      </c>
      <c r="C127" t="s">
        <v>579</v>
      </c>
      <c r="D127" t="s">
        <v>133</v>
      </c>
      <c r="E127" t="s">
        <v>580</v>
      </c>
      <c r="F127" t="s">
        <v>581</v>
      </c>
      <c r="G127" t="s">
        <v>582</v>
      </c>
      <c r="H127" t="s">
        <v>570</v>
      </c>
      <c r="I127" t="s">
        <v>583</v>
      </c>
      <c r="J127">
        <v>2.5089999999999999</v>
      </c>
      <c r="K127">
        <v>2.1709999999999998</v>
      </c>
      <c r="L127">
        <v>2.0179999999999998</v>
      </c>
      <c r="M127">
        <v>1.8029999999999999</v>
      </c>
      <c r="N127">
        <v>1.4610000000000001</v>
      </c>
      <c r="O127">
        <v>1.44</v>
      </c>
      <c r="P127">
        <v>1.9039999999999999</v>
      </c>
      <c r="Q127">
        <v>2.2330000000000001</v>
      </c>
      <c r="R127">
        <v>2.2799999999999998</v>
      </c>
      <c r="S127">
        <v>2.1800000000000002</v>
      </c>
      <c r="T127">
        <v>2.48</v>
      </c>
      <c r="U127">
        <v>2.3279999999999998</v>
      </c>
      <c r="V127">
        <v>2.3450000000000002</v>
      </c>
      <c r="W127">
        <v>2.2210000000000001</v>
      </c>
      <c r="X127">
        <v>1.5629999999999999</v>
      </c>
      <c r="Y127">
        <v>1.756</v>
      </c>
      <c r="Z127">
        <v>1.88</v>
      </c>
      <c r="AA127">
        <v>1.7330000000000001</v>
      </c>
      <c r="AB127">
        <v>1.98</v>
      </c>
      <c r="AC127">
        <v>1.9159999999999999</v>
      </c>
      <c r="AD127">
        <v>1.671</v>
      </c>
      <c r="AE127">
        <v>1.8149999999999999</v>
      </c>
      <c r="AF127">
        <v>2.0720000000000001</v>
      </c>
      <c r="AG127">
        <v>2.645</v>
      </c>
      <c r="AH127">
        <v>2.9</v>
      </c>
      <c r="AI127">
        <v>3.3740000000000001</v>
      </c>
      <c r="AJ127">
        <v>3.65</v>
      </c>
      <c r="AK127">
        <v>4.29</v>
      </c>
      <c r="AL127">
        <v>5.4290000000000003</v>
      </c>
      <c r="AM127">
        <v>5.4109999999999996</v>
      </c>
      <c r="AN127">
        <v>5.7290000000000001</v>
      </c>
      <c r="AO127">
        <v>6.415</v>
      </c>
      <c r="AP127">
        <v>6.9459999999999997</v>
      </c>
      <c r="AQ127">
        <v>7.67</v>
      </c>
      <c r="AR127">
        <v>8.2430000000000003</v>
      </c>
      <c r="AS127">
        <v>7.2549999999999999</v>
      </c>
      <c r="AT127">
        <v>7.61</v>
      </c>
      <c r="AU127">
        <v>8.1359999999999992</v>
      </c>
      <c r="AV127">
        <v>9.2260000000000009</v>
      </c>
      <c r="AW127">
        <v>9.7240000000000002</v>
      </c>
      <c r="AX127">
        <v>10.628</v>
      </c>
      <c r="AY127">
        <v>11.519</v>
      </c>
      <c r="AZ127">
        <v>13.051</v>
      </c>
      <c r="BA127">
        <v>14.27</v>
      </c>
      <c r="BB127">
        <v>15.451000000000001</v>
      </c>
      <c r="BC127">
        <v>2016</v>
      </c>
    </row>
    <row r="128" spans="1:55" x14ac:dyDescent="0.15">
      <c r="A128">
        <v>694</v>
      </c>
      <c r="B128" t="s">
        <v>456</v>
      </c>
      <c r="C128" t="s">
        <v>579</v>
      </c>
      <c r="D128" t="s">
        <v>134</v>
      </c>
      <c r="E128" t="s">
        <v>580</v>
      </c>
      <c r="F128" t="s">
        <v>581</v>
      </c>
      <c r="G128" t="s">
        <v>582</v>
      </c>
      <c r="H128" t="s">
        <v>570</v>
      </c>
      <c r="I128" t="s">
        <v>583</v>
      </c>
      <c r="J128" t="s">
        <v>255</v>
      </c>
      <c r="K128" t="s">
        <v>255</v>
      </c>
      <c r="L128" t="s">
        <v>255</v>
      </c>
      <c r="M128" t="s">
        <v>255</v>
      </c>
      <c r="N128" t="s">
        <v>255</v>
      </c>
      <c r="O128" t="s">
        <v>255</v>
      </c>
      <c r="P128" t="s">
        <v>255</v>
      </c>
      <c r="Q128" t="s">
        <v>255</v>
      </c>
      <c r="R128" t="s">
        <v>255</v>
      </c>
      <c r="S128" t="s">
        <v>255</v>
      </c>
      <c r="T128">
        <v>62.164999999999999</v>
      </c>
      <c r="U128">
        <v>60.131</v>
      </c>
      <c r="V128">
        <v>52.274999999999999</v>
      </c>
      <c r="W128">
        <v>56.807000000000002</v>
      </c>
      <c r="X128">
        <v>80.128</v>
      </c>
      <c r="Y128">
        <v>132.22999999999999</v>
      </c>
      <c r="Z128">
        <v>172.68600000000001</v>
      </c>
      <c r="AA128">
        <v>187.86600000000001</v>
      </c>
      <c r="AB128">
        <v>209.67699999999999</v>
      </c>
      <c r="AC128">
        <v>57.476999999999997</v>
      </c>
      <c r="AD128">
        <v>67.823999999999998</v>
      </c>
      <c r="AE128">
        <v>73.128</v>
      </c>
      <c r="AF128">
        <v>93.983000000000004</v>
      </c>
      <c r="AG128">
        <v>102.935</v>
      </c>
      <c r="AH128">
        <v>130.345</v>
      </c>
      <c r="AI128">
        <v>169.64500000000001</v>
      </c>
      <c r="AJ128">
        <v>222.791</v>
      </c>
      <c r="AK128">
        <v>262.21499999999997</v>
      </c>
      <c r="AL128">
        <v>330.26</v>
      </c>
      <c r="AM128">
        <v>297.45800000000003</v>
      </c>
      <c r="AN128">
        <v>369.06200000000001</v>
      </c>
      <c r="AO128">
        <v>414.09500000000003</v>
      </c>
      <c r="AP128">
        <v>460.952</v>
      </c>
      <c r="AQ128">
        <v>514.96500000000003</v>
      </c>
      <c r="AR128">
        <v>568.49599999999998</v>
      </c>
      <c r="AS128">
        <v>493.84100000000001</v>
      </c>
      <c r="AT128">
        <v>405.44200000000001</v>
      </c>
      <c r="AU128">
        <v>376.36099999999999</v>
      </c>
      <c r="AV128">
        <v>397.27</v>
      </c>
      <c r="AW128">
        <v>444.916</v>
      </c>
      <c r="AX128">
        <v>496.12200000000001</v>
      </c>
      <c r="AY128">
        <v>551.06700000000001</v>
      </c>
      <c r="AZ128">
        <v>613.93600000000004</v>
      </c>
      <c r="BA128">
        <v>681.92899999999997</v>
      </c>
      <c r="BB128">
        <v>756.346</v>
      </c>
      <c r="BC128">
        <v>2018</v>
      </c>
    </row>
    <row r="129" spans="1:55" x14ac:dyDescent="0.15">
      <c r="A129">
        <v>962</v>
      </c>
      <c r="B129" t="s">
        <v>458</v>
      </c>
      <c r="C129" t="s">
        <v>579</v>
      </c>
      <c r="D129" t="s">
        <v>217</v>
      </c>
      <c r="E129" t="s">
        <v>580</v>
      </c>
      <c r="F129" t="s">
        <v>581</v>
      </c>
      <c r="G129" t="s">
        <v>582</v>
      </c>
      <c r="H129" t="s">
        <v>570</v>
      </c>
      <c r="I129" t="s">
        <v>583</v>
      </c>
      <c r="J129" t="s">
        <v>255</v>
      </c>
      <c r="K129" t="s">
        <v>255</v>
      </c>
      <c r="L129" t="s">
        <v>255</v>
      </c>
      <c r="M129" t="s">
        <v>255</v>
      </c>
      <c r="N129" t="s">
        <v>255</v>
      </c>
      <c r="O129" t="s">
        <v>255</v>
      </c>
      <c r="P129" t="s">
        <v>255</v>
      </c>
      <c r="Q129" t="s">
        <v>255</v>
      </c>
      <c r="R129" t="s">
        <v>255</v>
      </c>
      <c r="S129" t="s">
        <v>255</v>
      </c>
      <c r="T129" t="s">
        <v>255</v>
      </c>
      <c r="U129" t="s">
        <v>255</v>
      </c>
      <c r="V129">
        <v>2.4430000000000001</v>
      </c>
      <c r="W129">
        <v>2.6869999999999998</v>
      </c>
      <c r="X129">
        <v>3.5609999999999999</v>
      </c>
      <c r="Y129">
        <v>4.6870000000000003</v>
      </c>
      <c r="Z129">
        <v>4.6420000000000003</v>
      </c>
      <c r="AA129">
        <v>3.9279999999999999</v>
      </c>
      <c r="AB129">
        <v>3.7639999999999998</v>
      </c>
      <c r="AC129">
        <v>3.867</v>
      </c>
      <c r="AD129">
        <v>3.774</v>
      </c>
      <c r="AE129">
        <v>3.7090000000000001</v>
      </c>
      <c r="AF129">
        <v>3.9910000000000001</v>
      </c>
      <c r="AG129">
        <v>4.9459999999999997</v>
      </c>
      <c r="AH129">
        <v>5.6840000000000002</v>
      </c>
      <c r="AI129">
        <v>6.2569999999999997</v>
      </c>
      <c r="AJ129">
        <v>6.86</v>
      </c>
      <c r="AK129">
        <v>8.3369999999999997</v>
      </c>
      <c r="AL129">
        <v>9.9120000000000008</v>
      </c>
      <c r="AM129">
        <v>9.4</v>
      </c>
      <c r="AN129">
        <v>9.4149999999999991</v>
      </c>
      <c r="AO129">
        <v>10.659000000000001</v>
      </c>
      <c r="AP129">
        <v>9.7509999999999994</v>
      </c>
      <c r="AQ129">
        <v>10.824</v>
      </c>
      <c r="AR129">
        <v>11.378</v>
      </c>
      <c r="AS129">
        <v>10.067</v>
      </c>
      <c r="AT129">
        <v>10.686</v>
      </c>
      <c r="AU129">
        <v>11.307</v>
      </c>
      <c r="AV129">
        <v>12.669</v>
      </c>
      <c r="AW129">
        <v>12.884</v>
      </c>
      <c r="AX129">
        <v>13.7</v>
      </c>
      <c r="AY129">
        <v>14.526</v>
      </c>
      <c r="AZ129">
        <v>15.441000000000001</v>
      </c>
      <c r="BA129">
        <v>16.388999999999999</v>
      </c>
      <c r="BB129">
        <v>17.459</v>
      </c>
      <c r="BC129">
        <v>2018</v>
      </c>
    </row>
    <row r="130" spans="1:55" x14ac:dyDescent="0.15">
      <c r="A130">
        <v>142</v>
      </c>
      <c r="B130" t="s">
        <v>460</v>
      </c>
      <c r="C130" t="s">
        <v>579</v>
      </c>
      <c r="D130" t="s">
        <v>136</v>
      </c>
      <c r="E130" t="s">
        <v>580</v>
      </c>
      <c r="F130" t="s">
        <v>581</v>
      </c>
      <c r="G130" t="s">
        <v>582</v>
      </c>
      <c r="H130" t="s">
        <v>570</v>
      </c>
      <c r="I130" t="s">
        <v>583</v>
      </c>
      <c r="J130">
        <v>64.438999999999993</v>
      </c>
      <c r="K130">
        <v>63.597000000000001</v>
      </c>
      <c r="L130">
        <v>62.646999999999998</v>
      </c>
      <c r="M130">
        <v>61.628</v>
      </c>
      <c r="N130">
        <v>62.058</v>
      </c>
      <c r="O130">
        <v>65.417000000000002</v>
      </c>
      <c r="P130">
        <v>78.692999999999998</v>
      </c>
      <c r="Q130">
        <v>94.230999999999995</v>
      </c>
      <c r="R130">
        <v>101.901</v>
      </c>
      <c r="S130">
        <v>102.634</v>
      </c>
      <c r="T130">
        <v>119.791</v>
      </c>
      <c r="U130">
        <v>121.872</v>
      </c>
      <c r="V130">
        <v>130.83799999999999</v>
      </c>
      <c r="W130">
        <v>120.57899999999999</v>
      </c>
      <c r="X130">
        <v>127.13200000000001</v>
      </c>
      <c r="Y130">
        <v>152.02799999999999</v>
      </c>
      <c r="Z130">
        <v>163.517</v>
      </c>
      <c r="AA130">
        <v>161.35400000000001</v>
      </c>
      <c r="AB130">
        <v>154.16499999999999</v>
      </c>
      <c r="AC130">
        <v>162.28700000000001</v>
      </c>
      <c r="AD130">
        <v>171.315</v>
      </c>
      <c r="AE130">
        <v>174.00399999999999</v>
      </c>
      <c r="AF130">
        <v>195.41900000000001</v>
      </c>
      <c r="AG130">
        <v>228.75200000000001</v>
      </c>
      <c r="AH130">
        <v>264.35599999999999</v>
      </c>
      <c r="AI130">
        <v>308.72199999999998</v>
      </c>
      <c r="AJ130">
        <v>345.423</v>
      </c>
      <c r="AK130">
        <v>401.08499999999998</v>
      </c>
      <c r="AL130">
        <v>462.55200000000002</v>
      </c>
      <c r="AM130">
        <v>386.62</v>
      </c>
      <c r="AN130">
        <v>429.13099999999997</v>
      </c>
      <c r="AO130">
        <v>498.83199999999999</v>
      </c>
      <c r="AP130">
        <v>510.22899999999998</v>
      </c>
      <c r="AQ130">
        <v>523.50199999999995</v>
      </c>
      <c r="AR130">
        <v>499.33800000000002</v>
      </c>
      <c r="AS130">
        <v>386.66300000000001</v>
      </c>
      <c r="AT130">
        <v>371.34500000000003</v>
      </c>
      <c r="AU130">
        <v>399.48899999999998</v>
      </c>
      <c r="AV130">
        <v>434.93700000000001</v>
      </c>
      <c r="AW130">
        <v>427.041</v>
      </c>
      <c r="AX130">
        <v>438.62299999999999</v>
      </c>
      <c r="AY130">
        <v>449.89699999999999</v>
      </c>
      <c r="AZ130">
        <v>463.21600000000001</v>
      </c>
      <c r="BA130">
        <v>476.71300000000002</v>
      </c>
      <c r="BB130">
        <v>490.84500000000003</v>
      </c>
      <c r="BC130">
        <v>2017</v>
      </c>
    </row>
    <row r="131" spans="1:55" x14ac:dyDescent="0.15">
      <c r="A131">
        <v>449</v>
      </c>
      <c r="B131" t="s">
        <v>462</v>
      </c>
      <c r="C131" t="s">
        <v>579</v>
      </c>
      <c r="D131" t="s">
        <v>137</v>
      </c>
      <c r="E131" t="s">
        <v>580</v>
      </c>
      <c r="F131" t="s">
        <v>581</v>
      </c>
      <c r="G131" t="s">
        <v>582</v>
      </c>
      <c r="H131" t="s">
        <v>570</v>
      </c>
      <c r="I131" t="s">
        <v>583</v>
      </c>
      <c r="J131">
        <v>6.3419999999999996</v>
      </c>
      <c r="K131">
        <v>7.7190000000000003</v>
      </c>
      <c r="L131">
        <v>8.1</v>
      </c>
      <c r="M131">
        <v>8.4909999999999997</v>
      </c>
      <c r="N131">
        <v>9.3580000000000005</v>
      </c>
      <c r="O131">
        <v>10.395</v>
      </c>
      <c r="P131">
        <v>8.2289999999999992</v>
      </c>
      <c r="Q131">
        <v>8.6280000000000001</v>
      </c>
      <c r="R131">
        <v>8.3859999999999992</v>
      </c>
      <c r="S131">
        <v>9.3719999999999999</v>
      </c>
      <c r="T131">
        <v>11.686</v>
      </c>
      <c r="U131">
        <v>11.340999999999999</v>
      </c>
      <c r="V131">
        <v>12.452</v>
      </c>
      <c r="W131">
        <v>12.494</v>
      </c>
      <c r="X131">
        <v>12.919</v>
      </c>
      <c r="Y131">
        <v>13.803000000000001</v>
      </c>
      <c r="Z131">
        <v>15.276999999999999</v>
      </c>
      <c r="AA131">
        <v>15.837</v>
      </c>
      <c r="AB131">
        <v>13.997</v>
      </c>
      <c r="AC131">
        <v>15.593</v>
      </c>
      <c r="AD131">
        <v>19.507000000000001</v>
      </c>
      <c r="AE131">
        <v>19.452000000000002</v>
      </c>
      <c r="AF131">
        <v>20.143000000000001</v>
      </c>
      <c r="AG131">
        <v>21.634</v>
      </c>
      <c r="AH131">
        <v>24.763999999999999</v>
      </c>
      <c r="AI131">
        <v>31.082000000000001</v>
      </c>
      <c r="AJ131">
        <v>37.216000000000001</v>
      </c>
      <c r="AK131">
        <v>42.085000000000001</v>
      </c>
      <c r="AL131">
        <v>60.905000000000001</v>
      </c>
      <c r="AM131">
        <v>48.387999999999998</v>
      </c>
      <c r="AN131">
        <v>57.048000000000002</v>
      </c>
      <c r="AO131">
        <v>68.016999999999996</v>
      </c>
      <c r="AP131">
        <v>76.616</v>
      </c>
      <c r="AQ131">
        <v>78.784000000000006</v>
      </c>
      <c r="AR131">
        <v>81.076999999999998</v>
      </c>
      <c r="AS131">
        <v>68.918999999999997</v>
      </c>
      <c r="AT131">
        <v>65.941000000000003</v>
      </c>
      <c r="AU131">
        <v>70.784000000000006</v>
      </c>
      <c r="AV131">
        <v>82.242999999999995</v>
      </c>
      <c r="AW131">
        <v>79.457999999999998</v>
      </c>
      <c r="AX131">
        <v>84.158000000000001</v>
      </c>
      <c r="AY131">
        <v>87.400999999999996</v>
      </c>
      <c r="AZ131">
        <v>90.036000000000001</v>
      </c>
      <c r="BA131">
        <v>93.116</v>
      </c>
      <c r="BB131">
        <v>96.634</v>
      </c>
      <c r="BC131">
        <v>2017</v>
      </c>
    </row>
    <row r="132" spans="1:55" x14ac:dyDescent="0.15">
      <c r="A132">
        <v>564</v>
      </c>
      <c r="B132" t="s">
        <v>463</v>
      </c>
      <c r="C132" t="s">
        <v>579</v>
      </c>
      <c r="D132" t="s">
        <v>138</v>
      </c>
      <c r="E132" t="s">
        <v>580</v>
      </c>
      <c r="F132" t="s">
        <v>581</v>
      </c>
      <c r="G132" t="s">
        <v>582</v>
      </c>
      <c r="H132" t="s">
        <v>570</v>
      </c>
      <c r="I132" t="s">
        <v>583</v>
      </c>
      <c r="J132">
        <v>30.937999999999999</v>
      </c>
      <c r="K132">
        <v>36.598999999999997</v>
      </c>
      <c r="L132">
        <v>40.012</v>
      </c>
      <c r="M132">
        <v>37.369</v>
      </c>
      <c r="N132">
        <v>40.572000000000003</v>
      </c>
      <c r="O132">
        <v>40.564999999999998</v>
      </c>
      <c r="P132">
        <v>41.542999999999999</v>
      </c>
      <c r="Q132">
        <v>43.436999999999998</v>
      </c>
      <c r="R132">
        <v>50.106999999999999</v>
      </c>
      <c r="S132">
        <v>52.256</v>
      </c>
      <c r="T132">
        <v>52.426000000000002</v>
      </c>
      <c r="U132">
        <v>59.555999999999997</v>
      </c>
      <c r="V132">
        <v>63.726999999999997</v>
      </c>
      <c r="W132">
        <v>67.441999999999993</v>
      </c>
      <c r="X132">
        <v>67.998000000000005</v>
      </c>
      <c r="Y132">
        <v>79.450999999999993</v>
      </c>
      <c r="Z132">
        <v>82.968000000000004</v>
      </c>
      <c r="AA132">
        <v>81.805999999999997</v>
      </c>
      <c r="AB132">
        <v>81.489999999999995</v>
      </c>
      <c r="AC132">
        <v>82.513999999999996</v>
      </c>
      <c r="AD132">
        <v>79.704999999999998</v>
      </c>
      <c r="AE132">
        <v>77.930999999999997</v>
      </c>
      <c r="AF132">
        <v>77.936999999999998</v>
      </c>
      <c r="AG132">
        <v>89.727000000000004</v>
      </c>
      <c r="AH132">
        <v>105.61199999999999</v>
      </c>
      <c r="AI132">
        <v>118.48099999999999</v>
      </c>
      <c r="AJ132">
        <v>137.22900000000001</v>
      </c>
      <c r="AK132">
        <v>152.36199999999999</v>
      </c>
      <c r="AL132">
        <v>170.85300000000001</v>
      </c>
      <c r="AM132">
        <v>167.875</v>
      </c>
      <c r="AN132">
        <v>177.166</v>
      </c>
      <c r="AO132">
        <v>213.58799999999999</v>
      </c>
      <c r="AP132">
        <v>224.38399999999999</v>
      </c>
      <c r="AQ132">
        <v>231.21799999999999</v>
      </c>
      <c r="AR132">
        <v>244.36099999999999</v>
      </c>
      <c r="AS132">
        <v>270.55599999999998</v>
      </c>
      <c r="AT132">
        <v>278.65499999999997</v>
      </c>
      <c r="AU132">
        <v>304.952</v>
      </c>
      <c r="AV132">
        <v>312.57</v>
      </c>
      <c r="AW132">
        <v>278.01900000000001</v>
      </c>
      <c r="AX132" t="s">
        <v>255</v>
      </c>
      <c r="AY132" t="s">
        <v>255</v>
      </c>
      <c r="AZ132" t="s">
        <v>255</v>
      </c>
      <c r="BA132" t="s">
        <v>255</v>
      </c>
      <c r="BB132" t="s">
        <v>255</v>
      </c>
      <c r="BC132">
        <v>2018</v>
      </c>
    </row>
    <row r="133" spans="1:55" x14ac:dyDescent="0.15">
      <c r="A133">
        <v>565</v>
      </c>
      <c r="B133" t="s">
        <v>465</v>
      </c>
      <c r="C133" t="s">
        <v>579</v>
      </c>
      <c r="D133" t="s">
        <v>139</v>
      </c>
      <c r="E133" t="s">
        <v>580</v>
      </c>
      <c r="F133" t="s">
        <v>581</v>
      </c>
      <c r="G133" t="s">
        <v>582</v>
      </c>
      <c r="H133" t="s">
        <v>570</v>
      </c>
      <c r="I133" t="s">
        <v>583</v>
      </c>
      <c r="J133" t="s">
        <v>255</v>
      </c>
      <c r="K133" t="s">
        <v>255</v>
      </c>
      <c r="L133" t="s">
        <v>255</v>
      </c>
      <c r="M133" t="s">
        <v>255</v>
      </c>
      <c r="N133" t="s">
        <v>255</v>
      </c>
      <c r="O133" t="s">
        <v>255</v>
      </c>
      <c r="P133" t="s">
        <v>255</v>
      </c>
      <c r="Q133" t="s">
        <v>255</v>
      </c>
      <c r="R133" t="s">
        <v>255</v>
      </c>
      <c r="S133" t="s">
        <v>255</v>
      </c>
      <c r="T133" t="s">
        <v>255</v>
      </c>
      <c r="U133" t="s">
        <v>255</v>
      </c>
      <c r="V133" t="s">
        <v>255</v>
      </c>
      <c r="W133" t="s">
        <v>255</v>
      </c>
      <c r="X133" t="s">
        <v>255</v>
      </c>
      <c r="Y133" t="s">
        <v>255</v>
      </c>
      <c r="Z133" t="s">
        <v>255</v>
      </c>
      <c r="AA133" t="s">
        <v>255</v>
      </c>
      <c r="AB133" t="s">
        <v>255</v>
      </c>
      <c r="AC133" t="s">
        <v>255</v>
      </c>
      <c r="AD133">
        <v>0.14499999999999999</v>
      </c>
      <c r="AE133">
        <v>0.155</v>
      </c>
      <c r="AF133">
        <v>0.16200000000000001</v>
      </c>
      <c r="AG133">
        <v>0.153</v>
      </c>
      <c r="AH133">
        <v>0.16400000000000001</v>
      </c>
      <c r="AI133">
        <v>0.185</v>
      </c>
      <c r="AJ133">
        <v>0.188</v>
      </c>
      <c r="AK133">
        <v>0.193</v>
      </c>
      <c r="AL133">
        <v>0.19700000000000001</v>
      </c>
      <c r="AM133">
        <v>0.183</v>
      </c>
      <c r="AN133">
        <v>0.183</v>
      </c>
      <c r="AO133">
        <v>0.193</v>
      </c>
      <c r="AP133">
        <v>0.215</v>
      </c>
      <c r="AQ133">
        <v>0.22500000000000001</v>
      </c>
      <c r="AR133">
        <v>0.246</v>
      </c>
      <c r="AS133">
        <v>0.29299999999999998</v>
      </c>
      <c r="AT133">
        <v>0.30399999999999999</v>
      </c>
      <c r="AU133">
        <v>0.28999999999999998</v>
      </c>
      <c r="AV133">
        <v>0.29699999999999999</v>
      </c>
      <c r="AW133">
        <v>0.31</v>
      </c>
      <c r="AX133">
        <v>0.32400000000000001</v>
      </c>
      <c r="AY133">
        <v>0.33700000000000002</v>
      </c>
      <c r="AZ133">
        <v>0.35099999999999998</v>
      </c>
      <c r="BA133">
        <v>0.36499999999999999</v>
      </c>
      <c r="BB133">
        <v>0.38</v>
      </c>
      <c r="BC133">
        <v>2017</v>
      </c>
    </row>
    <row r="134" spans="1:55" x14ac:dyDescent="0.15">
      <c r="A134">
        <v>283</v>
      </c>
      <c r="B134" t="s">
        <v>466</v>
      </c>
      <c r="C134" t="s">
        <v>579</v>
      </c>
      <c r="D134" t="s">
        <v>140</v>
      </c>
      <c r="E134" t="s">
        <v>580</v>
      </c>
      <c r="F134" t="s">
        <v>581</v>
      </c>
      <c r="G134" t="s">
        <v>582</v>
      </c>
      <c r="H134" t="s">
        <v>570</v>
      </c>
      <c r="I134" t="s">
        <v>583</v>
      </c>
      <c r="J134">
        <v>4.0389999999999997</v>
      </c>
      <c r="K134">
        <v>4.5709999999999997</v>
      </c>
      <c r="L134">
        <v>5.05</v>
      </c>
      <c r="M134">
        <v>5.1849999999999996</v>
      </c>
      <c r="N134">
        <v>5.4119999999999999</v>
      </c>
      <c r="O134">
        <v>5.726</v>
      </c>
      <c r="P134">
        <v>5.95</v>
      </c>
      <c r="Q134">
        <v>5.976</v>
      </c>
      <c r="R134">
        <v>5.1669999999999998</v>
      </c>
      <c r="S134">
        <v>5.181</v>
      </c>
      <c r="T134">
        <v>5.6319999999999997</v>
      </c>
      <c r="U134">
        <v>6.1929999999999996</v>
      </c>
      <c r="V134">
        <v>7.04</v>
      </c>
      <c r="W134">
        <v>7.6879999999999997</v>
      </c>
      <c r="X134">
        <v>8.1980000000000004</v>
      </c>
      <c r="Y134">
        <v>8.3800000000000008</v>
      </c>
      <c r="Z134">
        <v>9.8810000000000002</v>
      </c>
      <c r="AA134">
        <v>10.677</v>
      </c>
      <c r="AB134">
        <v>11.574999999999999</v>
      </c>
      <c r="AC134">
        <v>12.13</v>
      </c>
      <c r="AD134">
        <v>12.304</v>
      </c>
      <c r="AE134">
        <v>12.502000000000001</v>
      </c>
      <c r="AF134">
        <v>12.994</v>
      </c>
      <c r="AG134">
        <v>13.694000000000001</v>
      </c>
      <c r="AH134">
        <v>15.013</v>
      </c>
      <c r="AI134">
        <v>16.373999999999999</v>
      </c>
      <c r="AJ134">
        <v>18.145</v>
      </c>
      <c r="AK134">
        <v>21.295999999999999</v>
      </c>
      <c r="AL134">
        <v>25.155999999999999</v>
      </c>
      <c r="AM134">
        <v>27.117000000000001</v>
      </c>
      <c r="AN134">
        <v>29.44</v>
      </c>
      <c r="AO134">
        <v>34.686</v>
      </c>
      <c r="AP134">
        <v>40.43</v>
      </c>
      <c r="AQ134">
        <v>45.6</v>
      </c>
      <c r="AR134">
        <v>49.920999999999999</v>
      </c>
      <c r="AS134">
        <v>54.091999999999999</v>
      </c>
      <c r="AT134">
        <v>57.957999999999998</v>
      </c>
      <c r="AU134">
        <v>62.283999999999999</v>
      </c>
      <c r="AV134">
        <v>65.206000000000003</v>
      </c>
      <c r="AW134">
        <v>70.155000000000001</v>
      </c>
      <c r="AX134">
        <v>75.494</v>
      </c>
      <c r="AY134">
        <v>81.260000000000005</v>
      </c>
      <c r="AZ134">
        <v>87.450999999999993</v>
      </c>
      <c r="BA134">
        <v>94.111999999999995</v>
      </c>
      <c r="BB134">
        <v>101.273</v>
      </c>
      <c r="BC134">
        <v>2017</v>
      </c>
    </row>
    <row r="135" spans="1:55" x14ac:dyDescent="0.15">
      <c r="A135">
        <v>853</v>
      </c>
      <c r="B135" t="s">
        <v>468</v>
      </c>
      <c r="C135" t="s">
        <v>579</v>
      </c>
      <c r="D135" t="s">
        <v>141</v>
      </c>
      <c r="E135" t="s">
        <v>580</v>
      </c>
      <c r="F135" t="s">
        <v>581</v>
      </c>
      <c r="G135" t="s">
        <v>582</v>
      </c>
      <c r="H135" t="s">
        <v>570</v>
      </c>
      <c r="I135" t="s">
        <v>583</v>
      </c>
      <c r="J135">
        <v>4.1580000000000004</v>
      </c>
      <c r="K135">
        <v>4.0810000000000004</v>
      </c>
      <c r="L135">
        <v>3.871</v>
      </c>
      <c r="M135">
        <v>3.8650000000000002</v>
      </c>
      <c r="N135">
        <v>3.57</v>
      </c>
      <c r="O135">
        <v>3.306</v>
      </c>
      <c r="P135">
        <v>3.597</v>
      </c>
      <c r="Q135">
        <v>3.9529999999999998</v>
      </c>
      <c r="R135">
        <v>5.4939999999999998</v>
      </c>
      <c r="S135">
        <v>5.3289999999999997</v>
      </c>
      <c r="T135">
        <v>4.84</v>
      </c>
      <c r="U135">
        <v>5.6929999999999996</v>
      </c>
      <c r="V135">
        <v>6.5780000000000003</v>
      </c>
      <c r="W135">
        <v>7.4770000000000003</v>
      </c>
      <c r="X135">
        <v>8.2170000000000005</v>
      </c>
      <c r="Y135">
        <v>7.2729999999999997</v>
      </c>
      <c r="Z135">
        <v>7.74</v>
      </c>
      <c r="AA135">
        <v>7.3979999999999997</v>
      </c>
      <c r="AB135">
        <v>5.6550000000000002</v>
      </c>
      <c r="AC135">
        <v>5.16</v>
      </c>
      <c r="AD135">
        <v>5.258</v>
      </c>
      <c r="AE135">
        <v>4.6100000000000003</v>
      </c>
      <c r="AF135">
        <v>4.58</v>
      </c>
      <c r="AG135">
        <v>5.5839999999999996</v>
      </c>
      <c r="AH135">
        <v>6.2759999999999998</v>
      </c>
      <c r="AI135">
        <v>7.3120000000000003</v>
      </c>
      <c r="AJ135">
        <v>8.3059999999999992</v>
      </c>
      <c r="AK135">
        <v>9.5449999999999999</v>
      </c>
      <c r="AL135">
        <v>11.670999999999999</v>
      </c>
      <c r="AM135">
        <v>11.619</v>
      </c>
      <c r="AN135">
        <v>14.250999999999999</v>
      </c>
      <c r="AO135">
        <v>17.984999999999999</v>
      </c>
      <c r="AP135">
        <v>21.295000000000002</v>
      </c>
      <c r="AQ135">
        <v>21.260999999999999</v>
      </c>
      <c r="AR135">
        <v>23.06</v>
      </c>
      <c r="AS135">
        <v>20.638999999999999</v>
      </c>
      <c r="AT135">
        <v>19.027999999999999</v>
      </c>
      <c r="AU135">
        <v>20.334</v>
      </c>
      <c r="AV135">
        <v>21.318999999999999</v>
      </c>
      <c r="AW135">
        <v>21.452999999999999</v>
      </c>
      <c r="AX135">
        <v>22.114000000000001</v>
      </c>
      <c r="AY135">
        <v>22.901</v>
      </c>
      <c r="AZ135">
        <v>23.753</v>
      </c>
      <c r="BA135">
        <v>24.597999999999999</v>
      </c>
      <c r="BB135">
        <v>25.550999999999998</v>
      </c>
      <c r="BC135">
        <v>2015</v>
      </c>
    </row>
    <row r="136" spans="1:55" x14ac:dyDescent="0.15">
      <c r="A136">
        <v>288</v>
      </c>
      <c r="B136" t="s">
        <v>469</v>
      </c>
      <c r="C136" t="s">
        <v>579</v>
      </c>
      <c r="D136" t="s">
        <v>142</v>
      </c>
      <c r="E136" t="s">
        <v>580</v>
      </c>
      <c r="F136" t="s">
        <v>581</v>
      </c>
      <c r="G136" t="s">
        <v>582</v>
      </c>
      <c r="H136" t="s">
        <v>570</v>
      </c>
      <c r="I136" t="s">
        <v>583</v>
      </c>
      <c r="J136">
        <v>4.0949999999999998</v>
      </c>
      <c r="K136">
        <v>5.22</v>
      </c>
      <c r="L136">
        <v>5.47</v>
      </c>
      <c r="M136">
        <v>6.069</v>
      </c>
      <c r="N136">
        <v>4.931</v>
      </c>
      <c r="O136">
        <v>4.2140000000000004</v>
      </c>
      <c r="P136">
        <v>5.032</v>
      </c>
      <c r="Q136">
        <v>4.2160000000000002</v>
      </c>
      <c r="R136">
        <v>5.5839999999999996</v>
      </c>
      <c r="S136">
        <v>4.0460000000000003</v>
      </c>
      <c r="T136">
        <v>4.9039999999999999</v>
      </c>
      <c r="U136">
        <v>6.984</v>
      </c>
      <c r="V136">
        <v>7.1580000000000004</v>
      </c>
      <c r="W136">
        <v>7.2489999999999997</v>
      </c>
      <c r="X136">
        <v>7.8710000000000004</v>
      </c>
      <c r="Y136">
        <v>9.0619999999999994</v>
      </c>
      <c r="Z136">
        <v>9.7880000000000003</v>
      </c>
      <c r="AA136">
        <v>9.9649999999999999</v>
      </c>
      <c r="AB136">
        <v>9.26</v>
      </c>
      <c r="AC136">
        <v>8.8369999999999997</v>
      </c>
      <c r="AD136">
        <v>8.8559999999999999</v>
      </c>
      <c r="AE136">
        <v>8.4960000000000004</v>
      </c>
      <c r="AF136">
        <v>7.1959999999999997</v>
      </c>
      <c r="AG136">
        <v>7.6909999999999998</v>
      </c>
      <c r="AH136">
        <v>9.6240000000000006</v>
      </c>
      <c r="AI136">
        <v>10.738</v>
      </c>
      <c r="AJ136">
        <v>13.43</v>
      </c>
      <c r="AK136">
        <v>17.856000000000002</v>
      </c>
      <c r="AL136">
        <v>24.577000000000002</v>
      </c>
      <c r="AM136">
        <v>22.347000000000001</v>
      </c>
      <c r="AN136">
        <v>27.239000000000001</v>
      </c>
      <c r="AO136">
        <v>33.716000000000001</v>
      </c>
      <c r="AP136">
        <v>33.283000000000001</v>
      </c>
      <c r="AQ136">
        <v>38.585000000000001</v>
      </c>
      <c r="AR136">
        <v>40.277000000000001</v>
      </c>
      <c r="AS136">
        <v>36.164000000000001</v>
      </c>
      <c r="AT136">
        <v>36.054000000000002</v>
      </c>
      <c r="AU136">
        <v>39.009</v>
      </c>
      <c r="AV136">
        <v>41.603999999999999</v>
      </c>
      <c r="AW136">
        <v>42.351999999999997</v>
      </c>
      <c r="AX136">
        <v>45.375999999999998</v>
      </c>
      <c r="AY136">
        <v>48.415999999999997</v>
      </c>
      <c r="AZ136">
        <v>51.542000000000002</v>
      </c>
      <c r="BA136">
        <v>54.762</v>
      </c>
      <c r="BB136">
        <v>57.896000000000001</v>
      </c>
      <c r="BC136">
        <v>2017</v>
      </c>
    </row>
    <row r="137" spans="1:55" x14ac:dyDescent="0.15">
      <c r="A137">
        <v>293</v>
      </c>
      <c r="B137" t="s">
        <v>471</v>
      </c>
      <c r="C137" t="s">
        <v>579</v>
      </c>
      <c r="D137" t="s">
        <v>143</v>
      </c>
      <c r="E137" t="s">
        <v>580</v>
      </c>
      <c r="F137" t="s">
        <v>581</v>
      </c>
      <c r="G137" t="s">
        <v>582</v>
      </c>
      <c r="H137" t="s">
        <v>570</v>
      </c>
      <c r="I137" t="s">
        <v>583</v>
      </c>
      <c r="J137">
        <v>20.190000000000001</v>
      </c>
      <c r="K137">
        <v>24.398</v>
      </c>
      <c r="L137">
        <v>24.259</v>
      </c>
      <c r="M137">
        <v>18.863</v>
      </c>
      <c r="N137">
        <v>19.442</v>
      </c>
      <c r="O137">
        <v>16.823</v>
      </c>
      <c r="P137">
        <v>25.241</v>
      </c>
      <c r="Q137">
        <v>41.680999999999997</v>
      </c>
      <c r="R137">
        <v>32.978000000000002</v>
      </c>
      <c r="S137">
        <v>40.698999999999998</v>
      </c>
      <c r="T137">
        <v>28.326000000000001</v>
      </c>
      <c r="U137">
        <v>33.988</v>
      </c>
      <c r="V137">
        <v>35.377000000000002</v>
      </c>
      <c r="W137">
        <v>34.33</v>
      </c>
      <c r="X137">
        <v>43.790999999999997</v>
      </c>
      <c r="Y137">
        <v>52.14</v>
      </c>
      <c r="Z137">
        <v>54.091000000000001</v>
      </c>
      <c r="AA137">
        <v>56.911000000000001</v>
      </c>
      <c r="AB137">
        <v>54.600999999999999</v>
      </c>
      <c r="AC137">
        <v>49.378999999999998</v>
      </c>
      <c r="AD137">
        <v>51.005000000000003</v>
      </c>
      <c r="AE137">
        <v>51.613</v>
      </c>
      <c r="AF137">
        <v>54.451000000000001</v>
      </c>
      <c r="AG137">
        <v>59.045000000000002</v>
      </c>
      <c r="AH137">
        <v>66.709999999999994</v>
      </c>
      <c r="AI137">
        <v>74.97</v>
      </c>
      <c r="AJ137">
        <v>87.885999999999996</v>
      </c>
      <c r="AK137">
        <v>102.187</v>
      </c>
      <c r="AL137">
        <v>121.783</v>
      </c>
      <c r="AM137">
        <v>121.358</v>
      </c>
      <c r="AN137">
        <v>148.82</v>
      </c>
      <c r="AO137">
        <v>170.83699999999999</v>
      </c>
      <c r="AP137">
        <v>192.93299999999999</v>
      </c>
      <c r="AQ137">
        <v>202.11799999999999</v>
      </c>
      <c r="AR137">
        <v>202.196</v>
      </c>
      <c r="AS137">
        <v>191.51499999999999</v>
      </c>
      <c r="AT137">
        <v>194.47</v>
      </c>
      <c r="AU137">
        <v>214.12799999999999</v>
      </c>
      <c r="AV137">
        <v>225.203</v>
      </c>
      <c r="AW137">
        <v>232.08</v>
      </c>
      <c r="AX137">
        <v>244.16300000000001</v>
      </c>
      <c r="AY137">
        <v>257.58499999999998</v>
      </c>
      <c r="AZ137">
        <v>272.483</v>
      </c>
      <c r="BA137">
        <v>288.34199999999998</v>
      </c>
      <c r="BB137">
        <v>304.99700000000001</v>
      </c>
      <c r="BC137">
        <v>2018</v>
      </c>
    </row>
    <row r="138" spans="1:55" x14ac:dyDescent="0.15">
      <c r="A138">
        <v>566</v>
      </c>
      <c r="B138" t="s">
        <v>473</v>
      </c>
      <c r="C138" t="s">
        <v>579</v>
      </c>
      <c r="D138" t="s">
        <v>144</v>
      </c>
      <c r="E138" t="s">
        <v>580</v>
      </c>
      <c r="F138" t="s">
        <v>581</v>
      </c>
      <c r="G138" t="s">
        <v>582</v>
      </c>
      <c r="H138" t="s">
        <v>570</v>
      </c>
      <c r="I138" t="s">
        <v>583</v>
      </c>
      <c r="J138">
        <v>36.045000000000002</v>
      </c>
      <c r="K138">
        <v>39.594999999999999</v>
      </c>
      <c r="L138">
        <v>41.253999999999998</v>
      </c>
      <c r="M138">
        <v>36.890999999999998</v>
      </c>
      <c r="N138">
        <v>34.856999999999999</v>
      </c>
      <c r="O138">
        <v>33.994999999999997</v>
      </c>
      <c r="P138">
        <v>33.173999999999999</v>
      </c>
      <c r="Q138">
        <v>36.871000000000002</v>
      </c>
      <c r="R138">
        <v>42.082000000000001</v>
      </c>
      <c r="S138">
        <v>47.290999999999997</v>
      </c>
      <c r="T138">
        <v>49.094999999999999</v>
      </c>
      <c r="U138">
        <v>50.32</v>
      </c>
      <c r="V138">
        <v>58.695</v>
      </c>
      <c r="W138">
        <v>60.237000000000002</v>
      </c>
      <c r="X138">
        <v>71.003</v>
      </c>
      <c r="Y138">
        <v>82.120999999999995</v>
      </c>
      <c r="Z138">
        <v>91.792000000000002</v>
      </c>
      <c r="AA138">
        <v>91.233999999999995</v>
      </c>
      <c r="AB138">
        <v>72.206999999999994</v>
      </c>
      <c r="AC138">
        <v>82.995000000000005</v>
      </c>
      <c r="AD138">
        <v>81.022999999999996</v>
      </c>
      <c r="AE138">
        <v>76.262</v>
      </c>
      <c r="AF138">
        <v>81.358000000000004</v>
      </c>
      <c r="AG138">
        <v>83.908000000000001</v>
      </c>
      <c r="AH138">
        <v>91.370999999999995</v>
      </c>
      <c r="AI138">
        <v>103.074</v>
      </c>
      <c r="AJ138">
        <v>122.211</v>
      </c>
      <c r="AK138">
        <v>149.36000000000001</v>
      </c>
      <c r="AL138">
        <v>173.60300000000001</v>
      </c>
      <c r="AM138">
        <v>168.48500000000001</v>
      </c>
      <c r="AN138">
        <v>199.59100000000001</v>
      </c>
      <c r="AO138">
        <v>224.143</v>
      </c>
      <c r="AP138">
        <v>250.09200000000001</v>
      </c>
      <c r="AQ138">
        <v>271.83600000000001</v>
      </c>
      <c r="AR138">
        <v>284.58499999999998</v>
      </c>
      <c r="AS138">
        <v>292.774</v>
      </c>
      <c r="AT138">
        <v>304.88900000000001</v>
      </c>
      <c r="AU138">
        <v>313.59500000000003</v>
      </c>
      <c r="AV138">
        <v>330.846</v>
      </c>
      <c r="AW138">
        <v>356.68200000000002</v>
      </c>
      <c r="AX138">
        <v>389.048</v>
      </c>
      <c r="AY138">
        <v>424.06400000000002</v>
      </c>
      <c r="AZ138">
        <v>466.13299999999998</v>
      </c>
      <c r="BA138">
        <v>512.61900000000003</v>
      </c>
      <c r="BB138">
        <v>563.82299999999998</v>
      </c>
      <c r="BC138">
        <v>2018</v>
      </c>
    </row>
    <row r="139" spans="1:55" x14ac:dyDescent="0.15">
      <c r="A139">
        <v>964</v>
      </c>
      <c r="B139" t="s">
        <v>475</v>
      </c>
      <c r="C139" t="s">
        <v>579</v>
      </c>
      <c r="D139" t="s">
        <v>145</v>
      </c>
      <c r="E139" t="s">
        <v>580</v>
      </c>
      <c r="F139" t="s">
        <v>581</v>
      </c>
      <c r="G139" t="s">
        <v>582</v>
      </c>
      <c r="H139" t="s">
        <v>570</v>
      </c>
      <c r="I139" t="s">
        <v>583</v>
      </c>
      <c r="J139">
        <v>56.619</v>
      </c>
      <c r="K139">
        <v>53.646999999999998</v>
      </c>
      <c r="L139">
        <v>65.186999999999998</v>
      </c>
      <c r="M139">
        <v>75.406000000000006</v>
      </c>
      <c r="N139">
        <v>75.507000000000005</v>
      </c>
      <c r="O139">
        <v>70.775000000000006</v>
      </c>
      <c r="P139">
        <v>73.677000000000007</v>
      </c>
      <c r="Q139">
        <v>63.713999999999999</v>
      </c>
      <c r="R139">
        <v>68.611999999999995</v>
      </c>
      <c r="S139">
        <v>66.894999999999996</v>
      </c>
      <c r="T139">
        <v>62.084000000000003</v>
      </c>
      <c r="U139">
        <v>80.450999999999993</v>
      </c>
      <c r="V139">
        <v>88.712999999999994</v>
      </c>
      <c r="W139">
        <v>90.366</v>
      </c>
      <c r="X139">
        <v>103.68300000000001</v>
      </c>
      <c r="Y139">
        <v>139.089</v>
      </c>
      <c r="Z139">
        <v>156.684</v>
      </c>
      <c r="AA139">
        <v>157.18299999999999</v>
      </c>
      <c r="AB139">
        <v>172.05</v>
      </c>
      <c r="AC139">
        <v>167.79900000000001</v>
      </c>
      <c r="AD139">
        <v>171.27600000000001</v>
      </c>
      <c r="AE139">
        <v>190.43</v>
      </c>
      <c r="AF139">
        <v>198.679</v>
      </c>
      <c r="AG139">
        <v>217.51400000000001</v>
      </c>
      <c r="AH139">
        <v>255.28399999999999</v>
      </c>
      <c r="AI139">
        <v>306.14499999999998</v>
      </c>
      <c r="AJ139">
        <v>344.75900000000001</v>
      </c>
      <c r="AK139">
        <v>429.47300000000001</v>
      </c>
      <c r="AL139">
        <v>533.79999999999995</v>
      </c>
      <c r="AM139">
        <v>440.14</v>
      </c>
      <c r="AN139">
        <v>479.161</v>
      </c>
      <c r="AO139">
        <v>528.57100000000003</v>
      </c>
      <c r="AP139">
        <v>500.846</v>
      </c>
      <c r="AQ139">
        <v>524.399</v>
      </c>
      <c r="AR139">
        <v>545.28399999999999</v>
      </c>
      <c r="AS139">
        <v>477.56799999999998</v>
      </c>
      <c r="AT139">
        <v>471.84300000000002</v>
      </c>
      <c r="AU139">
        <v>526.59400000000005</v>
      </c>
      <c r="AV139">
        <v>586.01499999999999</v>
      </c>
      <c r="AW139">
        <v>593.29499999999996</v>
      </c>
      <c r="AX139">
        <v>643.274</v>
      </c>
      <c r="AY139">
        <v>695.18700000000001</v>
      </c>
      <c r="AZ139">
        <v>753.26499999999999</v>
      </c>
      <c r="BA139">
        <v>816.26900000000001</v>
      </c>
      <c r="BB139">
        <v>883.87099999999998</v>
      </c>
      <c r="BC139">
        <v>2018</v>
      </c>
    </row>
    <row r="140" spans="1:55" x14ac:dyDescent="0.15">
      <c r="A140">
        <v>182</v>
      </c>
      <c r="B140" t="s">
        <v>477</v>
      </c>
      <c r="C140" t="s">
        <v>579</v>
      </c>
      <c r="D140" t="s">
        <v>146</v>
      </c>
      <c r="E140" t="s">
        <v>580</v>
      </c>
      <c r="F140" t="s">
        <v>581</v>
      </c>
      <c r="G140" t="s">
        <v>582</v>
      </c>
      <c r="H140" t="s">
        <v>570</v>
      </c>
      <c r="I140" t="s">
        <v>583</v>
      </c>
      <c r="J140">
        <v>32.610999999999997</v>
      </c>
      <c r="K140">
        <v>32.479999999999997</v>
      </c>
      <c r="L140">
        <v>30.681000000000001</v>
      </c>
      <c r="M140">
        <v>28.27</v>
      </c>
      <c r="N140">
        <v>25.954000000000001</v>
      </c>
      <c r="O140">
        <v>27.233000000000001</v>
      </c>
      <c r="P140">
        <v>37.872999999999998</v>
      </c>
      <c r="Q140">
        <v>47.390999999999998</v>
      </c>
      <c r="R140">
        <v>55.44</v>
      </c>
      <c r="S140">
        <v>59.811999999999998</v>
      </c>
      <c r="T140">
        <v>79.447000000000003</v>
      </c>
      <c r="U140">
        <v>89.912999999999997</v>
      </c>
      <c r="V140">
        <v>108.13</v>
      </c>
      <c r="W140">
        <v>95.149000000000001</v>
      </c>
      <c r="X140">
        <v>99.701999999999998</v>
      </c>
      <c r="Y140">
        <v>118.194</v>
      </c>
      <c r="Z140">
        <v>122.654</v>
      </c>
      <c r="AA140">
        <v>117.241</v>
      </c>
      <c r="AB140">
        <v>124.15900000000001</v>
      </c>
      <c r="AC140">
        <v>127.63</v>
      </c>
      <c r="AD140">
        <v>118.682</v>
      </c>
      <c r="AE140">
        <v>121.629</v>
      </c>
      <c r="AF140">
        <v>134.64400000000001</v>
      </c>
      <c r="AG140">
        <v>165.24799999999999</v>
      </c>
      <c r="AH140">
        <v>189.386</v>
      </c>
      <c r="AI140">
        <v>197.624</v>
      </c>
      <c r="AJ140">
        <v>208.74100000000001</v>
      </c>
      <c r="AK140">
        <v>240.50200000000001</v>
      </c>
      <c r="AL140">
        <v>263.24900000000002</v>
      </c>
      <c r="AM140">
        <v>244.364</v>
      </c>
      <c r="AN140">
        <v>238.74799999999999</v>
      </c>
      <c r="AO140">
        <v>245.119</v>
      </c>
      <c r="AP140">
        <v>216.488</v>
      </c>
      <c r="AQ140">
        <v>226.14400000000001</v>
      </c>
      <c r="AR140">
        <v>229.995</v>
      </c>
      <c r="AS140">
        <v>199.52099999999999</v>
      </c>
      <c r="AT140">
        <v>206.36099999999999</v>
      </c>
      <c r="AU140">
        <v>219.74799999999999</v>
      </c>
      <c r="AV140">
        <v>238.51</v>
      </c>
      <c r="AW140">
        <v>239.47300000000001</v>
      </c>
      <c r="AX140">
        <v>249.91200000000001</v>
      </c>
      <c r="AY140">
        <v>259.22800000000001</v>
      </c>
      <c r="AZ140">
        <v>269.16500000000002</v>
      </c>
      <c r="BA140">
        <v>278.69400000000002</v>
      </c>
      <c r="BB140">
        <v>289.27</v>
      </c>
      <c r="BC140">
        <v>2017</v>
      </c>
    </row>
    <row r="141" spans="1:55" x14ac:dyDescent="0.15">
      <c r="A141">
        <v>359</v>
      </c>
      <c r="B141" t="s">
        <v>478</v>
      </c>
      <c r="C141" t="s">
        <v>579</v>
      </c>
      <c r="D141" t="s">
        <v>147</v>
      </c>
      <c r="E141" t="s">
        <v>580</v>
      </c>
      <c r="F141" t="s">
        <v>581</v>
      </c>
      <c r="G141" t="s">
        <v>582</v>
      </c>
      <c r="H141" t="s">
        <v>570</v>
      </c>
      <c r="I141" t="s">
        <v>583</v>
      </c>
      <c r="J141">
        <v>14.436</v>
      </c>
      <c r="K141">
        <v>15.956</v>
      </c>
      <c r="L141">
        <v>16.763999999999999</v>
      </c>
      <c r="M141">
        <v>17.277000000000001</v>
      </c>
      <c r="N141">
        <v>19.163</v>
      </c>
      <c r="O141">
        <v>20.289000000000001</v>
      </c>
      <c r="P141">
        <v>21.969000000000001</v>
      </c>
      <c r="Q141">
        <v>23.878</v>
      </c>
      <c r="R141">
        <v>26.178000000000001</v>
      </c>
      <c r="S141">
        <v>28.266999999999999</v>
      </c>
      <c r="T141">
        <v>30.603999999999999</v>
      </c>
      <c r="U141">
        <v>32.286999999999999</v>
      </c>
      <c r="V141">
        <v>34.630000000000003</v>
      </c>
      <c r="W141">
        <v>36.923000000000002</v>
      </c>
      <c r="X141">
        <v>39.691000000000003</v>
      </c>
      <c r="Y141">
        <v>42.646999999999998</v>
      </c>
      <c r="Z141">
        <v>45.341000000000001</v>
      </c>
      <c r="AA141">
        <v>48.186999999999998</v>
      </c>
      <c r="AB141">
        <v>54.085999999999999</v>
      </c>
      <c r="AC141">
        <v>57.841000000000001</v>
      </c>
      <c r="AD141">
        <v>61.701999999999998</v>
      </c>
      <c r="AE141">
        <v>69.668999999999997</v>
      </c>
      <c r="AF141">
        <v>72.546000000000006</v>
      </c>
      <c r="AG141">
        <v>75.834000000000003</v>
      </c>
      <c r="AH141">
        <v>80.322000000000003</v>
      </c>
      <c r="AI141">
        <v>83.915000000000006</v>
      </c>
      <c r="AJ141">
        <v>87.275999999999996</v>
      </c>
      <c r="AK141">
        <v>89.524000000000001</v>
      </c>
      <c r="AL141">
        <v>93.638999999999996</v>
      </c>
      <c r="AM141">
        <v>96.385999999999996</v>
      </c>
      <c r="AN141">
        <v>98.381</v>
      </c>
      <c r="AO141">
        <v>100.352</v>
      </c>
      <c r="AP141">
        <v>101.565</v>
      </c>
      <c r="AQ141">
        <v>102.45</v>
      </c>
      <c r="AR141">
        <v>102.446</v>
      </c>
      <c r="AS141">
        <v>103.376</v>
      </c>
      <c r="AT141">
        <v>103.961</v>
      </c>
      <c r="AU141">
        <v>104.21899999999999</v>
      </c>
      <c r="AV141">
        <v>104.34399999999999</v>
      </c>
      <c r="AW141">
        <v>103.506</v>
      </c>
      <c r="AX141">
        <v>104.117</v>
      </c>
      <c r="AY141">
        <v>104.624</v>
      </c>
      <c r="AZ141">
        <v>105.158</v>
      </c>
      <c r="BA141">
        <v>105.801</v>
      </c>
      <c r="BB141">
        <v>106.49</v>
      </c>
      <c r="BC141">
        <v>2017</v>
      </c>
    </row>
    <row r="142" spans="1:55" x14ac:dyDescent="0.15">
      <c r="A142">
        <v>453</v>
      </c>
      <c r="B142" t="s">
        <v>480</v>
      </c>
      <c r="C142" t="s">
        <v>579</v>
      </c>
      <c r="D142" t="s">
        <v>148</v>
      </c>
      <c r="E142" t="s">
        <v>580</v>
      </c>
      <c r="F142" t="s">
        <v>581</v>
      </c>
      <c r="G142" t="s">
        <v>582</v>
      </c>
      <c r="H142" t="s">
        <v>570</v>
      </c>
      <c r="I142" t="s">
        <v>583</v>
      </c>
      <c r="J142">
        <v>7.8289999999999997</v>
      </c>
      <c r="K142">
        <v>8.6609999999999996</v>
      </c>
      <c r="L142">
        <v>7.5970000000000004</v>
      </c>
      <c r="M142">
        <v>6.468</v>
      </c>
      <c r="N142">
        <v>6.7039999999999997</v>
      </c>
      <c r="O142">
        <v>6.2720000000000002</v>
      </c>
      <c r="P142">
        <v>4.95</v>
      </c>
      <c r="Q142">
        <v>5.2160000000000002</v>
      </c>
      <c r="R142">
        <v>5.0039999999999996</v>
      </c>
      <c r="S142">
        <v>5.2880000000000003</v>
      </c>
      <c r="T142">
        <v>7.36</v>
      </c>
      <c r="U142">
        <v>6.8840000000000003</v>
      </c>
      <c r="V142">
        <v>7.6459999999999999</v>
      </c>
      <c r="W142">
        <v>7.157</v>
      </c>
      <c r="X142">
        <v>7.3739999999999997</v>
      </c>
      <c r="Y142">
        <v>8.1379999999999999</v>
      </c>
      <c r="Z142">
        <v>9.0589999999999993</v>
      </c>
      <c r="AA142">
        <v>11.298</v>
      </c>
      <c r="AB142">
        <v>10.255000000000001</v>
      </c>
      <c r="AC142">
        <v>12.393000000000001</v>
      </c>
      <c r="AD142">
        <v>17.760000000000002</v>
      </c>
      <c r="AE142">
        <v>17.538</v>
      </c>
      <c r="AF142">
        <v>19.364000000000001</v>
      </c>
      <c r="AG142">
        <v>23.533999999999999</v>
      </c>
      <c r="AH142">
        <v>31.734000000000002</v>
      </c>
      <c r="AI142">
        <v>44.53</v>
      </c>
      <c r="AJ142">
        <v>60.881999999999998</v>
      </c>
      <c r="AK142">
        <v>79.712000000000003</v>
      </c>
      <c r="AL142">
        <v>115.27</v>
      </c>
      <c r="AM142">
        <v>97.798000000000002</v>
      </c>
      <c r="AN142">
        <v>125.122</v>
      </c>
      <c r="AO142">
        <v>167.77500000000001</v>
      </c>
      <c r="AP142">
        <v>186.834</v>
      </c>
      <c r="AQ142">
        <v>198.72800000000001</v>
      </c>
      <c r="AR142">
        <v>206.22499999999999</v>
      </c>
      <c r="AS142">
        <v>161.74</v>
      </c>
      <c r="AT142">
        <v>151.732</v>
      </c>
      <c r="AU142">
        <v>166.929</v>
      </c>
      <c r="AV142">
        <v>192.45</v>
      </c>
      <c r="AW142">
        <v>193.50200000000001</v>
      </c>
      <c r="AX142">
        <v>204.00800000000001</v>
      </c>
      <c r="AY142">
        <v>213.09</v>
      </c>
      <c r="AZ142">
        <v>223.404</v>
      </c>
      <c r="BA142">
        <v>234.09700000000001</v>
      </c>
      <c r="BB142">
        <v>248.166</v>
      </c>
      <c r="BC142">
        <v>2018</v>
      </c>
    </row>
    <row r="143" spans="1:55" x14ac:dyDescent="0.15">
      <c r="A143">
        <v>968</v>
      </c>
      <c r="B143" t="s">
        <v>481</v>
      </c>
      <c r="C143" t="s">
        <v>579</v>
      </c>
      <c r="D143" t="s">
        <v>149</v>
      </c>
      <c r="E143" t="s">
        <v>580</v>
      </c>
      <c r="F143" t="s">
        <v>581</v>
      </c>
      <c r="G143" t="s">
        <v>582</v>
      </c>
      <c r="H143" t="s">
        <v>570</v>
      </c>
      <c r="I143" t="s">
        <v>583</v>
      </c>
      <c r="J143">
        <v>46.347999999999999</v>
      </c>
      <c r="K143">
        <v>55.673999999999999</v>
      </c>
      <c r="L143">
        <v>55.728999999999999</v>
      </c>
      <c r="M143">
        <v>48.710999999999999</v>
      </c>
      <c r="N143">
        <v>39.360999999999997</v>
      </c>
      <c r="O143">
        <v>48.594999999999999</v>
      </c>
      <c r="P143">
        <v>52.625</v>
      </c>
      <c r="Q143">
        <v>58.851999999999997</v>
      </c>
      <c r="R143">
        <v>60.924999999999997</v>
      </c>
      <c r="S143">
        <v>54.582999999999998</v>
      </c>
      <c r="T143">
        <v>38.762</v>
      </c>
      <c r="U143">
        <v>29.256</v>
      </c>
      <c r="V143">
        <v>19.905999999999999</v>
      </c>
      <c r="W143">
        <v>26.795000000000002</v>
      </c>
      <c r="X143">
        <v>30.571000000000002</v>
      </c>
      <c r="Y143">
        <v>36.067</v>
      </c>
      <c r="Z143">
        <v>35.920999999999999</v>
      </c>
      <c r="AA143">
        <v>35.872</v>
      </c>
      <c r="AB143">
        <v>42.814999999999998</v>
      </c>
      <c r="AC143">
        <v>36.183</v>
      </c>
      <c r="AD143">
        <v>37.466000000000001</v>
      </c>
      <c r="AE143">
        <v>40.716999999999999</v>
      </c>
      <c r="AF143">
        <v>46.173999999999999</v>
      </c>
      <c r="AG143">
        <v>59.868000000000002</v>
      </c>
      <c r="AH143">
        <v>76.216999999999999</v>
      </c>
      <c r="AI143">
        <v>99.698999999999998</v>
      </c>
      <c r="AJ143">
        <v>123.53400000000001</v>
      </c>
      <c r="AK143">
        <v>174.589</v>
      </c>
      <c r="AL143">
        <v>214.31700000000001</v>
      </c>
      <c r="AM143">
        <v>174.102</v>
      </c>
      <c r="AN143">
        <v>166.22499999999999</v>
      </c>
      <c r="AO143">
        <v>183.44300000000001</v>
      </c>
      <c r="AP143">
        <v>171.196</v>
      </c>
      <c r="AQ143">
        <v>190.94800000000001</v>
      </c>
      <c r="AR143">
        <v>199.62799999999999</v>
      </c>
      <c r="AS143">
        <v>177.89500000000001</v>
      </c>
      <c r="AT143">
        <v>188.495</v>
      </c>
      <c r="AU143">
        <v>211.40700000000001</v>
      </c>
      <c r="AV143">
        <v>239.851</v>
      </c>
      <c r="AW143">
        <v>244.15799999999999</v>
      </c>
      <c r="AX143">
        <v>263.13299999999998</v>
      </c>
      <c r="AY143">
        <v>281.73200000000003</v>
      </c>
      <c r="AZ143">
        <v>300.875</v>
      </c>
      <c r="BA143">
        <v>320.61099999999999</v>
      </c>
      <c r="BB143">
        <v>342.42</v>
      </c>
      <c r="BC143">
        <v>2018</v>
      </c>
    </row>
    <row r="144" spans="1:55" x14ac:dyDescent="0.15">
      <c r="A144">
        <v>922</v>
      </c>
      <c r="B144" t="s">
        <v>483</v>
      </c>
      <c r="C144" t="s">
        <v>579</v>
      </c>
      <c r="D144" t="s">
        <v>484</v>
      </c>
      <c r="E144" t="s">
        <v>580</v>
      </c>
      <c r="F144" t="s">
        <v>581</v>
      </c>
      <c r="G144" t="s">
        <v>582</v>
      </c>
      <c r="H144" t="s">
        <v>570</v>
      </c>
      <c r="I144" t="s">
        <v>583</v>
      </c>
      <c r="J144" t="s">
        <v>255</v>
      </c>
      <c r="K144" t="s">
        <v>255</v>
      </c>
      <c r="L144" t="s">
        <v>255</v>
      </c>
      <c r="M144" t="s">
        <v>255</v>
      </c>
      <c r="N144" t="s">
        <v>255</v>
      </c>
      <c r="O144" t="s">
        <v>255</v>
      </c>
      <c r="P144" t="s">
        <v>255</v>
      </c>
      <c r="Q144" t="s">
        <v>255</v>
      </c>
      <c r="R144" t="s">
        <v>255</v>
      </c>
      <c r="S144" t="s">
        <v>255</v>
      </c>
      <c r="T144" t="s">
        <v>255</v>
      </c>
      <c r="U144" t="s">
        <v>255</v>
      </c>
      <c r="V144">
        <v>91.625</v>
      </c>
      <c r="W144">
        <v>196.75200000000001</v>
      </c>
      <c r="X144">
        <v>296.46600000000001</v>
      </c>
      <c r="Y144">
        <v>335.66399999999999</v>
      </c>
      <c r="Z144">
        <v>419.52199999999999</v>
      </c>
      <c r="AA144">
        <v>433.61900000000003</v>
      </c>
      <c r="AB144">
        <v>290.23099999999999</v>
      </c>
      <c r="AC144">
        <v>209.77</v>
      </c>
      <c r="AD144">
        <v>278.07499999999999</v>
      </c>
      <c r="AE144">
        <v>328.27600000000001</v>
      </c>
      <c r="AF144">
        <v>369.93900000000002</v>
      </c>
      <c r="AG144">
        <v>460.74599999999998</v>
      </c>
      <c r="AH144">
        <v>632.76499999999999</v>
      </c>
      <c r="AI144">
        <v>817.75199999999995</v>
      </c>
      <c r="AJ144" s="65">
        <v>1059.99</v>
      </c>
      <c r="AK144" s="65">
        <v>1391.68</v>
      </c>
      <c r="AL144" s="65">
        <v>1778.39</v>
      </c>
      <c r="AM144" s="65">
        <v>1309.17</v>
      </c>
      <c r="AN144" s="65">
        <v>1632.84</v>
      </c>
      <c r="AO144" s="65">
        <v>2044.62</v>
      </c>
      <c r="AP144" s="65">
        <v>2202.67</v>
      </c>
      <c r="AQ144" s="65">
        <v>2289.2399999999998</v>
      </c>
      <c r="AR144" s="65">
        <v>2056.58</v>
      </c>
      <c r="AS144" s="65">
        <v>1363.71</v>
      </c>
      <c r="AT144" s="65">
        <v>1282.6600000000001</v>
      </c>
      <c r="AU144" s="65">
        <v>1578.42</v>
      </c>
      <c r="AV144" s="65">
        <v>1630.66</v>
      </c>
      <c r="AW144" s="65">
        <v>1610.38</v>
      </c>
      <c r="AX144" s="65">
        <v>1667.46</v>
      </c>
      <c r="AY144" s="65">
        <v>1724.62</v>
      </c>
      <c r="AZ144" s="65">
        <v>1783.01</v>
      </c>
      <c r="BA144" s="65">
        <v>1845.88</v>
      </c>
      <c r="BB144" s="65">
        <v>1920.94</v>
      </c>
      <c r="BC144">
        <v>2017</v>
      </c>
    </row>
    <row r="145" spans="1:55" x14ac:dyDescent="0.15">
      <c r="A145">
        <v>714</v>
      </c>
      <c r="B145" t="s">
        <v>486</v>
      </c>
      <c r="C145" t="s">
        <v>579</v>
      </c>
      <c r="D145" t="s">
        <v>151</v>
      </c>
      <c r="E145" t="s">
        <v>580</v>
      </c>
      <c r="F145" t="s">
        <v>581</v>
      </c>
      <c r="G145" t="s">
        <v>582</v>
      </c>
      <c r="H145" t="s">
        <v>570</v>
      </c>
      <c r="I145" t="s">
        <v>583</v>
      </c>
      <c r="J145">
        <v>1.2589999999999999</v>
      </c>
      <c r="K145">
        <v>1.429</v>
      </c>
      <c r="L145">
        <v>1.5249999999999999</v>
      </c>
      <c r="M145">
        <v>1.629</v>
      </c>
      <c r="N145">
        <v>1.56</v>
      </c>
      <c r="O145">
        <v>1.853</v>
      </c>
      <c r="P145">
        <v>2.1</v>
      </c>
      <c r="Q145">
        <v>2.331</v>
      </c>
      <c r="R145">
        <v>2.4950000000000001</v>
      </c>
      <c r="S145">
        <v>2.605</v>
      </c>
      <c r="T145">
        <v>2.4910000000000001</v>
      </c>
      <c r="U145">
        <v>1.837</v>
      </c>
      <c r="V145">
        <v>1.95</v>
      </c>
      <c r="W145">
        <v>1.881</v>
      </c>
      <c r="X145">
        <v>1.1950000000000001</v>
      </c>
      <c r="Y145">
        <v>1.2390000000000001</v>
      </c>
      <c r="Z145">
        <v>1.343</v>
      </c>
      <c r="AA145">
        <v>1.8080000000000001</v>
      </c>
      <c r="AB145">
        <v>1.931</v>
      </c>
      <c r="AC145">
        <v>1.7969999999999999</v>
      </c>
      <c r="AD145">
        <v>1.718</v>
      </c>
      <c r="AE145">
        <v>1.6759999999999999</v>
      </c>
      <c r="AF145">
        <v>1.673</v>
      </c>
      <c r="AG145">
        <v>1.847</v>
      </c>
      <c r="AH145">
        <v>2.0990000000000002</v>
      </c>
      <c r="AI145">
        <v>2.59</v>
      </c>
      <c r="AJ145">
        <v>3.15</v>
      </c>
      <c r="AK145">
        <v>3.8239999999999998</v>
      </c>
      <c r="AL145">
        <v>4.8630000000000004</v>
      </c>
      <c r="AM145">
        <v>5.3789999999999996</v>
      </c>
      <c r="AN145">
        <v>5.774</v>
      </c>
      <c r="AO145">
        <v>6.492</v>
      </c>
      <c r="AP145">
        <v>7.3159999999999998</v>
      </c>
      <c r="AQ145">
        <v>7.6230000000000002</v>
      </c>
      <c r="AR145">
        <v>8.01</v>
      </c>
      <c r="AS145">
        <v>8.2940000000000005</v>
      </c>
      <c r="AT145">
        <v>8.4749999999999996</v>
      </c>
      <c r="AU145">
        <v>9.141</v>
      </c>
      <c r="AV145">
        <v>9.5109999999999992</v>
      </c>
      <c r="AW145">
        <v>10.211</v>
      </c>
      <c r="AX145">
        <v>11.061999999999999</v>
      </c>
      <c r="AY145">
        <v>12.029</v>
      </c>
      <c r="AZ145">
        <v>13.157</v>
      </c>
      <c r="BA145">
        <v>14.422000000000001</v>
      </c>
      <c r="BB145">
        <v>15.808999999999999</v>
      </c>
      <c r="BC145">
        <v>2017</v>
      </c>
    </row>
    <row r="146" spans="1:55" x14ac:dyDescent="0.15">
      <c r="A146">
        <v>862</v>
      </c>
      <c r="B146" t="s">
        <v>487</v>
      </c>
      <c r="C146" t="s">
        <v>579</v>
      </c>
      <c r="D146" t="s">
        <v>152</v>
      </c>
      <c r="E146" t="s">
        <v>580</v>
      </c>
      <c r="F146" t="s">
        <v>581</v>
      </c>
      <c r="G146" t="s">
        <v>582</v>
      </c>
      <c r="H146" t="s">
        <v>570</v>
      </c>
      <c r="I146" t="s">
        <v>583</v>
      </c>
      <c r="J146">
        <v>0.124</v>
      </c>
      <c r="K146">
        <v>0.11600000000000001</v>
      </c>
      <c r="L146">
        <v>0.11899999999999999</v>
      </c>
      <c r="M146">
        <v>0.11</v>
      </c>
      <c r="N146">
        <v>0.108</v>
      </c>
      <c r="O146">
        <v>0.10299999999999999</v>
      </c>
      <c r="P146">
        <v>0.109</v>
      </c>
      <c r="Q146">
        <v>0.121</v>
      </c>
      <c r="R146">
        <v>0.13500000000000001</v>
      </c>
      <c r="S146">
        <v>0.13800000000000001</v>
      </c>
      <c r="T146">
        <v>0.17699999999999999</v>
      </c>
      <c r="U146">
        <v>0.17199999999999999</v>
      </c>
      <c r="V146">
        <v>0.188</v>
      </c>
      <c r="W146">
        <v>0.193</v>
      </c>
      <c r="X146">
        <v>0.154</v>
      </c>
      <c r="Y146">
        <v>0.23599999999999999</v>
      </c>
      <c r="Z146">
        <v>0.251</v>
      </c>
      <c r="AA146">
        <v>0.27300000000000002</v>
      </c>
      <c r="AB146">
        <v>0.27900000000000003</v>
      </c>
      <c r="AC146">
        <v>0.255</v>
      </c>
      <c r="AD146">
        <v>0.26400000000000001</v>
      </c>
      <c r="AE146">
        <v>0.26600000000000001</v>
      </c>
      <c r="AF146">
        <v>0.28199999999999997</v>
      </c>
      <c r="AG146">
        <v>0.33300000000000002</v>
      </c>
      <c r="AH146">
        <v>0.40799999999999997</v>
      </c>
      <c r="AI146">
        <v>0.47399999999999998</v>
      </c>
      <c r="AJ146">
        <v>0.503</v>
      </c>
      <c r="AK146">
        <v>0.55400000000000005</v>
      </c>
      <c r="AL146">
        <v>0.66700000000000004</v>
      </c>
      <c r="AM146">
        <v>0.58599999999999997</v>
      </c>
      <c r="AN146">
        <v>0.63900000000000001</v>
      </c>
      <c r="AO146">
        <v>0.73899999999999999</v>
      </c>
      <c r="AP146">
        <v>0.80100000000000005</v>
      </c>
      <c r="AQ146">
        <v>0.80500000000000005</v>
      </c>
      <c r="AR146">
        <v>0.80400000000000005</v>
      </c>
      <c r="AS146">
        <v>0.80400000000000005</v>
      </c>
      <c r="AT146">
        <v>0.78600000000000003</v>
      </c>
      <c r="AU146">
        <v>0.84099999999999997</v>
      </c>
      <c r="AV146">
        <v>0.86099999999999999</v>
      </c>
      <c r="AW146">
        <v>0.90200000000000002</v>
      </c>
      <c r="AX146">
        <v>0.96</v>
      </c>
      <c r="AY146">
        <v>0.996</v>
      </c>
      <c r="AZ146">
        <v>1.0369999999999999</v>
      </c>
      <c r="BA146">
        <v>1.08</v>
      </c>
      <c r="BB146">
        <v>1.1240000000000001</v>
      </c>
      <c r="BC146">
        <v>2017</v>
      </c>
    </row>
    <row r="147" spans="1:55" x14ac:dyDescent="0.15">
      <c r="A147">
        <v>135</v>
      </c>
      <c r="B147" t="s">
        <v>488</v>
      </c>
      <c r="C147" t="s">
        <v>579</v>
      </c>
      <c r="D147" t="s">
        <v>153</v>
      </c>
      <c r="E147" t="s">
        <v>580</v>
      </c>
      <c r="F147" t="s">
        <v>581</v>
      </c>
      <c r="G147" t="s">
        <v>582</v>
      </c>
      <c r="H147" t="s">
        <v>570</v>
      </c>
      <c r="I147" t="s">
        <v>583</v>
      </c>
      <c r="J147" t="s">
        <v>255</v>
      </c>
      <c r="K147" t="s">
        <v>255</v>
      </c>
      <c r="L147" t="s">
        <v>255</v>
      </c>
      <c r="M147" t="s">
        <v>255</v>
      </c>
      <c r="N147" t="s">
        <v>255</v>
      </c>
      <c r="O147" t="s">
        <v>255</v>
      </c>
      <c r="P147" t="s">
        <v>255</v>
      </c>
      <c r="Q147" t="s">
        <v>255</v>
      </c>
      <c r="R147" t="s">
        <v>255</v>
      </c>
      <c r="S147" t="s">
        <v>255</v>
      </c>
      <c r="T147" t="s">
        <v>255</v>
      </c>
      <c r="U147" t="s">
        <v>255</v>
      </c>
      <c r="V147" t="s">
        <v>255</v>
      </c>
      <c r="W147" t="s">
        <v>255</v>
      </c>
      <c r="X147" t="s">
        <v>255</v>
      </c>
      <c r="Y147" t="s">
        <v>255</v>
      </c>
      <c r="Z147" t="s">
        <v>255</v>
      </c>
      <c r="AA147" t="s">
        <v>255</v>
      </c>
      <c r="AB147" t="s">
        <v>255</v>
      </c>
      <c r="AC147" t="s">
        <v>255</v>
      </c>
      <c r="AD147" t="s">
        <v>255</v>
      </c>
      <c r="AE147" t="s">
        <v>255</v>
      </c>
      <c r="AF147" t="s">
        <v>255</v>
      </c>
      <c r="AG147" t="s">
        <v>255</v>
      </c>
      <c r="AH147">
        <v>1.714</v>
      </c>
      <c r="AI147">
        <v>1.7889999999999999</v>
      </c>
      <c r="AJ147">
        <v>1.91</v>
      </c>
      <c r="AK147">
        <v>2.1890000000000001</v>
      </c>
      <c r="AL147">
        <v>2.4049999999999998</v>
      </c>
      <c r="AM147">
        <v>2.0609999999999999</v>
      </c>
      <c r="AN147">
        <v>1.883</v>
      </c>
      <c r="AO147">
        <v>1.8129999999999999</v>
      </c>
      <c r="AP147">
        <v>1.6060000000000001</v>
      </c>
      <c r="AQ147">
        <v>1.6779999999999999</v>
      </c>
      <c r="AR147">
        <v>1.6739999999999999</v>
      </c>
      <c r="AS147">
        <v>1.42</v>
      </c>
      <c r="AT147">
        <v>1.468</v>
      </c>
      <c r="AU147">
        <v>1.528</v>
      </c>
      <c r="AV147">
        <v>1.6379999999999999</v>
      </c>
      <c r="AW147">
        <v>1.62</v>
      </c>
      <c r="AX147">
        <v>1.6719999999999999</v>
      </c>
      <c r="AY147">
        <v>1.7170000000000001</v>
      </c>
      <c r="AZ147">
        <v>1.7629999999999999</v>
      </c>
      <c r="BA147">
        <v>1.806</v>
      </c>
      <c r="BB147">
        <v>1.855</v>
      </c>
      <c r="BC147">
        <v>2017</v>
      </c>
    </row>
    <row r="148" spans="1:55" x14ac:dyDescent="0.15">
      <c r="A148">
        <v>716</v>
      </c>
      <c r="B148" t="s">
        <v>490</v>
      </c>
      <c r="C148" t="s">
        <v>579</v>
      </c>
      <c r="D148" t="s">
        <v>491</v>
      </c>
      <c r="E148" t="s">
        <v>580</v>
      </c>
      <c r="F148" t="s">
        <v>581</v>
      </c>
      <c r="G148" t="s">
        <v>582</v>
      </c>
      <c r="H148" t="s">
        <v>570</v>
      </c>
      <c r="I148" t="s">
        <v>583</v>
      </c>
      <c r="J148">
        <v>6.9000000000000006E-2</v>
      </c>
      <c r="K148">
        <v>8.4000000000000005E-2</v>
      </c>
      <c r="L148">
        <v>8.1000000000000003E-2</v>
      </c>
      <c r="M148">
        <v>7.5999999999999998E-2</v>
      </c>
      <c r="N148">
        <v>7.9000000000000001E-2</v>
      </c>
      <c r="O148">
        <v>8.3000000000000004E-2</v>
      </c>
      <c r="P148">
        <v>0.11700000000000001</v>
      </c>
      <c r="Q148">
        <v>0.11799999999999999</v>
      </c>
      <c r="R148">
        <v>0.1</v>
      </c>
      <c r="S148">
        <v>9.9000000000000005E-2</v>
      </c>
      <c r="T148">
        <v>0.12</v>
      </c>
      <c r="U148">
        <v>0.108</v>
      </c>
      <c r="V148">
        <v>9.6000000000000002E-2</v>
      </c>
      <c r="W148">
        <v>0.127</v>
      </c>
      <c r="X148">
        <v>0.13200000000000001</v>
      </c>
      <c r="Y148">
        <v>0.104</v>
      </c>
      <c r="Z148">
        <v>3.4000000000000002E-2</v>
      </c>
      <c r="AA148">
        <v>4.5999999999999999E-2</v>
      </c>
      <c r="AB148">
        <v>5.3999999999999999E-2</v>
      </c>
      <c r="AC148">
        <v>5.6000000000000001E-2</v>
      </c>
      <c r="AD148">
        <v>5.8000000000000003E-2</v>
      </c>
      <c r="AE148">
        <v>7.1999999999999995E-2</v>
      </c>
      <c r="AF148">
        <v>0.08</v>
      </c>
      <c r="AG148">
        <v>9.6000000000000002E-2</v>
      </c>
      <c r="AH148">
        <v>0.104</v>
      </c>
      <c r="AI148">
        <v>0.125</v>
      </c>
      <c r="AJ148">
        <v>0.13300000000000001</v>
      </c>
      <c r="AK148">
        <v>0.14499999999999999</v>
      </c>
      <c r="AL148">
        <v>0.188</v>
      </c>
      <c r="AM148">
        <v>0.188</v>
      </c>
      <c r="AN148">
        <v>0.19700000000000001</v>
      </c>
      <c r="AO148">
        <v>0.23300000000000001</v>
      </c>
      <c r="AP148">
        <v>0.253</v>
      </c>
      <c r="AQ148">
        <v>0.30299999999999999</v>
      </c>
      <c r="AR148">
        <v>0.34899999999999998</v>
      </c>
      <c r="AS148">
        <v>0.316</v>
      </c>
      <c r="AT148">
        <v>0.35399999999999998</v>
      </c>
      <c r="AU148">
        <v>0.39300000000000002</v>
      </c>
      <c r="AV148">
        <v>0.44900000000000001</v>
      </c>
      <c r="AW148">
        <v>0.47699999999999998</v>
      </c>
      <c r="AX148">
        <v>0.52700000000000002</v>
      </c>
      <c r="AY148">
        <v>0.63100000000000001</v>
      </c>
      <c r="AZ148">
        <v>0.68700000000000006</v>
      </c>
      <c r="BA148">
        <v>0.74399999999999999</v>
      </c>
      <c r="BB148">
        <v>0.78200000000000003</v>
      </c>
      <c r="BC148">
        <v>2017</v>
      </c>
    </row>
    <row r="149" spans="1:55" x14ac:dyDescent="0.15">
      <c r="A149">
        <v>456</v>
      </c>
      <c r="B149" t="s">
        <v>493</v>
      </c>
      <c r="C149" t="s">
        <v>579</v>
      </c>
      <c r="D149" t="s">
        <v>155</v>
      </c>
      <c r="E149" t="s">
        <v>580</v>
      </c>
      <c r="F149" t="s">
        <v>581</v>
      </c>
      <c r="G149" t="s">
        <v>582</v>
      </c>
      <c r="H149" t="s">
        <v>570</v>
      </c>
      <c r="I149" t="s">
        <v>583</v>
      </c>
      <c r="J149">
        <v>164.54</v>
      </c>
      <c r="K149">
        <v>184.291</v>
      </c>
      <c r="L149">
        <v>153.24</v>
      </c>
      <c r="M149">
        <v>129.18100000000001</v>
      </c>
      <c r="N149">
        <v>119.631</v>
      </c>
      <c r="O149">
        <v>103.89400000000001</v>
      </c>
      <c r="P149">
        <v>86.885999999999996</v>
      </c>
      <c r="Q149">
        <v>85.581999999999994</v>
      </c>
      <c r="R149">
        <v>88.138000000000005</v>
      </c>
      <c r="S149">
        <v>95.216999999999999</v>
      </c>
      <c r="T149">
        <v>117.473</v>
      </c>
      <c r="U149">
        <v>132.047</v>
      </c>
      <c r="V149">
        <v>136.905</v>
      </c>
      <c r="W149">
        <v>132.791</v>
      </c>
      <c r="X149">
        <v>134.995</v>
      </c>
      <c r="Y149">
        <v>143.15199999999999</v>
      </c>
      <c r="Z149">
        <v>158.45099999999999</v>
      </c>
      <c r="AA149">
        <v>165.74199999999999</v>
      </c>
      <c r="AB149">
        <v>146.77500000000001</v>
      </c>
      <c r="AC149">
        <v>161.71700000000001</v>
      </c>
      <c r="AD149">
        <v>189.51499999999999</v>
      </c>
      <c r="AE149">
        <v>184.137</v>
      </c>
      <c r="AF149">
        <v>189.60599999999999</v>
      </c>
      <c r="AG149">
        <v>215.80799999999999</v>
      </c>
      <c r="AH149">
        <v>258.74200000000002</v>
      </c>
      <c r="AI149">
        <v>328.20600000000002</v>
      </c>
      <c r="AJ149">
        <v>376.39800000000002</v>
      </c>
      <c r="AK149">
        <v>415.68700000000001</v>
      </c>
      <c r="AL149">
        <v>519.79700000000003</v>
      </c>
      <c r="AM149">
        <v>429.09800000000001</v>
      </c>
      <c r="AN149">
        <v>528.20699999999999</v>
      </c>
      <c r="AO149">
        <v>671.23900000000003</v>
      </c>
      <c r="AP149">
        <v>735.97500000000002</v>
      </c>
      <c r="AQ149">
        <v>746.64700000000005</v>
      </c>
      <c r="AR149">
        <v>756.35</v>
      </c>
      <c r="AS149">
        <v>654.27</v>
      </c>
      <c r="AT149">
        <v>644.93600000000004</v>
      </c>
      <c r="AU149">
        <v>688.58600000000001</v>
      </c>
      <c r="AV149">
        <v>782.48299999999995</v>
      </c>
      <c r="AW149">
        <v>762.25900000000001</v>
      </c>
      <c r="AX149">
        <v>790.06200000000001</v>
      </c>
      <c r="AY149">
        <v>817.447</v>
      </c>
      <c r="AZ149">
        <v>847.55499999999995</v>
      </c>
      <c r="BA149">
        <v>881.98699999999997</v>
      </c>
      <c r="BB149">
        <v>919.68700000000001</v>
      </c>
      <c r="BC149">
        <v>2018</v>
      </c>
    </row>
    <row r="150" spans="1:55" x14ac:dyDescent="0.15">
      <c r="A150">
        <v>722</v>
      </c>
      <c r="B150" t="s">
        <v>495</v>
      </c>
      <c r="C150" t="s">
        <v>579</v>
      </c>
      <c r="D150" t="s">
        <v>156</v>
      </c>
      <c r="E150" t="s">
        <v>580</v>
      </c>
      <c r="F150" t="s">
        <v>581</v>
      </c>
      <c r="G150" t="s">
        <v>582</v>
      </c>
      <c r="H150" t="s">
        <v>570</v>
      </c>
      <c r="I150" t="s">
        <v>583</v>
      </c>
      <c r="J150">
        <v>4.4349999999999996</v>
      </c>
      <c r="K150">
        <v>4.0220000000000002</v>
      </c>
      <c r="L150">
        <v>3.9369999999999998</v>
      </c>
      <c r="M150">
        <v>3.512</v>
      </c>
      <c r="N150">
        <v>3.4249999999999998</v>
      </c>
      <c r="O150">
        <v>3.75</v>
      </c>
      <c r="P150">
        <v>5.3040000000000003</v>
      </c>
      <c r="Q150">
        <v>6.3810000000000002</v>
      </c>
      <c r="R150">
        <v>6.3109999999999999</v>
      </c>
      <c r="S150">
        <v>6.22</v>
      </c>
      <c r="T150">
        <v>7.2370000000000001</v>
      </c>
      <c r="U150">
        <v>7.1109999999999998</v>
      </c>
      <c r="V150">
        <v>7.6020000000000003</v>
      </c>
      <c r="W150">
        <v>7.1890000000000001</v>
      </c>
      <c r="X150">
        <v>4.9080000000000004</v>
      </c>
      <c r="Y150">
        <v>6.1769999999999996</v>
      </c>
      <c r="Z150">
        <v>6.4130000000000003</v>
      </c>
      <c r="AA150">
        <v>5.915</v>
      </c>
      <c r="AB150">
        <v>6.4039999999999999</v>
      </c>
      <c r="AC150">
        <v>6.5209999999999999</v>
      </c>
      <c r="AD150">
        <v>5.9649999999999999</v>
      </c>
      <c r="AE150">
        <v>6.1790000000000003</v>
      </c>
      <c r="AF150">
        <v>6.7729999999999997</v>
      </c>
      <c r="AG150">
        <v>8.6980000000000004</v>
      </c>
      <c r="AH150">
        <v>10.178000000000001</v>
      </c>
      <c r="AI150">
        <v>11.041</v>
      </c>
      <c r="AJ150">
        <v>11.858000000000001</v>
      </c>
      <c r="AK150">
        <v>14.307</v>
      </c>
      <c r="AL150">
        <v>17.029</v>
      </c>
      <c r="AM150">
        <v>16.29</v>
      </c>
      <c r="AN150">
        <v>16.245000000000001</v>
      </c>
      <c r="AO150">
        <v>17.895</v>
      </c>
      <c r="AP150">
        <v>17.835000000000001</v>
      </c>
      <c r="AQ150">
        <v>18.966000000000001</v>
      </c>
      <c r="AR150">
        <v>19.802</v>
      </c>
      <c r="AS150">
        <v>17.777000000000001</v>
      </c>
      <c r="AT150">
        <v>18.981999999999999</v>
      </c>
      <c r="AU150">
        <v>21.135000000000002</v>
      </c>
      <c r="AV150">
        <v>24.027000000000001</v>
      </c>
      <c r="AW150">
        <v>25.32</v>
      </c>
      <c r="AX150">
        <v>28.062000000000001</v>
      </c>
      <c r="AY150">
        <v>30.600999999999999</v>
      </c>
      <c r="AZ150">
        <v>35.052999999999997</v>
      </c>
      <c r="BA150">
        <v>39.259</v>
      </c>
      <c r="BB150">
        <v>42.372999999999998</v>
      </c>
      <c r="BC150">
        <v>2018</v>
      </c>
    </row>
    <row r="151" spans="1:55" x14ac:dyDescent="0.15">
      <c r="A151">
        <v>942</v>
      </c>
      <c r="B151" t="s">
        <v>496</v>
      </c>
      <c r="C151" t="s">
        <v>579</v>
      </c>
      <c r="D151" t="s">
        <v>157</v>
      </c>
      <c r="E151" t="s">
        <v>580</v>
      </c>
      <c r="F151" t="s">
        <v>581</v>
      </c>
      <c r="G151" t="s">
        <v>582</v>
      </c>
      <c r="H151" t="s">
        <v>570</v>
      </c>
      <c r="I151" t="s">
        <v>583</v>
      </c>
      <c r="J151" t="s">
        <v>255</v>
      </c>
      <c r="K151" t="s">
        <v>255</v>
      </c>
      <c r="L151" t="s">
        <v>255</v>
      </c>
      <c r="M151" t="s">
        <v>255</v>
      </c>
      <c r="N151" t="s">
        <v>255</v>
      </c>
      <c r="O151" t="s">
        <v>255</v>
      </c>
      <c r="P151" t="s">
        <v>255</v>
      </c>
      <c r="Q151" t="s">
        <v>255</v>
      </c>
      <c r="R151" t="s">
        <v>255</v>
      </c>
      <c r="S151" t="s">
        <v>255</v>
      </c>
      <c r="T151" t="s">
        <v>255</v>
      </c>
      <c r="U151" t="s">
        <v>255</v>
      </c>
      <c r="V151" t="s">
        <v>255</v>
      </c>
      <c r="W151" t="s">
        <v>255</v>
      </c>
      <c r="X151" t="s">
        <v>255</v>
      </c>
      <c r="Y151" t="s">
        <v>255</v>
      </c>
      <c r="Z151" t="s">
        <v>255</v>
      </c>
      <c r="AA151" t="s">
        <v>255</v>
      </c>
      <c r="AB151" t="s">
        <v>255</v>
      </c>
      <c r="AC151" t="s">
        <v>255</v>
      </c>
      <c r="AD151">
        <v>9.3119999999999994</v>
      </c>
      <c r="AE151">
        <v>12.313000000000001</v>
      </c>
      <c r="AF151">
        <v>16.177</v>
      </c>
      <c r="AG151">
        <v>21.219000000000001</v>
      </c>
      <c r="AH151">
        <v>24.742999999999999</v>
      </c>
      <c r="AI151">
        <v>27.495999999999999</v>
      </c>
      <c r="AJ151">
        <v>32.601999999999997</v>
      </c>
      <c r="AK151">
        <v>43.395000000000003</v>
      </c>
      <c r="AL151">
        <v>52.094000000000001</v>
      </c>
      <c r="AM151">
        <v>45.155999999999999</v>
      </c>
      <c r="AN151">
        <v>41.369</v>
      </c>
      <c r="AO151">
        <v>49.28</v>
      </c>
      <c r="AP151">
        <v>43.3</v>
      </c>
      <c r="AQ151">
        <v>48.393999999999998</v>
      </c>
      <c r="AR151">
        <v>47.061999999999998</v>
      </c>
      <c r="AS151">
        <v>39.628999999999998</v>
      </c>
      <c r="AT151">
        <v>40.630000000000003</v>
      </c>
      <c r="AU151">
        <v>44.12</v>
      </c>
      <c r="AV151">
        <v>50.651000000000003</v>
      </c>
      <c r="AW151">
        <v>52.423999999999999</v>
      </c>
      <c r="AX151">
        <v>56.886000000000003</v>
      </c>
      <c r="AY151">
        <v>61.335999999999999</v>
      </c>
      <c r="AZ151">
        <v>66.227000000000004</v>
      </c>
      <c r="BA151">
        <v>71.242000000000004</v>
      </c>
      <c r="BB151">
        <v>76.813000000000002</v>
      </c>
      <c r="BC151">
        <v>2017</v>
      </c>
    </row>
    <row r="152" spans="1:55" x14ac:dyDescent="0.15">
      <c r="A152">
        <v>718</v>
      </c>
      <c r="B152" t="s">
        <v>498</v>
      </c>
      <c r="C152" t="s">
        <v>579</v>
      </c>
      <c r="D152" t="s">
        <v>158</v>
      </c>
      <c r="E152" t="s">
        <v>580</v>
      </c>
      <c r="F152" t="s">
        <v>581</v>
      </c>
      <c r="G152" t="s">
        <v>582</v>
      </c>
      <c r="H152" t="s">
        <v>570</v>
      </c>
      <c r="I152" t="s">
        <v>583</v>
      </c>
      <c r="J152">
        <v>0.14699999999999999</v>
      </c>
      <c r="K152">
        <v>0.154</v>
      </c>
      <c r="L152">
        <v>0.14799999999999999</v>
      </c>
      <c r="M152">
        <v>0.14699999999999999</v>
      </c>
      <c r="N152">
        <v>0.151</v>
      </c>
      <c r="O152">
        <v>0.16900000000000001</v>
      </c>
      <c r="P152">
        <v>0.20799999999999999</v>
      </c>
      <c r="Q152">
        <v>0.249</v>
      </c>
      <c r="R152">
        <v>0.28399999999999997</v>
      </c>
      <c r="S152">
        <v>0.30499999999999999</v>
      </c>
      <c r="T152">
        <v>0.36899999999999999</v>
      </c>
      <c r="U152">
        <v>0.374</v>
      </c>
      <c r="V152">
        <v>0.434</v>
      </c>
      <c r="W152">
        <v>0.47399999999999998</v>
      </c>
      <c r="X152">
        <v>0.48599999999999999</v>
      </c>
      <c r="Y152">
        <v>0.50800000000000001</v>
      </c>
      <c r="Z152">
        <v>0.503</v>
      </c>
      <c r="AA152">
        <v>0.56299999999999994</v>
      </c>
      <c r="AB152">
        <v>0.60799999999999998</v>
      </c>
      <c r="AC152">
        <v>0.623</v>
      </c>
      <c r="AD152">
        <v>0.61499999999999999</v>
      </c>
      <c r="AE152">
        <v>0.622</v>
      </c>
      <c r="AF152">
        <v>0.69799999999999995</v>
      </c>
      <c r="AG152">
        <v>0.70599999999999996</v>
      </c>
      <c r="AH152">
        <v>0.83899999999999997</v>
      </c>
      <c r="AI152">
        <v>0.91900000000000004</v>
      </c>
      <c r="AJ152">
        <v>1.016</v>
      </c>
      <c r="AK152">
        <v>1.034</v>
      </c>
      <c r="AL152">
        <v>0.96699999999999997</v>
      </c>
      <c r="AM152">
        <v>0.84699999999999998</v>
      </c>
      <c r="AN152">
        <v>0.97</v>
      </c>
      <c r="AO152">
        <v>1.018</v>
      </c>
      <c r="AP152">
        <v>1.06</v>
      </c>
      <c r="AQ152">
        <v>1.3280000000000001</v>
      </c>
      <c r="AR152">
        <v>1.343</v>
      </c>
      <c r="AS152">
        <v>1.377</v>
      </c>
      <c r="AT152">
        <v>1.427</v>
      </c>
      <c r="AU152">
        <v>1.498</v>
      </c>
      <c r="AV152">
        <v>1.573</v>
      </c>
      <c r="AW152">
        <v>1.6539999999999999</v>
      </c>
      <c r="AX152">
        <v>1.7390000000000001</v>
      </c>
      <c r="AY152">
        <v>1.84</v>
      </c>
      <c r="AZ152">
        <v>1.9339999999999999</v>
      </c>
      <c r="BA152">
        <v>2.0369999999999999</v>
      </c>
      <c r="BB152">
        <v>2.1389999999999998</v>
      </c>
      <c r="BC152">
        <v>2016</v>
      </c>
    </row>
    <row r="153" spans="1:55" x14ac:dyDescent="0.15">
      <c r="A153">
        <v>724</v>
      </c>
      <c r="B153" t="s">
        <v>500</v>
      </c>
      <c r="C153" t="s">
        <v>579</v>
      </c>
      <c r="D153" t="s">
        <v>159</v>
      </c>
      <c r="E153" t="s">
        <v>580</v>
      </c>
      <c r="F153" t="s">
        <v>581</v>
      </c>
      <c r="G153" t="s">
        <v>582</v>
      </c>
      <c r="H153" t="s">
        <v>570</v>
      </c>
      <c r="I153" t="s">
        <v>583</v>
      </c>
      <c r="J153">
        <v>1.7010000000000001</v>
      </c>
      <c r="K153">
        <v>1.823</v>
      </c>
      <c r="L153">
        <v>2.0499999999999998</v>
      </c>
      <c r="M153">
        <v>1.782</v>
      </c>
      <c r="N153">
        <v>2.0619999999999998</v>
      </c>
      <c r="O153">
        <v>1.7549999999999999</v>
      </c>
      <c r="P153">
        <v>1.3140000000000001</v>
      </c>
      <c r="Q153">
        <v>1.145</v>
      </c>
      <c r="R153">
        <v>1.877</v>
      </c>
      <c r="S153">
        <v>1.724</v>
      </c>
      <c r="T153">
        <v>0.94799999999999995</v>
      </c>
      <c r="U153">
        <v>1.1379999999999999</v>
      </c>
      <c r="V153">
        <v>0.99199999999999999</v>
      </c>
      <c r="W153">
        <v>1.1220000000000001</v>
      </c>
      <c r="X153">
        <v>1.331</v>
      </c>
      <c r="Y153">
        <v>1.2729999999999999</v>
      </c>
      <c r="Z153">
        <v>1.3740000000000001</v>
      </c>
      <c r="AA153">
        <v>1.24</v>
      </c>
      <c r="AB153">
        <v>0.98099999999999998</v>
      </c>
      <c r="AC153">
        <v>0.97699999999999998</v>
      </c>
      <c r="AD153">
        <v>0.94099999999999995</v>
      </c>
      <c r="AE153">
        <v>1.0840000000000001</v>
      </c>
      <c r="AF153">
        <v>1.25</v>
      </c>
      <c r="AG153">
        <v>1.38</v>
      </c>
      <c r="AH153">
        <v>1.4390000000000001</v>
      </c>
      <c r="AI153">
        <v>1.649</v>
      </c>
      <c r="AJ153">
        <v>1.8839999999999999</v>
      </c>
      <c r="AK153">
        <v>2.1589999999999998</v>
      </c>
      <c r="AL153">
        <v>2.5110000000000001</v>
      </c>
      <c r="AM153">
        <v>2.4540000000000002</v>
      </c>
      <c r="AN153">
        <v>2.5779999999999998</v>
      </c>
      <c r="AO153">
        <v>2.9420000000000002</v>
      </c>
      <c r="AP153">
        <v>3.802</v>
      </c>
      <c r="AQ153">
        <v>4.9160000000000004</v>
      </c>
      <c r="AR153">
        <v>5.0069999999999997</v>
      </c>
      <c r="AS153">
        <v>4.2519999999999998</v>
      </c>
      <c r="AT153">
        <v>3.786</v>
      </c>
      <c r="AU153">
        <v>3.7480000000000002</v>
      </c>
      <c r="AV153">
        <v>3.9060000000000001</v>
      </c>
      <c r="AW153">
        <v>3.9980000000000002</v>
      </c>
      <c r="AX153">
        <v>4.2210000000000001</v>
      </c>
      <c r="AY153">
        <v>4.4420000000000002</v>
      </c>
      <c r="AZ153">
        <v>4.7229999999999999</v>
      </c>
      <c r="BA153">
        <v>5.0510000000000002</v>
      </c>
      <c r="BB153">
        <v>5.4</v>
      </c>
      <c r="BC153">
        <v>2017</v>
      </c>
    </row>
    <row r="154" spans="1:55" x14ac:dyDescent="0.15">
      <c r="A154">
        <v>576</v>
      </c>
      <c r="B154" t="s">
        <v>501</v>
      </c>
      <c r="C154" t="s">
        <v>579</v>
      </c>
      <c r="D154" t="s">
        <v>160</v>
      </c>
      <c r="E154" t="s">
        <v>580</v>
      </c>
      <c r="F154" t="s">
        <v>581</v>
      </c>
      <c r="G154" t="s">
        <v>582</v>
      </c>
      <c r="H154" t="s">
        <v>570</v>
      </c>
      <c r="I154" t="s">
        <v>583</v>
      </c>
      <c r="J154">
        <v>12.079000000000001</v>
      </c>
      <c r="K154">
        <v>14.363</v>
      </c>
      <c r="L154">
        <v>15.874000000000001</v>
      </c>
      <c r="M154">
        <v>18.001999999999999</v>
      </c>
      <c r="N154">
        <v>19.55</v>
      </c>
      <c r="O154">
        <v>18.555</v>
      </c>
      <c r="P154">
        <v>18.763000000000002</v>
      </c>
      <c r="Q154">
        <v>21.606000000000002</v>
      </c>
      <c r="R154">
        <v>26.515000000000001</v>
      </c>
      <c r="S154">
        <v>31.393000000000001</v>
      </c>
      <c r="T154">
        <v>38.9</v>
      </c>
      <c r="U154">
        <v>45.472999999999999</v>
      </c>
      <c r="V154">
        <v>52.156999999999996</v>
      </c>
      <c r="W154">
        <v>60.645000000000003</v>
      </c>
      <c r="X154">
        <v>73.775999999999996</v>
      </c>
      <c r="Y154">
        <v>87.891999999999996</v>
      </c>
      <c r="Z154">
        <v>96.400999999999996</v>
      </c>
      <c r="AA154">
        <v>100.164</v>
      </c>
      <c r="AB154">
        <v>85.707999999999998</v>
      </c>
      <c r="AC154">
        <v>86.284999999999997</v>
      </c>
      <c r="AD154">
        <v>95.835999999999999</v>
      </c>
      <c r="AE154">
        <v>89.284999999999997</v>
      </c>
      <c r="AF154">
        <v>91.941999999999993</v>
      </c>
      <c r="AG154">
        <v>97.001999999999995</v>
      </c>
      <c r="AH154">
        <v>114.187</v>
      </c>
      <c r="AI154">
        <v>127.41800000000001</v>
      </c>
      <c r="AJ154">
        <v>147.79400000000001</v>
      </c>
      <c r="AK154">
        <v>179.98099999999999</v>
      </c>
      <c r="AL154">
        <v>192.23099999999999</v>
      </c>
      <c r="AM154">
        <v>192.40600000000001</v>
      </c>
      <c r="AN154">
        <v>236.42</v>
      </c>
      <c r="AO154">
        <v>276.62200000000001</v>
      </c>
      <c r="AP154">
        <v>291.61</v>
      </c>
      <c r="AQ154">
        <v>305.15699999999998</v>
      </c>
      <c r="AR154">
        <v>313.26</v>
      </c>
      <c r="AS154">
        <v>306.25400000000002</v>
      </c>
      <c r="AT154">
        <v>316.55799999999999</v>
      </c>
      <c r="AU154">
        <v>336.67899999999997</v>
      </c>
      <c r="AV154">
        <v>361.10899999999998</v>
      </c>
      <c r="AW154">
        <v>372.80700000000002</v>
      </c>
      <c r="AX154">
        <v>391.875</v>
      </c>
      <c r="AY154">
        <v>410.863</v>
      </c>
      <c r="AZ154">
        <v>431.77100000000002</v>
      </c>
      <c r="BA154">
        <v>453.86700000000002</v>
      </c>
      <c r="BB154">
        <v>477.19299999999998</v>
      </c>
      <c r="BC154">
        <v>2017</v>
      </c>
    </row>
    <row r="155" spans="1:55" x14ac:dyDescent="0.15">
      <c r="A155">
        <v>936</v>
      </c>
      <c r="B155" t="s">
        <v>503</v>
      </c>
      <c r="C155" t="s">
        <v>579</v>
      </c>
      <c r="D155" t="s">
        <v>162</v>
      </c>
      <c r="E155" t="s">
        <v>580</v>
      </c>
      <c r="F155" t="s">
        <v>581</v>
      </c>
      <c r="G155" t="s">
        <v>582</v>
      </c>
      <c r="H155" t="s">
        <v>570</v>
      </c>
      <c r="I155" t="s">
        <v>583</v>
      </c>
      <c r="J155" t="s">
        <v>255</v>
      </c>
      <c r="K155" t="s">
        <v>255</v>
      </c>
      <c r="L155" t="s">
        <v>255</v>
      </c>
      <c r="M155" t="s">
        <v>255</v>
      </c>
      <c r="N155" t="s">
        <v>255</v>
      </c>
      <c r="O155" t="s">
        <v>255</v>
      </c>
      <c r="P155" t="s">
        <v>255</v>
      </c>
      <c r="Q155" t="s">
        <v>255</v>
      </c>
      <c r="R155" t="s">
        <v>255</v>
      </c>
      <c r="S155" t="s">
        <v>255</v>
      </c>
      <c r="T155" t="s">
        <v>255</v>
      </c>
      <c r="U155" t="s">
        <v>255</v>
      </c>
      <c r="V155" t="s">
        <v>255</v>
      </c>
      <c r="W155">
        <v>13.669</v>
      </c>
      <c r="X155">
        <v>15.772</v>
      </c>
      <c r="Y155">
        <v>19.951000000000001</v>
      </c>
      <c r="Z155">
        <v>21.579000000000001</v>
      </c>
      <c r="AA155">
        <v>21.890999999999998</v>
      </c>
      <c r="AB155">
        <v>22.803999999999998</v>
      </c>
      <c r="AC155">
        <v>20.841000000000001</v>
      </c>
      <c r="AD155">
        <v>20.690999999999999</v>
      </c>
      <c r="AE155">
        <v>21.387</v>
      </c>
      <c r="AF155">
        <v>24.853999999999999</v>
      </c>
      <c r="AG155">
        <v>34.023000000000003</v>
      </c>
      <c r="AH155">
        <v>43.121000000000002</v>
      </c>
      <c r="AI155">
        <v>49.048000000000002</v>
      </c>
      <c r="AJ155">
        <v>57.402000000000001</v>
      </c>
      <c r="AK155">
        <v>77.105000000000004</v>
      </c>
      <c r="AL155">
        <v>97.03</v>
      </c>
      <c r="AM155">
        <v>89.171000000000006</v>
      </c>
      <c r="AN155">
        <v>89.668000000000006</v>
      </c>
      <c r="AO155">
        <v>98.271000000000001</v>
      </c>
      <c r="AP155">
        <v>93.465999999999994</v>
      </c>
      <c r="AQ155">
        <v>98.509</v>
      </c>
      <c r="AR155">
        <v>101.10899999999999</v>
      </c>
      <c r="AS155">
        <v>87.813999999999993</v>
      </c>
      <c r="AT155">
        <v>89.885000000000005</v>
      </c>
      <c r="AU155">
        <v>95.808999999999997</v>
      </c>
      <c r="AV155">
        <v>106.58499999999999</v>
      </c>
      <c r="AW155">
        <v>109.863</v>
      </c>
      <c r="AX155">
        <v>117.399</v>
      </c>
      <c r="AY155">
        <v>124.755</v>
      </c>
      <c r="AZ155">
        <v>132.321</v>
      </c>
      <c r="BA155">
        <v>139.73500000000001</v>
      </c>
      <c r="BB155">
        <v>147.101</v>
      </c>
      <c r="BC155">
        <v>2017</v>
      </c>
    </row>
    <row r="156" spans="1:55" x14ac:dyDescent="0.15">
      <c r="A156">
        <v>961</v>
      </c>
      <c r="B156" t="s">
        <v>505</v>
      </c>
      <c r="C156" t="s">
        <v>579</v>
      </c>
      <c r="D156" t="s">
        <v>163</v>
      </c>
      <c r="E156" t="s">
        <v>580</v>
      </c>
      <c r="F156" t="s">
        <v>581</v>
      </c>
      <c r="G156" t="s">
        <v>582</v>
      </c>
      <c r="H156" t="s">
        <v>570</v>
      </c>
      <c r="I156" t="s">
        <v>583</v>
      </c>
      <c r="J156" t="s">
        <v>255</v>
      </c>
      <c r="K156" t="s">
        <v>255</v>
      </c>
      <c r="L156" t="s">
        <v>255</v>
      </c>
      <c r="M156" t="s">
        <v>255</v>
      </c>
      <c r="N156" t="s">
        <v>255</v>
      </c>
      <c r="O156" t="s">
        <v>255</v>
      </c>
      <c r="P156" t="s">
        <v>255</v>
      </c>
      <c r="Q156" t="s">
        <v>255</v>
      </c>
      <c r="R156" t="s">
        <v>255</v>
      </c>
      <c r="S156" t="s">
        <v>255</v>
      </c>
      <c r="T156" t="s">
        <v>255</v>
      </c>
      <c r="U156" t="s">
        <v>255</v>
      </c>
      <c r="V156">
        <v>19.2</v>
      </c>
      <c r="W156">
        <v>16.564</v>
      </c>
      <c r="X156">
        <v>16.783000000000001</v>
      </c>
      <c r="Y156">
        <v>21.303999999999998</v>
      </c>
      <c r="Z156">
        <v>21.489000000000001</v>
      </c>
      <c r="AA156">
        <v>20.791</v>
      </c>
      <c r="AB156">
        <v>22.146999999999998</v>
      </c>
      <c r="AC156">
        <v>22.748000000000001</v>
      </c>
      <c r="AD156">
        <v>20.446000000000002</v>
      </c>
      <c r="AE156">
        <v>20.9</v>
      </c>
      <c r="AF156">
        <v>23.613</v>
      </c>
      <c r="AG156">
        <v>29.736000000000001</v>
      </c>
      <c r="AH156">
        <v>34.503999999999998</v>
      </c>
      <c r="AI156">
        <v>36.401000000000003</v>
      </c>
      <c r="AJ156">
        <v>39.621000000000002</v>
      </c>
      <c r="AK156">
        <v>48.167000000000002</v>
      </c>
      <c r="AL156">
        <v>55.853000000000002</v>
      </c>
      <c r="AM156">
        <v>50.372</v>
      </c>
      <c r="AN156">
        <v>48.103000000000002</v>
      </c>
      <c r="AO156">
        <v>51.338000000000001</v>
      </c>
      <c r="AP156">
        <v>46.378</v>
      </c>
      <c r="AQ156">
        <v>48.131</v>
      </c>
      <c r="AR156">
        <v>49.969000000000001</v>
      </c>
      <c r="AS156">
        <v>43.124000000000002</v>
      </c>
      <c r="AT156">
        <v>44.66</v>
      </c>
      <c r="AU156">
        <v>48.552999999999997</v>
      </c>
      <c r="AV156">
        <v>54.241999999999997</v>
      </c>
      <c r="AW156">
        <v>55.088000000000001</v>
      </c>
      <c r="AX156">
        <v>58.213000000000001</v>
      </c>
      <c r="AY156">
        <v>61.2</v>
      </c>
      <c r="AZ156">
        <v>64.195999999999998</v>
      </c>
      <c r="BA156">
        <v>67.117999999999995</v>
      </c>
      <c r="BB156">
        <v>70.293000000000006</v>
      </c>
      <c r="BC156">
        <v>2017</v>
      </c>
    </row>
    <row r="157" spans="1:55" x14ac:dyDescent="0.15">
      <c r="A157">
        <v>813</v>
      </c>
      <c r="B157" t="s">
        <v>507</v>
      </c>
      <c r="C157" t="s">
        <v>579</v>
      </c>
      <c r="D157" t="s">
        <v>164</v>
      </c>
      <c r="E157" t="s">
        <v>580</v>
      </c>
      <c r="F157" t="s">
        <v>581</v>
      </c>
      <c r="G157" t="s">
        <v>582</v>
      </c>
      <c r="H157" t="s">
        <v>570</v>
      </c>
      <c r="I157" t="s">
        <v>583</v>
      </c>
      <c r="J157">
        <v>0.17699999999999999</v>
      </c>
      <c r="K157">
        <v>0.188</v>
      </c>
      <c r="L157">
        <v>0.187</v>
      </c>
      <c r="M157">
        <v>0.17599999999999999</v>
      </c>
      <c r="N157">
        <v>0.17599999999999999</v>
      </c>
      <c r="O157">
        <v>0.16</v>
      </c>
      <c r="P157">
        <v>0.14299999999999999</v>
      </c>
      <c r="Q157">
        <v>0.15</v>
      </c>
      <c r="R157">
        <v>0.17100000000000001</v>
      </c>
      <c r="S157">
        <v>0.16700000000000001</v>
      </c>
      <c r="T157">
        <v>0.20799999999999999</v>
      </c>
      <c r="U157">
        <v>0.22</v>
      </c>
      <c r="V157">
        <v>0.26100000000000001</v>
      </c>
      <c r="W157">
        <v>0.29099999999999998</v>
      </c>
      <c r="X157">
        <v>0.36899999999999999</v>
      </c>
      <c r="Y157">
        <v>0.42899999999999999</v>
      </c>
      <c r="Z157">
        <v>0.47299999999999998</v>
      </c>
      <c r="AA157">
        <v>0.495</v>
      </c>
      <c r="AB157">
        <v>0.42299999999999999</v>
      </c>
      <c r="AC157">
        <v>0.44800000000000001</v>
      </c>
      <c r="AD157">
        <v>0.38100000000000001</v>
      </c>
      <c r="AE157">
        <v>0.38</v>
      </c>
      <c r="AF157">
        <v>0.32400000000000001</v>
      </c>
      <c r="AG157">
        <v>0.314</v>
      </c>
      <c r="AH157">
        <v>0.36299999999999999</v>
      </c>
      <c r="AI157">
        <v>0.42899999999999999</v>
      </c>
      <c r="AJ157">
        <v>0.47099999999999997</v>
      </c>
      <c r="AK157">
        <v>0.51600000000000001</v>
      </c>
      <c r="AL157">
        <v>0.60799999999999998</v>
      </c>
      <c r="AM157">
        <v>0.59799999999999998</v>
      </c>
      <c r="AN157">
        <v>0.68100000000000005</v>
      </c>
      <c r="AO157">
        <v>0.93300000000000005</v>
      </c>
      <c r="AP157">
        <v>1.0640000000000001</v>
      </c>
      <c r="AQ157">
        <v>1.1299999999999999</v>
      </c>
      <c r="AR157">
        <v>1.1739999999999999</v>
      </c>
      <c r="AS157">
        <v>1.1579999999999999</v>
      </c>
      <c r="AT157">
        <v>1.2350000000000001</v>
      </c>
      <c r="AU157">
        <v>1.298</v>
      </c>
      <c r="AV157">
        <v>1.4239999999999999</v>
      </c>
      <c r="AW157">
        <v>1.5109999999999999</v>
      </c>
      <c r="AX157">
        <v>1.607</v>
      </c>
      <c r="AY157">
        <v>1.718</v>
      </c>
      <c r="AZ157">
        <v>1.833</v>
      </c>
      <c r="BA157">
        <v>1.97</v>
      </c>
      <c r="BB157">
        <v>2.109</v>
      </c>
      <c r="BC157">
        <v>2016</v>
      </c>
    </row>
    <row r="158" spans="1:55" x14ac:dyDescent="0.15">
      <c r="A158">
        <v>726</v>
      </c>
      <c r="B158" t="s">
        <v>508</v>
      </c>
      <c r="C158" t="s">
        <v>579</v>
      </c>
      <c r="D158" t="s">
        <v>165</v>
      </c>
      <c r="E158" t="s">
        <v>580</v>
      </c>
      <c r="F158" t="s">
        <v>581</v>
      </c>
      <c r="G158" t="s">
        <v>582</v>
      </c>
      <c r="H158" t="s">
        <v>570</v>
      </c>
      <c r="I158" t="s">
        <v>583</v>
      </c>
      <c r="J158" t="s">
        <v>255</v>
      </c>
      <c r="K158" t="s">
        <v>255</v>
      </c>
      <c r="L158" t="s">
        <v>255</v>
      </c>
      <c r="M158" t="s">
        <v>255</v>
      </c>
      <c r="N158" t="s">
        <v>255</v>
      </c>
      <c r="O158" t="s">
        <v>255</v>
      </c>
      <c r="P158" t="s">
        <v>255</v>
      </c>
      <c r="Q158" t="s">
        <v>255</v>
      </c>
      <c r="R158" t="s">
        <v>255</v>
      </c>
      <c r="S158" t="s">
        <v>255</v>
      </c>
      <c r="T158" t="s">
        <v>255</v>
      </c>
      <c r="U158" t="s">
        <v>255</v>
      </c>
      <c r="V158" t="s">
        <v>255</v>
      </c>
      <c r="W158" t="s">
        <v>255</v>
      </c>
      <c r="X158" t="s">
        <v>255</v>
      </c>
      <c r="Y158" t="s">
        <v>255</v>
      </c>
      <c r="Z158" t="s">
        <v>255</v>
      </c>
      <c r="AA158" t="s">
        <v>255</v>
      </c>
      <c r="AB158" t="s">
        <v>255</v>
      </c>
      <c r="AC158" t="s">
        <v>255</v>
      </c>
      <c r="AD158" t="s">
        <v>255</v>
      </c>
      <c r="AE158" t="s">
        <v>255</v>
      </c>
      <c r="AF158" t="s">
        <v>255</v>
      </c>
      <c r="AG158" t="s">
        <v>255</v>
      </c>
      <c r="AH158" t="s">
        <v>255</v>
      </c>
      <c r="AI158" t="s">
        <v>255</v>
      </c>
      <c r="AJ158" t="s">
        <v>255</v>
      </c>
      <c r="AK158" t="s">
        <v>255</v>
      </c>
      <c r="AL158" t="s">
        <v>255</v>
      </c>
      <c r="AM158" t="s">
        <v>255</v>
      </c>
      <c r="AN158" t="s">
        <v>255</v>
      </c>
      <c r="AO158">
        <v>6.1920000000000002</v>
      </c>
      <c r="AP158">
        <v>6.39</v>
      </c>
      <c r="AQ158">
        <v>6.3410000000000002</v>
      </c>
      <c r="AR158">
        <v>6.4189999999999996</v>
      </c>
      <c r="AS158">
        <v>6.6689999999999996</v>
      </c>
      <c r="AT158">
        <v>6.8360000000000003</v>
      </c>
      <c r="AU158">
        <v>7.1239999999999997</v>
      </c>
      <c r="AV158">
        <v>7.48</v>
      </c>
      <c r="AW158">
        <v>7.9029999999999996</v>
      </c>
      <c r="AX158">
        <v>8.3409999999999993</v>
      </c>
      <c r="AY158">
        <v>8.8030000000000008</v>
      </c>
      <c r="AZ158">
        <v>9.2970000000000006</v>
      </c>
      <c r="BA158">
        <v>9.8190000000000008</v>
      </c>
      <c r="BB158">
        <v>10.37</v>
      </c>
      <c r="BC158">
        <v>2016</v>
      </c>
    </row>
    <row r="159" spans="1:55" x14ac:dyDescent="0.15">
      <c r="A159">
        <v>199</v>
      </c>
      <c r="B159" t="s">
        <v>509</v>
      </c>
      <c r="C159" t="s">
        <v>579</v>
      </c>
      <c r="D159" t="s">
        <v>166</v>
      </c>
      <c r="E159" t="s">
        <v>580</v>
      </c>
      <c r="F159" t="s">
        <v>581</v>
      </c>
      <c r="G159" t="s">
        <v>582</v>
      </c>
      <c r="H159" t="s">
        <v>570</v>
      </c>
      <c r="I159" t="s">
        <v>583</v>
      </c>
      <c r="J159">
        <v>82.980999999999995</v>
      </c>
      <c r="K159">
        <v>85.462999999999994</v>
      </c>
      <c r="L159">
        <v>78.415000000000006</v>
      </c>
      <c r="M159">
        <v>87.417000000000002</v>
      </c>
      <c r="N159">
        <v>77.314999999999998</v>
      </c>
      <c r="O159">
        <v>59.101999999999997</v>
      </c>
      <c r="P159">
        <v>67.561999999999998</v>
      </c>
      <c r="Q159">
        <v>88.572000000000003</v>
      </c>
      <c r="R159">
        <v>95.206999999999994</v>
      </c>
      <c r="S159">
        <v>99.043999999999997</v>
      </c>
      <c r="T159">
        <v>115.533</v>
      </c>
      <c r="U159">
        <v>123.964</v>
      </c>
      <c r="V159">
        <v>134.55699999999999</v>
      </c>
      <c r="W159">
        <v>134.345</v>
      </c>
      <c r="X159">
        <v>139.804</v>
      </c>
      <c r="Y159">
        <v>155.46100000000001</v>
      </c>
      <c r="Z159">
        <v>147.702</v>
      </c>
      <c r="AA159">
        <v>152.61099999999999</v>
      </c>
      <c r="AB159">
        <v>137.68700000000001</v>
      </c>
      <c r="AC159">
        <v>136.55000000000001</v>
      </c>
      <c r="AD159">
        <v>136.453</v>
      </c>
      <c r="AE159">
        <v>121.602</v>
      </c>
      <c r="AF159">
        <v>115.748</v>
      </c>
      <c r="AG159">
        <v>175.25399999999999</v>
      </c>
      <c r="AH159">
        <v>228.93100000000001</v>
      </c>
      <c r="AI159">
        <v>257.66699999999997</v>
      </c>
      <c r="AJ159">
        <v>271.81200000000001</v>
      </c>
      <c r="AK159">
        <v>299.03300000000002</v>
      </c>
      <c r="AL159">
        <v>287.09500000000003</v>
      </c>
      <c r="AM159">
        <v>297.221</v>
      </c>
      <c r="AN159">
        <v>375.30399999999997</v>
      </c>
      <c r="AO159">
        <v>416.87900000000002</v>
      </c>
      <c r="AP159">
        <v>396.33199999999999</v>
      </c>
      <c r="AQ159">
        <v>366.82100000000003</v>
      </c>
      <c r="AR159">
        <v>350.90100000000001</v>
      </c>
      <c r="AS159">
        <v>317.57799999999997</v>
      </c>
      <c r="AT159">
        <v>296.27300000000002</v>
      </c>
      <c r="AU159">
        <v>349.43299999999999</v>
      </c>
      <c r="AV159">
        <v>368.13499999999999</v>
      </c>
      <c r="AW159">
        <v>371.298</v>
      </c>
      <c r="AX159">
        <v>386.72699999999998</v>
      </c>
      <c r="AY159">
        <v>403.42200000000003</v>
      </c>
      <c r="AZ159">
        <v>421.28699999999998</v>
      </c>
      <c r="BA159">
        <v>439.08300000000003</v>
      </c>
      <c r="BB159">
        <v>458.57799999999997</v>
      </c>
      <c r="BC159">
        <v>2017</v>
      </c>
    </row>
    <row r="160" spans="1:55" x14ac:dyDescent="0.15">
      <c r="A160">
        <v>733</v>
      </c>
      <c r="B160" t="s">
        <v>511</v>
      </c>
      <c r="C160" t="s">
        <v>579</v>
      </c>
      <c r="D160" t="s">
        <v>209</v>
      </c>
      <c r="E160" t="s">
        <v>580</v>
      </c>
      <c r="F160" t="s">
        <v>581</v>
      </c>
      <c r="G160" t="s">
        <v>582</v>
      </c>
      <c r="H160" t="s">
        <v>570</v>
      </c>
      <c r="I160" t="s">
        <v>583</v>
      </c>
      <c r="J160" t="s">
        <v>255</v>
      </c>
      <c r="K160" t="s">
        <v>255</v>
      </c>
      <c r="L160" t="s">
        <v>255</v>
      </c>
      <c r="M160" t="s">
        <v>255</v>
      </c>
      <c r="N160" t="s">
        <v>255</v>
      </c>
      <c r="O160" t="s">
        <v>255</v>
      </c>
      <c r="P160" t="s">
        <v>255</v>
      </c>
      <c r="Q160" t="s">
        <v>255</v>
      </c>
      <c r="R160" t="s">
        <v>255</v>
      </c>
      <c r="S160" t="s">
        <v>255</v>
      </c>
      <c r="T160" t="s">
        <v>255</v>
      </c>
      <c r="U160" t="s">
        <v>255</v>
      </c>
      <c r="V160" t="s">
        <v>255</v>
      </c>
      <c r="W160" t="s">
        <v>255</v>
      </c>
      <c r="X160" t="s">
        <v>255</v>
      </c>
      <c r="Y160" t="s">
        <v>255</v>
      </c>
      <c r="Z160" t="s">
        <v>255</v>
      </c>
      <c r="AA160" t="s">
        <v>255</v>
      </c>
      <c r="AB160" t="s">
        <v>255</v>
      </c>
      <c r="AC160" t="s">
        <v>255</v>
      </c>
      <c r="AD160" t="s">
        <v>255</v>
      </c>
      <c r="AE160" t="s">
        <v>255</v>
      </c>
      <c r="AF160" t="s">
        <v>255</v>
      </c>
      <c r="AG160" t="s">
        <v>255</v>
      </c>
      <c r="AH160" t="s">
        <v>255</v>
      </c>
      <c r="AI160" t="s">
        <v>255</v>
      </c>
      <c r="AJ160" t="s">
        <v>255</v>
      </c>
      <c r="AK160" t="s">
        <v>255</v>
      </c>
      <c r="AL160" t="s">
        <v>255</v>
      </c>
      <c r="AM160" t="s">
        <v>255</v>
      </c>
      <c r="AN160" t="s">
        <v>255</v>
      </c>
      <c r="AO160">
        <v>17.186</v>
      </c>
      <c r="AP160">
        <v>11.266999999999999</v>
      </c>
      <c r="AQ160">
        <v>14.946999999999999</v>
      </c>
      <c r="AR160">
        <v>15.105</v>
      </c>
      <c r="AS160">
        <v>12.49</v>
      </c>
      <c r="AT160">
        <v>2.9540000000000002</v>
      </c>
      <c r="AU160">
        <v>2.9489999999999998</v>
      </c>
      <c r="AV160">
        <v>3.9289999999999998</v>
      </c>
      <c r="AW160">
        <v>3.1509999999999998</v>
      </c>
      <c r="AX160">
        <v>2.7959999999999998</v>
      </c>
      <c r="AY160">
        <v>2.9460000000000002</v>
      </c>
      <c r="AZ160">
        <v>4.056</v>
      </c>
      <c r="BA160">
        <v>4.048</v>
      </c>
      <c r="BB160">
        <v>4.1609999999999996</v>
      </c>
      <c r="BC160">
        <v>2017</v>
      </c>
    </row>
    <row r="161" spans="1:55" x14ac:dyDescent="0.15">
      <c r="A161">
        <v>184</v>
      </c>
      <c r="B161" t="s">
        <v>512</v>
      </c>
      <c r="C161" t="s">
        <v>579</v>
      </c>
      <c r="D161" t="s">
        <v>167</v>
      </c>
      <c r="E161" t="s">
        <v>580</v>
      </c>
      <c r="F161" t="s">
        <v>581</v>
      </c>
      <c r="G161" t="s">
        <v>582</v>
      </c>
      <c r="H161" t="s">
        <v>570</v>
      </c>
      <c r="I161" t="s">
        <v>583</v>
      </c>
      <c r="J161">
        <v>230.18899999999999</v>
      </c>
      <c r="K161">
        <v>204.08199999999999</v>
      </c>
      <c r="L161">
        <v>197.154</v>
      </c>
      <c r="M161">
        <v>172.429</v>
      </c>
      <c r="N161">
        <v>171.95500000000001</v>
      </c>
      <c r="O161">
        <v>181.172</v>
      </c>
      <c r="P161">
        <v>250.68299999999999</v>
      </c>
      <c r="Q161">
        <v>317.60199999999998</v>
      </c>
      <c r="R161">
        <v>373.14299999999997</v>
      </c>
      <c r="S161">
        <v>411.57100000000003</v>
      </c>
      <c r="T161">
        <v>533.91700000000003</v>
      </c>
      <c r="U161">
        <v>575.02099999999996</v>
      </c>
      <c r="V161">
        <v>628.56500000000005</v>
      </c>
      <c r="W161">
        <v>528.01</v>
      </c>
      <c r="X161">
        <v>529.82399999999996</v>
      </c>
      <c r="Y161">
        <v>612.42899999999997</v>
      </c>
      <c r="Z161">
        <v>638.44399999999996</v>
      </c>
      <c r="AA161">
        <v>587.91999999999996</v>
      </c>
      <c r="AB161">
        <v>616.88499999999999</v>
      </c>
      <c r="AC161">
        <v>634.36900000000003</v>
      </c>
      <c r="AD161">
        <v>597.03</v>
      </c>
      <c r="AE161">
        <v>626.40300000000002</v>
      </c>
      <c r="AF161">
        <v>707.32600000000002</v>
      </c>
      <c r="AG161">
        <v>908.41300000000001</v>
      </c>
      <c r="AH161" s="65">
        <v>1070.68</v>
      </c>
      <c r="AI161" s="65">
        <v>1159.1500000000001</v>
      </c>
      <c r="AJ161" s="65">
        <v>1265.6099999999999</v>
      </c>
      <c r="AK161" s="65">
        <v>1481.39</v>
      </c>
      <c r="AL161" s="65">
        <v>1642.77</v>
      </c>
      <c r="AM161" s="65">
        <v>1502.9</v>
      </c>
      <c r="AN161" s="65">
        <v>1434.29</v>
      </c>
      <c r="AO161" s="65">
        <v>1489.43</v>
      </c>
      <c r="AP161" s="65">
        <v>1336.76</v>
      </c>
      <c r="AQ161" s="65">
        <v>1362.28</v>
      </c>
      <c r="AR161" s="65">
        <v>1379.1</v>
      </c>
      <c r="AS161" s="65">
        <v>1199.69</v>
      </c>
      <c r="AT161" s="65">
        <v>1238.01</v>
      </c>
      <c r="AU161" s="65">
        <v>1316.95</v>
      </c>
      <c r="AV161" s="65">
        <v>1425.87</v>
      </c>
      <c r="AW161" s="65">
        <v>1429.14</v>
      </c>
      <c r="AX161" s="65">
        <v>1497.08</v>
      </c>
      <c r="AY161" s="65">
        <v>1559.9</v>
      </c>
      <c r="AZ161" s="65">
        <v>1627.1</v>
      </c>
      <c r="BA161" s="65">
        <v>1693.07</v>
      </c>
      <c r="BB161" s="65">
        <v>1766.43</v>
      </c>
      <c r="BC161">
        <v>2018</v>
      </c>
    </row>
    <row r="162" spans="1:55" x14ac:dyDescent="0.15">
      <c r="A162">
        <v>524</v>
      </c>
      <c r="B162" t="s">
        <v>513</v>
      </c>
      <c r="C162" t="s">
        <v>579</v>
      </c>
      <c r="D162" t="s">
        <v>168</v>
      </c>
      <c r="E162" t="s">
        <v>580</v>
      </c>
      <c r="F162" t="s">
        <v>581</v>
      </c>
      <c r="G162" t="s">
        <v>582</v>
      </c>
      <c r="H162" t="s">
        <v>570</v>
      </c>
      <c r="I162" t="s">
        <v>583</v>
      </c>
      <c r="J162">
        <v>5.024</v>
      </c>
      <c r="K162">
        <v>5.2279999999999998</v>
      </c>
      <c r="L162">
        <v>5.6440000000000001</v>
      </c>
      <c r="M162">
        <v>6.093</v>
      </c>
      <c r="N162">
        <v>7.1420000000000003</v>
      </c>
      <c r="O162">
        <v>7.0640000000000001</v>
      </c>
      <c r="P162">
        <v>7.5709999999999997</v>
      </c>
      <c r="Q162">
        <v>7.8840000000000003</v>
      </c>
      <c r="R162">
        <v>8.24</v>
      </c>
      <c r="S162">
        <v>8.2710000000000008</v>
      </c>
      <c r="T162">
        <v>9.468</v>
      </c>
      <c r="U162">
        <v>10.367000000000001</v>
      </c>
      <c r="V162">
        <v>11.176</v>
      </c>
      <c r="W162">
        <v>11.948</v>
      </c>
      <c r="X162">
        <v>13.781000000000001</v>
      </c>
      <c r="Y162">
        <v>14.635</v>
      </c>
      <c r="Z162">
        <v>16.050999999999998</v>
      </c>
      <c r="AA162">
        <v>17.888000000000002</v>
      </c>
      <c r="AB162">
        <v>18.43</v>
      </c>
      <c r="AC162">
        <v>18.532</v>
      </c>
      <c r="AD162">
        <v>19.370999999999999</v>
      </c>
      <c r="AE162">
        <v>18.61</v>
      </c>
      <c r="AF162">
        <v>19.585000000000001</v>
      </c>
      <c r="AG162">
        <v>21.620999999999999</v>
      </c>
      <c r="AH162">
        <v>23.655000000000001</v>
      </c>
      <c r="AI162">
        <v>27.945</v>
      </c>
      <c r="AJ162">
        <v>32.359000000000002</v>
      </c>
      <c r="AK162">
        <v>37.042999999999999</v>
      </c>
      <c r="AL162">
        <v>46.601999999999997</v>
      </c>
      <c r="AM162">
        <v>48.113</v>
      </c>
      <c r="AN162">
        <v>56.71</v>
      </c>
      <c r="AO162">
        <v>65.266999999999996</v>
      </c>
      <c r="AP162">
        <v>68.418999999999997</v>
      </c>
      <c r="AQ162">
        <v>74.277000000000001</v>
      </c>
      <c r="AR162">
        <v>79.311999999999998</v>
      </c>
      <c r="AS162">
        <v>80.557000000000002</v>
      </c>
      <c r="AT162">
        <v>81.775999999999996</v>
      </c>
      <c r="AU162">
        <v>87.350999999999999</v>
      </c>
      <c r="AV162">
        <v>88.222999999999999</v>
      </c>
      <c r="AW162">
        <v>84.164000000000001</v>
      </c>
      <c r="AX162">
        <v>89.941999999999993</v>
      </c>
      <c r="AY162">
        <v>96.284000000000006</v>
      </c>
      <c r="AZ162">
        <v>103.15900000000001</v>
      </c>
      <c r="BA162">
        <v>110.373</v>
      </c>
      <c r="BB162">
        <v>118.014</v>
      </c>
      <c r="BC162">
        <v>2017</v>
      </c>
    </row>
    <row r="163" spans="1:55" x14ac:dyDescent="0.15">
      <c r="A163">
        <v>361</v>
      </c>
      <c r="B163" t="s">
        <v>515</v>
      </c>
      <c r="C163" t="s">
        <v>579</v>
      </c>
      <c r="D163" t="s">
        <v>169</v>
      </c>
      <c r="E163" t="s">
        <v>580</v>
      </c>
      <c r="F163" t="s">
        <v>581</v>
      </c>
      <c r="G163" t="s">
        <v>582</v>
      </c>
      <c r="H163" t="s">
        <v>570</v>
      </c>
      <c r="I163" t="s">
        <v>583</v>
      </c>
      <c r="J163">
        <v>5.8000000000000003E-2</v>
      </c>
      <c r="K163">
        <v>6.9000000000000006E-2</v>
      </c>
      <c r="L163">
        <v>7.9000000000000001E-2</v>
      </c>
      <c r="M163">
        <v>7.8E-2</v>
      </c>
      <c r="N163">
        <v>9.0999999999999998E-2</v>
      </c>
      <c r="O163">
        <v>0.10100000000000001</v>
      </c>
      <c r="P163">
        <v>0.11899999999999999</v>
      </c>
      <c r="Q163">
        <v>0.13600000000000001</v>
      </c>
      <c r="R163">
        <v>0.161</v>
      </c>
      <c r="S163">
        <v>0.17899999999999999</v>
      </c>
      <c r="T163">
        <v>0.20300000000000001</v>
      </c>
      <c r="U163">
        <v>0.20100000000000001</v>
      </c>
      <c r="V163">
        <v>0.223</v>
      </c>
      <c r="W163">
        <v>0.24299999999999999</v>
      </c>
      <c r="X163">
        <v>0.27200000000000002</v>
      </c>
      <c r="Y163">
        <v>0.29299999999999998</v>
      </c>
      <c r="Z163">
        <v>0.312</v>
      </c>
      <c r="AA163">
        <v>0.35099999999999998</v>
      </c>
      <c r="AB163">
        <v>0.36599999999999999</v>
      </c>
      <c r="AC163">
        <v>0.38900000000000001</v>
      </c>
      <c r="AD163">
        <v>0.433</v>
      </c>
      <c r="AE163">
        <v>0.47499999999999998</v>
      </c>
      <c r="AF163">
        <v>0.497</v>
      </c>
      <c r="AG163">
        <v>0.48599999999999999</v>
      </c>
      <c r="AH163">
        <v>0.52900000000000003</v>
      </c>
      <c r="AI163">
        <v>0.57799999999999996</v>
      </c>
      <c r="AJ163">
        <v>0.65700000000000003</v>
      </c>
      <c r="AK163">
        <v>0.72399999999999998</v>
      </c>
      <c r="AL163">
        <v>0.79300000000000004</v>
      </c>
      <c r="AM163">
        <v>0.76700000000000002</v>
      </c>
      <c r="AN163">
        <v>0.76700000000000002</v>
      </c>
      <c r="AO163">
        <v>0.81899999999999995</v>
      </c>
      <c r="AP163">
        <v>0.8</v>
      </c>
      <c r="AQ163">
        <v>0.84899999999999998</v>
      </c>
      <c r="AR163">
        <v>0.91700000000000004</v>
      </c>
      <c r="AS163">
        <v>0.93600000000000005</v>
      </c>
      <c r="AT163">
        <v>0.95899999999999996</v>
      </c>
      <c r="AU163">
        <v>0.99199999999999999</v>
      </c>
      <c r="AV163">
        <v>1.0189999999999999</v>
      </c>
      <c r="AW163">
        <v>1.0580000000000001</v>
      </c>
      <c r="AX163">
        <v>1.1180000000000001</v>
      </c>
      <c r="AY163">
        <v>1.177</v>
      </c>
      <c r="AZ163">
        <v>1.234</v>
      </c>
      <c r="BA163">
        <v>1.2929999999999999</v>
      </c>
      <c r="BB163">
        <v>1.3540000000000001</v>
      </c>
      <c r="BC163">
        <v>2017</v>
      </c>
    </row>
    <row r="164" spans="1:55" x14ac:dyDescent="0.15">
      <c r="A164">
        <v>362</v>
      </c>
      <c r="B164" t="s">
        <v>516</v>
      </c>
      <c r="C164" t="s">
        <v>579</v>
      </c>
      <c r="D164" t="s">
        <v>170</v>
      </c>
      <c r="E164" t="s">
        <v>580</v>
      </c>
      <c r="F164" t="s">
        <v>581</v>
      </c>
      <c r="G164" t="s">
        <v>582</v>
      </c>
      <c r="H164" t="s">
        <v>570</v>
      </c>
      <c r="I164" t="s">
        <v>583</v>
      </c>
      <c r="J164">
        <v>0.152</v>
      </c>
      <c r="K164">
        <v>0.17399999999999999</v>
      </c>
      <c r="L164">
        <v>0.16400000000000001</v>
      </c>
      <c r="M164">
        <v>0.17599999999999999</v>
      </c>
      <c r="N164">
        <v>0.22500000000000001</v>
      </c>
      <c r="O164">
        <v>0.254</v>
      </c>
      <c r="P164">
        <v>0.30399999999999999</v>
      </c>
      <c r="Q164">
        <v>0.33600000000000002</v>
      </c>
      <c r="R164">
        <v>0.38400000000000001</v>
      </c>
      <c r="S164">
        <v>0.435</v>
      </c>
      <c r="T164">
        <v>0.51800000000000002</v>
      </c>
      <c r="U164">
        <v>0.54900000000000004</v>
      </c>
      <c r="V164">
        <v>0.60299999999999998</v>
      </c>
      <c r="W164">
        <v>0.61299999999999999</v>
      </c>
      <c r="X164">
        <v>0.63800000000000001</v>
      </c>
      <c r="Y164">
        <v>0.68200000000000005</v>
      </c>
      <c r="Z164">
        <v>0.70599999999999996</v>
      </c>
      <c r="AA164">
        <v>0.72099999999999997</v>
      </c>
      <c r="AB164">
        <v>0.78500000000000003</v>
      </c>
      <c r="AC164">
        <v>0.82499999999999996</v>
      </c>
      <c r="AD164">
        <v>0.83399999999999996</v>
      </c>
      <c r="AE164">
        <v>0.79800000000000004</v>
      </c>
      <c r="AF164">
        <v>0.80500000000000005</v>
      </c>
      <c r="AG164">
        <v>0.88300000000000001</v>
      </c>
      <c r="AH164">
        <v>0.95399999999999996</v>
      </c>
      <c r="AI164">
        <v>1.016</v>
      </c>
      <c r="AJ164">
        <v>1.135</v>
      </c>
      <c r="AK164">
        <v>1.2789999999999999</v>
      </c>
      <c r="AL164">
        <v>1.2869999999999999</v>
      </c>
      <c r="AM164">
        <v>1.2789999999999999</v>
      </c>
      <c r="AN164">
        <v>1.399</v>
      </c>
      <c r="AO164">
        <v>1.444</v>
      </c>
      <c r="AP164">
        <v>1.4379999999999999</v>
      </c>
      <c r="AQ164">
        <v>1.4810000000000001</v>
      </c>
      <c r="AR164">
        <v>1.542</v>
      </c>
      <c r="AS164">
        <v>1.641</v>
      </c>
      <c r="AT164">
        <v>1.6879999999999999</v>
      </c>
      <c r="AU164">
        <v>1.81</v>
      </c>
      <c r="AV164">
        <v>1.8740000000000001</v>
      </c>
      <c r="AW164">
        <v>1.9710000000000001</v>
      </c>
      <c r="AX164">
        <v>2.069</v>
      </c>
      <c r="AY164">
        <v>2.1560000000000001</v>
      </c>
      <c r="AZ164">
        <v>2.2330000000000001</v>
      </c>
      <c r="BA164">
        <v>2.3119999999999998</v>
      </c>
      <c r="BB164">
        <v>2.3929999999999998</v>
      </c>
      <c r="BC164">
        <v>2017</v>
      </c>
    </row>
    <row r="165" spans="1:55" x14ac:dyDescent="0.15">
      <c r="A165">
        <v>364</v>
      </c>
      <c r="B165" t="s">
        <v>517</v>
      </c>
      <c r="C165" t="s">
        <v>579</v>
      </c>
      <c r="D165" t="s">
        <v>172</v>
      </c>
      <c r="E165" t="s">
        <v>580</v>
      </c>
      <c r="F165" t="s">
        <v>581</v>
      </c>
      <c r="G165" t="s">
        <v>582</v>
      </c>
      <c r="H165" t="s">
        <v>570</v>
      </c>
      <c r="I165" t="s">
        <v>583</v>
      </c>
      <c r="J165">
        <v>8.2000000000000003E-2</v>
      </c>
      <c r="K165">
        <v>0.10199999999999999</v>
      </c>
      <c r="L165">
        <v>0.114</v>
      </c>
      <c r="M165">
        <v>0.122</v>
      </c>
      <c r="N165">
        <v>0.13500000000000001</v>
      </c>
      <c r="O165">
        <v>0.14599999999999999</v>
      </c>
      <c r="P165">
        <v>0.161</v>
      </c>
      <c r="Q165">
        <v>0.17599999999999999</v>
      </c>
      <c r="R165">
        <v>0.20100000000000001</v>
      </c>
      <c r="S165">
        <v>0.215</v>
      </c>
      <c r="T165">
        <v>0.24</v>
      </c>
      <c r="U165">
        <v>0.255</v>
      </c>
      <c r="V165">
        <v>0.27800000000000002</v>
      </c>
      <c r="W165">
        <v>0.28599999999999998</v>
      </c>
      <c r="X165">
        <v>0.28899999999999998</v>
      </c>
      <c r="Y165">
        <v>0.316</v>
      </c>
      <c r="Z165">
        <v>0.33100000000000002</v>
      </c>
      <c r="AA165">
        <v>0.34799999999999998</v>
      </c>
      <c r="AB165">
        <v>0.374</v>
      </c>
      <c r="AC165">
        <v>0.39100000000000001</v>
      </c>
      <c r="AD165">
        <v>0.39600000000000002</v>
      </c>
      <c r="AE165">
        <v>0.43</v>
      </c>
      <c r="AF165">
        <v>0.46200000000000002</v>
      </c>
      <c r="AG165">
        <v>0.48199999999999998</v>
      </c>
      <c r="AH165">
        <v>0.52200000000000002</v>
      </c>
      <c r="AI165">
        <v>0.55100000000000005</v>
      </c>
      <c r="AJ165">
        <v>0.61099999999999999</v>
      </c>
      <c r="AK165">
        <v>0.65200000000000002</v>
      </c>
      <c r="AL165">
        <v>0.69499999999999995</v>
      </c>
      <c r="AM165">
        <v>0.67500000000000004</v>
      </c>
      <c r="AN165">
        <v>0.68100000000000005</v>
      </c>
      <c r="AO165">
        <v>0.67600000000000005</v>
      </c>
      <c r="AP165">
        <v>0.69299999999999995</v>
      </c>
      <c r="AQ165">
        <v>0.72099999999999997</v>
      </c>
      <c r="AR165">
        <v>0.72799999999999998</v>
      </c>
      <c r="AS165">
        <v>0.755</v>
      </c>
      <c r="AT165">
        <v>0.77100000000000002</v>
      </c>
      <c r="AU165">
        <v>0.78500000000000003</v>
      </c>
      <c r="AV165">
        <v>0.82599999999999996</v>
      </c>
      <c r="AW165">
        <v>0.86399999999999999</v>
      </c>
      <c r="AX165">
        <v>0.90300000000000002</v>
      </c>
      <c r="AY165">
        <v>0.94199999999999995</v>
      </c>
      <c r="AZ165">
        <v>0.98299999999999998</v>
      </c>
      <c r="BA165">
        <v>1.026</v>
      </c>
      <c r="BB165">
        <v>1.071</v>
      </c>
      <c r="BC165">
        <v>2017</v>
      </c>
    </row>
    <row r="166" spans="1:55" x14ac:dyDescent="0.15">
      <c r="A166">
        <v>732</v>
      </c>
      <c r="B166" t="s">
        <v>518</v>
      </c>
      <c r="C166" t="s">
        <v>579</v>
      </c>
      <c r="D166" t="s">
        <v>173</v>
      </c>
      <c r="E166" t="s">
        <v>580</v>
      </c>
      <c r="F166" t="s">
        <v>581</v>
      </c>
      <c r="G166" t="s">
        <v>582</v>
      </c>
      <c r="H166" t="s">
        <v>570</v>
      </c>
      <c r="I166" t="s">
        <v>583</v>
      </c>
      <c r="J166">
        <v>9.0950000000000006</v>
      </c>
      <c r="K166">
        <v>6.53</v>
      </c>
      <c r="L166">
        <v>4.7480000000000002</v>
      </c>
      <c r="M166">
        <v>6.4850000000000003</v>
      </c>
      <c r="N166">
        <v>7.992</v>
      </c>
      <c r="O166">
        <v>5.5469999999999997</v>
      </c>
      <c r="P166">
        <v>7.4</v>
      </c>
      <c r="Q166">
        <v>11.964</v>
      </c>
      <c r="R166">
        <v>9.5510000000000002</v>
      </c>
      <c r="S166">
        <v>16.853000000000002</v>
      </c>
      <c r="T166">
        <v>2.2450000000000001</v>
      </c>
      <c r="U166">
        <v>2.528</v>
      </c>
      <c r="V166">
        <v>3.1</v>
      </c>
      <c r="W166">
        <v>5.2460000000000004</v>
      </c>
      <c r="X166">
        <v>5.9610000000000003</v>
      </c>
      <c r="Y166">
        <v>6.694</v>
      </c>
      <c r="Z166">
        <v>8.3770000000000007</v>
      </c>
      <c r="AA166">
        <v>10.241</v>
      </c>
      <c r="AB166">
        <v>10.923999999999999</v>
      </c>
      <c r="AC166">
        <v>10.714</v>
      </c>
      <c r="AD166">
        <v>13.134</v>
      </c>
      <c r="AE166">
        <v>15.715999999999999</v>
      </c>
      <c r="AF166">
        <v>18.137</v>
      </c>
      <c r="AG166">
        <v>21.355</v>
      </c>
      <c r="AH166">
        <v>26.646000000000001</v>
      </c>
      <c r="AI166">
        <v>35.183</v>
      </c>
      <c r="AJ166">
        <v>45.264000000000003</v>
      </c>
      <c r="AK166">
        <v>59.44</v>
      </c>
      <c r="AL166">
        <v>64.832999999999998</v>
      </c>
      <c r="AM166">
        <v>54.811999999999998</v>
      </c>
      <c r="AN166">
        <v>65.715999999999994</v>
      </c>
      <c r="AO166">
        <v>66.447999999999993</v>
      </c>
      <c r="AP166">
        <v>48.948</v>
      </c>
      <c r="AQ166">
        <v>52.892000000000003</v>
      </c>
      <c r="AR166">
        <v>60.725999999999999</v>
      </c>
      <c r="AS166">
        <v>65.296000000000006</v>
      </c>
      <c r="AT166">
        <v>55.566000000000003</v>
      </c>
      <c r="AU166">
        <v>45.677</v>
      </c>
      <c r="AV166">
        <v>33.902999999999999</v>
      </c>
      <c r="AW166">
        <v>31.468</v>
      </c>
      <c r="AX166">
        <v>31.113</v>
      </c>
      <c r="AY166">
        <v>30.928000000000001</v>
      </c>
      <c r="AZ166">
        <v>31.22</v>
      </c>
      <c r="BA166">
        <v>31.574000000000002</v>
      </c>
      <c r="BB166">
        <v>32.069000000000003</v>
      </c>
      <c r="BC166">
        <v>2014</v>
      </c>
    </row>
    <row r="167" spans="1:55" x14ac:dyDescent="0.15">
      <c r="A167">
        <v>366</v>
      </c>
      <c r="B167" t="s">
        <v>520</v>
      </c>
      <c r="C167" t="s">
        <v>579</v>
      </c>
      <c r="D167" t="s">
        <v>174</v>
      </c>
      <c r="E167" t="s">
        <v>580</v>
      </c>
      <c r="F167" t="s">
        <v>581</v>
      </c>
      <c r="G167" t="s">
        <v>582</v>
      </c>
      <c r="H167" t="s">
        <v>570</v>
      </c>
      <c r="I167" t="s">
        <v>583</v>
      </c>
      <c r="J167">
        <v>1.1919999999999999</v>
      </c>
      <c r="K167">
        <v>1.333</v>
      </c>
      <c r="L167">
        <v>1.3720000000000001</v>
      </c>
      <c r="M167">
        <v>1.325</v>
      </c>
      <c r="N167">
        <v>1.296</v>
      </c>
      <c r="O167">
        <v>1.3089999999999999</v>
      </c>
      <c r="P167">
        <v>1.3360000000000001</v>
      </c>
      <c r="Q167">
        <v>1.4690000000000001</v>
      </c>
      <c r="R167">
        <v>1.7410000000000001</v>
      </c>
      <c r="S167">
        <v>2.0339999999999998</v>
      </c>
      <c r="T167">
        <v>0.53900000000000003</v>
      </c>
      <c r="U167">
        <v>0.59399999999999997</v>
      </c>
      <c r="V167">
        <v>0.55100000000000005</v>
      </c>
      <c r="W167">
        <v>0.434</v>
      </c>
      <c r="X167">
        <v>0.48799999999999999</v>
      </c>
      <c r="Y167">
        <v>0.92700000000000005</v>
      </c>
      <c r="Z167">
        <v>1.153</v>
      </c>
      <c r="AA167">
        <v>1.2350000000000001</v>
      </c>
      <c r="AB167">
        <v>1.4830000000000001</v>
      </c>
      <c r="AC167">
        <v>1.222</v>
      </c>
      <c r="AD167">
        <v>1.266</v>
      </c>
      <c r="AE167">
        <v>1.0900000000000001</v>
      </c>
      <c r="AF167">
        <v>1.3759999999999999</v>
      </c>
      <c r="AG167">
        <v>1.615</v>
      </c>
      <c r="AH167">
        <v>1.8680000000000001</v>
      </c>
      <c r="AI167">
        <v>2.2349999999999999</v>
      </c>
      <c r="AJ167">
        <v>2.6259999999999999</v>
      </c>
      <c r="AK167">
        <v>2.9359999999999999</v>
      </c>
      <c r="AL167">
        <v>3.5329999999999999</v>
      </c>
      <c r="AM167">
        <v>3.8759999999999999</v>
      </c>
      <c r="AN167">
        <v>4.3680000000000003</v>
      </c>
      <c r="AO167">
        <v>4.4219999999999997</v>
      </c>
      <c r="AP167">
        <v>4.9800000000000004</v>
      </c>
      <c r="AQ167">
        <v>5.1459999999999999</v>
      </c>
      <c r="AR167">
        <v>5.2409999999999997</v>
      </c>
      <c r="AS167">
        <v>4.7869999999999999</v>
      </c>
      <c r="AT167">
        <v>3.1659999999999999</v>
      </c>
      <c r="AU167">
        <v>3.069</v>
      </c>
      <c r="AV167">
        <v>3.427</v>
      </c>
      <c r="AW167">
        <v>3.6829999999999998</v>
      </c>
      <c r="AX167">
        <v>3.919</v>
      </c>
      <c r="AY167">
        <v>4.226</v>
      </c>
      <c r="AZ167">
        <v>4.4080000000000004</v>
      </c>
      <c r="BA167">
        <v>4.6459999999999999</v>
      </c>
      <c r="BB167">
        <v>4.891</v>
      </c>
      <c r="BC167">
        <v>2017</v>
      </c>
    </row>
    <row r="168" spans="1:55" x14ac:dyDescent="0.15">
      <c r="A168">
        <v>144</v>
      </c>
      <c r="B168" t="s">
        <v>522</v>
      </c>
      <c r="C168" t="s">
        <v>579</v>
      </c>
      <c r="D168" t="s">
        <v>175</v>
      </c>
      <c r="E168" t="s">
        <v>580</v>
      </c>
      <c r="F168" t="s">
        <v>581</v>
      </c>
      <c r="G168" t="s">
        <v>582</v>
      </c>
      <c r="H168" t="s">
        <v>570</v>
      </c>
      <c r="I168" t="s">
        <v>583</v>
      </c>
      <c r="J168">
        <v>138.173</v>
      </c>
      <c r="K168">
        <v>126.126</v>
      </c>
      <c r="L168">
        <v>111.343</v>
      </c>
      <c r="M168">
        <v>102.363</v>
      </c>
      <c r="N168">
        <v>106.624</v>
      </c>
      <c r="O168">
        <v>111.544</v>
      </c>
      <c r="P168">
        <v>147.297</v>
      </c>
      <c r="Q168">
        <v>179.07400000000001</v>
      </c>
      <c r="R168">
        <v>202.607</v>
      </c>
      <c r="S168">
        <v>213.054</v>
      </c>
      <c r="T168">
        <v>255.94</v>
      </c>
      <c r="U168">
        <v>268.61799999999999</v>
      </c>
      <c r="V168">
        <v>279.38200000000001</v>
      </c>
      <c r="W168">
        <v>210.185</v>
      </c>
      <c r="X168">
        <v>226.33500000000001</v>
      </c>
      <c r="Y168">
        <v>264.346</v>
      </c>
      <c r="Z168">
        <v>288.45699999999999</v>
      </c>
      <c r="AA168">
        <v>264.834</v>
      </c>
      <c r="AB168">
        <v>267.22500000000002</v>
      </c>
      <c r="AC168">
        <v>271.17599999999999</v>
      </c>
      <c r="AD168">
        <v>260.15699999999998</v>
      </c>
      <c r="AE168">
        <v>240.28299999999999</v>
      </c>
      <c r="AF168">
        <v>264.34500000000003</v>
      </c>
      <c r="AG168">
        <v>331.53100000000001</v>
      </c>
      <c r="AH168">
        <v>382.154</v>
      </c>
      <c r="AI168">
        <v>389.48899999999998</v>
      </c>
      <c r="AJ168">
        <v>420.53800000000001</v>
      </c>
      <c r="AK168">
        <v>488.4</v>
      </c>
      <c r="AL168">
        <v>514.58500000000004</v>
      </c>
      <c r="AM168">
        <v>430.113</v>
      </c>
      <c r="AN168">
        <v>488.90899999999999</v>
      </c>
      <c r="AO168">
        <v>563.79700000000003</v>
      </c>
      <c r="AP168">
        <v>544.48199999999997</v>
      </c>
      <c r="AQ168">
        <v>579.36099999999999</v>
      </c>
      <c r="AR168">
        <v>574.41300000000001</v>
      </c>
      <c r="AS168">
        <v>498.11799999999999</v>
      </c>
      <c r="AT168">
        <v>512.20500000000004</v>
      </c>
      <c r="AU168">
        <v>535.60699999999997</v>
      </c>
      <c r="AV168">
        <v>551.13499999999999</v>
      </c>
      <c r="AW168">
        <v>547.12300000000005</v>
      </c>
      <c r="AX168">
        <v>576.72</v>
      </c>
      <c r="AY168">
        <v>605.78899999999999</v>
      </c>
      <c r="AZ168">
        <v>643.14499999999998</v>
      </c>
      <c r="BA168">
        <v>682.20699999999999</v>
      </c>
      <c r="BB168">
        <v>725.10799999999995</v>
      </c>
      <c r="BC168">
        <v>2018</v>
      </c>
    </row>
    <row r="169" spans="1:55" x14ac:dyDescent="0.15">
      <c r="A169">
        <v>146</v>
      </c>
      <c r="B169" t="s">
        <v>524</v>
      </c>
      <c r="C169" t="s">
        <v>579</v>
      </c>
      <c r="D169" t="s">
        <v>176</v>
      </c>
      <c r="E169" t="s">
        <v>580</v>
      </c>
      <c r="F169" t="s">
        <v>581</v>
      </c>
      <c r="G169" t="s">
        <v>582</v>
      </c>
      <c r="H169" t="s">
        <v>570</v>
      </c>
      <c r="I169" t="s">
        <v>583</v>
      </c>
      <c r="J169">
        <v>118.95399999999999</v>
      </c>
      <c r="K169">
        <v>108.905</v>
      </c>
      <c r="L169">
        <v>111.57899999999999</v>
      </c>
      <c r="M169">
        <v>111.27800000000001</v>
      </c>
      <c r="N169">
        <v>106.26900000000001</v>
      </c>
      <c r="O169">
        <v>107.779</v>
      </c>
      <c r="P169">
        <v>154.44900000000001</v>
      </c>
      <c r="Q169">
        <v>193.38399999999999</v>
      </c>
      <c r="R169">
        <v>209.36500000000001</v>
      </c>
      <c r="S169">
        <v>202.21199999999999</v>
      </c>
      <c r="T169">
        <v>258.017</v>
      </c>
      <c r="U169">
        <v>261.197</v>
      </c>
      <c r="V169">
        <v>271.577</v>
      </c>
      <c r="W169">
        <v>264.178</v>
      </c>
      <c r="X169">
        <v>292.67500000000001</v>
      </c>
      <c r="Y169">
        <v>342.76400000000001</v>
      </c>
      <c r="Z169">
        <v>330.25099999999998</v>
      </c>
      <c r="AA169">
        <v>286.565</v>
      </c>
      <c r="AB169">
        <v>294.82400000000001</v>
      </c>
      <c r="AC169">
        <v>289.53500000000003</v>
      </c>
      <c r="AD169">
        <v>272.18799999999999</v>
      </c>
      <c r="AE169">
        <v>278.67599999999999</v>
      </c>
      <c r="AF169">
        <v>301.52</v>
      </c>
      <c r="AG169">
        <v>353.154</v>
      </c>
      <c r="AH169">
        <v>393.58199999999999</v>
      </c>
      <c r="AI169">
        <v>408.68</v>
      </c>
      <c r="AJ169">
        <v>431.13799999999998</v>
      </c>
      <c r="AK169">
        <v>480.274</v>
      </c>
      <c r="AL169">
        <v>553.84199999999998</v>
      </c>
      <c r="AM169">
        <v>541.61900000000003</v>
      </c>
      <c r="AN169">
        <v>583.053</v>
      </c>
      <c r="AO169">
        <v>699.67</v>
      </c>
      <c r="AP169">
        <v>667.89</v>
      </c>
      <c r="AQ169">
        <v>688.74699999999996</v>
      </c>
      <c r="AR169">
        <v>709.49599999999998</v>
      </c>
      <c r="AS169">
        <v>679.721</v>
      </c>
      <c r="AT169">
        <v>670.24699999999996</v>
      </c>
      <c r="AU169">
        <v>679.01099999999997</v>
      </c>
      <c r="AV169">
        <v>703.75</v>
      </c>
      <c r="AW169">
        <v>707.57</v>
      </c>
      <c r="AX169">
        <v>740.702</v>
      </c>
      <c r="AY169">
        <v>771.95799999999997</v>
      </c>
      <c r="AZ169">
        <v>808.54</v>
      </c>
      <c r="BA169">
        <v>845.38400000000001</v>
      </c>
      <c r="BB169">
        <v>884.27200000000005</v>
      </c>
      <c r="BC169">
        <v>2017</v>
      </c>
    </row>
    <row r="170" spans="1:55" x14ac:dyDescent="0.15">
      <c r="A170">
        <v>463</v>
      </c>
      <c r="B170" t="s">
        <v>526</v>
      </c>
      <c r="C170" t="s">
        <v>579</v>
      </c>
      <c r="D170" t="s">
        <v>527</v>
      </c>
      <c r="E170" t="s">
        <v>580</v>
      </c>
      <c r="F170" t="s">
        <v>581</v>
      </c>
      <c r="G170" t="s">
        <v>582</v>
      </c>
      <c r="H170" t="s">
        <v>570</v>
      </c>
      <c r="I170" t="s">
        <v>583</v>
      </c>
      <c r="J170">
        <v>12.98</v>
      </c>
      <c r="K170">
        <v>16.652000000000001</v>
      </c>
      <c r="L170">
        <v>17.414999999999999</v>
      </c>
      <c r="M170">
        <v>18.649000000000001</v>
      </c>
      <c r="N170">
        <v>19.170999999999999</v>
      </c>
      <c r="O170">
        <v>21.177</v>
      </c>
      <c r="P170">
        <v>25.428000000000001</v>
      </c>
      <c r="Q170">
        <v>32.497</v>
      </c>
      <c r="R170">
        <v>16.538</v>
      </c>
      <c r="S170">
        <v>9.8490000000000002</v>
      </c>
      <c r="T170">
        <v>12.303000000000001</v>
      </c>
      <c r="U170">
        <v>12.738</v>
      </c>
      <c r="V170">
        <v>13.263</v>
      </c>
      <c r="W170">
        <v>13.795999999999999</v>
      </c>
      <c r="X170">
        <v>15.105</v>
      </c>
      <c r="Y170">
        <v>16.556000000000001</v>
      </c>
      <c r="Z170">
        <v>17.760999999999999</v>
      </c>
      <c r="AA170">
        <v>16.573</v>
      </c>
      <c r="AB170">
        <v>16.143999999999998</v>
      </c>
      <c r="AC170">
        <v>16.785</v>
      </c>
      <c r="AD170">
        <v>19.861000000000001</v>
      </c>
      <c r="AE170">
        <v>20.978999999999999</v>
      </c>
      <c r="AF170">
        <v>22.757999999999999</v>
      </c>
      <c r="AG170">
        <v>21.702000000000002</v>
      </c>
      <c r="AH170">
        <v>25.204000000000001</v>
      </c>
      <c r="AI170">
        <v>28.881</v>
      </c>
      <c r="AJ170">
        <v>33.823999999999998</v>
      </c>
      <c r="AK170">
        <v>40.488</v>
      </c>
      <c r="AL170">
        <v>52.631</v>
      </c>
      <c r="AM170">
        <v>53.939</v>
      </c>
      <c r="AN170">
        <v>60.042999999999999</v>
      </c>
      <c r="AO170" t="s">
        <v>255</v>
      </c>
      <c r="AP170" t="s">
        <v>255</v>
      </c>
      <c r="AQ170" t="s">
        <v>255</v>
      </c>
      <c r="AR170" t="s">
        <v>255</v>
      </c>
      <c r="AS170" t="s">
        <v>255</v>
      </c>
      <c r="AT170" t="s">
        <v>255</v>
      </c>
      <c r="AU170" t="s">
        <v>255</v>
      </c>
      <c r="AV170" t="s">
        <v>255</v>
      </c>
      <c r="AW170" t="s">
        <v>255</v>
      </c>
      <c r="AX170" t="s">
        <v>255</v>
      </c>
      <c r="AY170" t="s">
        <v>255</v>
      </c>
      <c r="AZ170" t="s">
        <v>255</v>
      </c>
      <c r="BA170" t="s">
        <v>255</v>
      </c>
      <c r="BB170" t="s">
        <v>255</v>
      </c>
      <c r="BC170">
        <v>2010</v>
      </c>
    </row>
    <row r="171" spans="1:55" x14ac:dyDescent="0.15">
      <c r="A171">
        <v>528</v>
      </c>
      <c r="B171" t="s">
        <v>529</v>
      </c>
      <c r="C171" t="s">
        <v>579</v>
      </c>
      <c r="D171" t="s">
        <v>530</v>
      </c>
      <c r="E171" t="s">
        <v>580</v>
      </c>
      <c r="F171" t="s">
        <v>581</v>
      </c>
      <c r="G171" t="s">
        <v>582</v>
      </c>
      <c r="H171" t="s">
        <v>570</v>
      </c>
      <c r="I171" t="s">
        <v>583</v>
      </c>
      <c r="J171">
        <v>42.3</v>
      </c>
      <c r="K171">
        <v>48.985999999999997</v>
      </c>
      <c r="L171">
        <v>49.545000000000002</v>
      </c>
      <c r="M171">
        <v>54.161999999999999</v>
      </c>
      <c r="N171">
        <v>61.088000000000001</v>
      </c>
      <c r="O171">
        <v>63.640999999999998</v>
      </c>
      <c r="P171">
        <v>78.233999999999995</v>
      </c>
      <c r="Q171">
        <v>105.04</v>
      </c>
      <c r="R171">
        <v>126.461</v>
      </c>
      <c r="S171">
        <v>152.727</v>
      </c>
      <c r="T171">
        <v>166.845</v>
      </c>
      <c r="U171">
        <v>187.351</v>
      </c>
      <c r="V171">
        <v>223.12299999999999</v>
      </c>
      <c r="W171">
        <v>235.166</v>
      </c>
      <c r="X171">
        <v>256.43799999999999</v>
      </c>
      <c r="Y171">
        <v>279.27</v>
      </c>
      <c r="Z171">
        <v>292.68700000000001</v>
      </c>
      <c r="AA171">
        <v>303.70600000000002</v>
      </c>
      <c r="AB171">
        <v>280.40699999999998</v>
      </c>
      <c r="AC171">
        <v>304.17399999999998</v>
      </c>
      <c r="AD171">
        <v>331.40699999999998</v>
      </c>
      <c r="AE171">
        <v>300.42200000000003</v>
      </c>
      <c r="AF171">
        <v>308.88400000000001</v>
      </c>
      <c r="AG171">
        <v>318.59699999999998</v>
      </c>
      <c r="AH171">
        <v>348.52100000000002</v>
      </c>
      <c r="AI171">
        <v>375.78699999999998</v>
      </c>
      <c r="AJ171">
        <v>388.54700000000003</v>
      </c>
      <c r="AK171">
        <v>408.221</v>
      </c>
      <c r="AL171">
        <v>417.03800000000001</v>
      </c>
      <c r="AM171">
        <v>392.10599999999999</v>
      </c>
      <c r="AN171">
        <v>446.14100000000002</v>
      </c>
      <c r="AO171">
        <v>485.67099999999999</v>
      </c>
      <c r="AP171">
        <v>495.91899999999998</v>
      </c>
      <c r="AQ171">
        <v>511.59899999999999</v>
      </c>
      <c r="AR171">
        <v>530.51499999999999</v>
      </c>
      <c r="AS171">
        <v>525.601</v>
      </c>
      <c r="AT171">
        <v>531.35699999999997</v>
      </c>
      <c r="AU171">
        <v>574.89499999999998</v>
      </c>
      <c r="AV171">
        <v>589.39099999999996</v>
      </c>
      <c r="AW171">
        <v>601.43100000000004</v>
      </c>
      <c r="AX171">
        <v>633.69500000000005</v>
      </c>
      <c r="AY171">
        <v>670.64400000000001</v>
      </c>
      <c r="AZ171">
        <v>713.24199999999996</v>
      </c>
      <c r="BA171">
        <v>757.12300000000005</v>
      </c>
      <c r="BB171">
        <v>803.85299999999995</v>
      </c>
      <c r="BC171">
        <v>2018</v>
      </c>
    </row>
    <row r="172" spans="1:55" x14ac:dyDescent="0.15">
      <c r="A172">
        <v>923</v>
      </c>
      <c r="B172" t="s">
        <v>532</v>
      </c>
      <c r="C172" t="s">
        <v>579</v>
      </c>
      <c r="D172" t="s">
        <v>178</v>
      </c>
      <c r="E172" t="s">
        <v>580</v>
      </c>
      <c r="F172" t="s">
        <v>581</v>
      </c>
      <c r="G172" t="s">
        <v>582</v>
      </c>
      <c r="H172" t="s">
        <v>570</v>
      </c>
      <c r="I172" t="s">
        <v>583</v>
      </c>
      <c r="J172" t="s">
        <v>255</v>
      </c>
      <c r="K172" t="s">
        <v>255</v>
      </c>
      <c r="L172" t="s">
        <v>255</v>
      </c>
      <c r="M172" t="s">
        <v>255</v>
      </c>
      <c r="N172" t="s">
        <v>255</v>
      </c>
      <c r="O172" t="s">
        <v>255</v>
      </c>
      <c r="P172" t="s">
        <v>255</v>
      </c>
      <c r="Q172" t="s">
        <v>255</v>
      </c>
      <c r="R172" t="s">
        <v>255</v>
      </c>
      <c r="S172" t="s">
        <v>255</v>
      </c>
      <c r="T172" t="s">
        <v>255</v>
      </c>
      <c r="U172" t="s">
        <v>255</v>
      </c>
      <c r="V172">
        <v>0.29099999999999998</v>
      </c>
      <c r="W172">
        <v>0.67800000000000005</v>
      </c>
      <c r="X172">
        <v>0.82899999999999996</v>
      </c>
      <c r="Y172">
        <v>0.56899999999999995</v>
      </c>
      <c r="Z172">
        <v>1.052</v>
      </c>
      <c r="AA172">
        <v>1.121</v>
      </c>
      <c r="AB172">
        <v>1.32</v>
      </c>
      <c r="AC172">
        <v>1.087</v>
      </c>
      <c r="AD172">
        <v>0.99099999999999999</v>
      </c>
      <c r="AE172">
        <v>1.0569999999999999</v>
      </c>
      <c r="AF172">
        <v>1.212</v>
      </c>
      <c r="AG172">
        <v>1.5549999999999999</v>
      </c>
      <c r="AH172">
        <v>2.073</v>
      </c>
      <c r="AI172">
        <v>2.3109999999999999</v>
      </c>
      <c r="AJ172">
        <v>2.8109999999999999</v>
      </c>
      <c r="AK172">
        <v>3.7120000000000002</v>
      </c>
      <c r="AL172">
        <v>5.1349999999999998</v>
      </c>
      <c r="AM172">
        <v>4.9770000000000003</v>
      </c>
      <c r="AN172">
        <v>5.6420000000000003</v>
      </c>
      <c r="AO172">
        <v>6.5229999999999997</v>
      </c>
      <c r="AP172">
        <v>7.5919999999999996</v>
      </c>
      <c r="AQ172">
        <v>8.5060000000000002</v>
      </c>
      <c r="AR172">
        <v>9.2420000000000009</v>
      </c>
      <c r="AS172">
        <v>7.8570000000000002</v>
      </c>
      <c r="AT172">
        <v>6.9530000000000003</v>
      </c>
      <c r="AU172">
        <v>7.1440000000000001</v>
      </c>
      <c r="AV172">
        <v>7.52</v>
      </c>
      <c r="AW172">
        <v>7.6980000000000004</v>
      </c>
      <c r="AX172">
        <v>7.8380000000000001</v>
      </c>
      <c r="AY172">
        <v>8.1440000000000001</v>
      </c>
      <c r="AZ172">
        <v>8.4890000000000008</v>
      </c>
      <c r="BA172">
        <v>8.8219999999999992</v>
      </c>
      <c r="BB172">
        <v>9.15</v>
      </c>
      <c r="BC172">
        <v>2017</v>
      </c>
    </row>
    <row r="173" spans="1:55" x14ac:dyDescent="0.15">
      <c r="A173">
        <v>738</v>
      </c>
      <c r="B173" t="s">
        <v>534</v>
      </c>
      <c r="C173" t="s">
        <v>579</v>
      </c>
      <c r="D173" t="s">
        <v>179</v>
      </c>
      <c r="E173" t="s">
        <v>580</v>
      </c>
      <c r="F173" t="s">
        <v>581</v>
      </c>
      <c r="G173" t="s">
        <v>582</v>
      </c>
      <c r="H173" t="s">
        <v>570</v>
      </c>
      <c r="I173" t="s">
        <v>583</v>
      </c>
      <c r="J173">
        <v>7.4119999999999999</v>
      </c>
      <c r="K173">
        <v>8.8650000000000002</v>
      </c>
      <c r="L173">
        <v>10.178000000000001</v>
      </c>
      <c r="M173">
        <v>10.425000000000001</v>
      </c>
      <c r="N173">
        <v>9.4849999999999994</v>
      </c>
      <c r="O173">
        <v>8.5579999999999998</v>
      </c>
      <c r="P173">
        <v>10.82</v>
      </c>
      <c r="Q173">
        <v>5.3310000000000004</v>
      </c>
      <c r="R173">
        <v>5.1239999999999997</v>
      </c>
      <c r="S173">
        <v>4.343</v>
      </c>
      <c r="T173">
        <v>3.43</v>
      </c>
      <c r="U173">
        <v>4.0309999999999997</v>
      </c>
      <c r="V173">
        <v>3.7</v>
      </c>
      <c r="W173">
        <v>3.4119999999999999</v>
      </c>
      <c r="X173">
        <v>3.6269999999999998</v>
      </c>
      <c r="Y173">
        <v>4.2510000000000003</v>
      </c>
      <c r="Z173">
        <v>5.3109999999999999</v>
      </c>
      <c r="AA173">
        <v>6.415</v>
      </c>
      <c r="AB173">
        <v>9.4540000000000006</v>
      </c>
      <c r="AC173">
        <v>11.624000000000001</v>
      </c>
      <c r="AD173">
        <v>12.423</v>
      </c>
      <c r="AE173">
        <v>12.743</v>
      </c>
      <c r="AF173">
        <v>13.215999999999999</v>
      </c>
      <c r="AG173">
        <v>14.178000000000001</v>
      </c>
      <c r="AH173">
        <v>15.547000000000001</v>
      </c>
      <c r="AI173">
        <v>16.93</v>
      </c>
      <c r="AJ173">
        <v>18.61</v>
      </c>
      <c r="AK173">
        <v>21.501999999999999</v>
      </c>
      <c r="AL173">
        <v>27.367999999999999</v>
      </c>
      <c r="AM173">
        <v>28.574000000000002</v>
      </c>
      <c r="AN173">
        <v>31.085999999999999</v>
      </c>
      <c r="AO173">
        <v>33.582999999999998</v>
      </c>
      <c r="AP173">
        <v>39.649000000000001</v>
      </c>
      <c r="AQ173">
        <v>45.68</v>
      </c>
      <c r="AR173">
        <v>50.003</v>
      </c>
      <c r="AS173">
        <v>47.384999999999998</v>
      </c>
      <c r="AT173">
        <v>49.774000000000001</v>
      </c>
      <c r="AU173">
        <v>53.271000000000001</v>
      </c>
      <c r="AV173">
        <v>57.862000000000002</v>
      </c>
      <c r="AW173">
        <v>61.031999999999996</v>
      </c>
      <c r="AX173">
        <v>64.888000000000005</v>
      </c>
      <c r="AY173">
        <v>69.028999999999996</v>
      </c>
      <c r="AZ173">
        <v>73.757999999999996</v>
      </c>
      <c r="BA173">
        <v>78.811000000000007</v>
      </c>
      <c r="BB173">
        <v>84.225999999999999</v>
      </c>
      <c r="BC173">
        <v>2017</v>
      </c>
    </row>
    <row r="174" spans="1:55" x14ac:dyDescent="0.15">
      <c r="A174">
        <v>578</v>
      </c>
      <c r="B174" t="s">
        <v>535</v>
      </c>
      <c r="C174" t="s">
        <v>579</v>
      </c>
      <c r="D174" t="s">
        <v>180</v>
      </c>
      <c r="E174" t="s">
        <v>580</v>
      </c>
      <c r="F174" t="s">
        <v>581</v>
      </c>
      <c r="G174" t="s">
        <v>582</v>
      </c>
      <c r="H174" t="s">
        <v>570</v>
      </c>
      <c r="I174" t="s">
        <v>583</v>
      </c>
      <c r="J174">
        <v>33.421999999999997</v>
      </c>
      <c r="K174">
        <v>35.999000000000002</v>
      </c>
      <c r="L174">
        <v>37.798999999999999</v>
      </c>
      <c r="M174">
        <v>41.366</v>
      </c>
      <c r="N174">
        <v>43.179000000000002</v>
      </c>
      <c r="O174">
        <v>40.185000000000002</v>
      </c>
      <c r="P174">
        <v>44.52</v>
      </c>
      <c r="Q174">
        <v>52.204000000000001</v>
      </c>
      <c r="R174">
        <v>63.704000000000001</v>
      </c>
      <c r="S174">
        <v>74.637</v>
      </c>
      <c r="T174">
        <v>88.466999999999999</v>
      </c>
      <c r="U174">
        <v>101.247</v>
      </c>
      <c r="V174">
        <v>115.57599999999999</v>
      </c>
      <c r="W174">
        <v>128.88999999999999</v>
      </c>
      <c r="X174">
        <v>146.684</v>
      </c>
      <c r="Y174">
        <v>169.279</v>
      </c>
      <c r="Z174">
        <v>183.035</v>
      </c>
      <c r="AA174">
        <v>150.18</v>
      </c>
      <c r="AB174">
        <v>113.676</v>
      </c>
      <c r="AC174">
        <v>126.669</v>
      </c>
      <c r="AD174">
        <v>126.392</v>
      </c>
      <c r="AE174">
        <v>120.297</v>
      </c>
      <c r="AF174">
        <v>134.30099999999999</v>
      </c>
      <c r="AG174">
        <v>152.28100000000001</v>
      </c>
      <c r="AH174">
        <v>172.89500000000001</v>
      </c>
      <c r="AI174">
        <v>189.31800000000001</v>
      </c>
      <c r="AJ174">
        <v>221.75899999999999</v>
      </c>
      <c r="AK174">
        <v>262.94299999999998</v>
      </c>
      <c r="AL174">
        <v>291.38299999999998</v>
      </c>
      <c r="AM174">
        <v>281.70999999999998</v>
      </c>
      <c r="AN174">
        <v>341.10500000000002</v>
      </c>
      <c r="AO174">
        <v>370.81799999999998</v>
      </c>
      <c r="AP174">
        <v>397.55799999999999</v>
      </c>
      <c r="AQ174">
        <v>420.334</v>
      </c>
      <c r="AR174">
        <v>407.339</v>
      </c>
      <c r="AS174">
        <v>401.26600000000002</v>
      </c>
      <c r="AT174">
        <v>412.43700000000001</v>
      </c>
      <c r="AU174">
        <v>455.322</v>
      </c>
      <c r="AV174">
        <v>487.23899999999998</v>
      </c>
      <c r="AW174">
        <v>516.66200000000003</v>
      </c>
      <c r="AX174">
        <v>547.43100000000004</v>
      </c>
      <c r="AY174">
        <v>577.88599999999997</v>
      </c>
      <c r="AZ174">
        <v>610.26599999999996</v>
      </c>
      <c r="BA174">
        <v>645.28700000000003</v>
      </c>
      <c r="BB174">
        <v>679.11699999999996</v>
      </c>
      <c r="BC174">
        <v>2017</v>
      </c>
    </row>
    <row r="175" spans="1:55" x14ac:dyDescent="0.15">
      <c r="A175">
        <v>537</v>
      </c>
      <c r="B175" t="s">
        <v>537</v>
      </c>
      <c r="C175" t="s">
        <v>579</v>
      </c>
      <c r="D175" t="s">
        <v>212</v>
      </c>
      <c r="E175" t="s">
        <v>580</v>
      </c>
      <c r="F175" t="s">
        <v>581</v>
      </c>
      <c r="G175" t="s">
        <v>582</v>
      </c>
      <c r="H175" t="s">
        <v>570</v>
      </c>
      <c r="I175" t="s">
        <v>583</v>
      </c>
      <c r="J175" t="s">
        <v>255</v>
      </c>
      <c r="K175" t="s">
        <v>255</v>
      </c>
      <c r="L175" t="s">
        <v>255</v>
      </c>
      <c r="M175" t="s">
        <v>255</v>
      </c>
      <c r="N175" t="s">
        <v>255</v>
      </c>
      <c r="O175" t="s">
        <v>255</v>
      </c>
      <c r="P175" t="s">
        <v>255</v>
      </c>
      <c r="Q175" t="s">
        <v>255</v>
      </c>
      <c r="R175" t="s">
        <v>255</v>
      </c>
      <c r="S175" t="s">
        <v>255</v>
      </c>
      <c r="T175" t="s">
        <v>255</v>
      </c>
      <c r="U175" t="s">
        <v>255</v>
      </c>
      <c r="V175" t="s">
        <v>255</v>
      </c>
      <c r="W175" t="s">
        <v>255</v>
      </c>
      <c r="X175" t="s">
        <v>255</v>
      </c>
      <c r="Y175" t="s">
        <v>255</v>
      </c>
      <c r="Z175" t="s">
        <v>255</v>
      </c>
      <c r="AA175" t="s">
        <v>255</v>
      </c>
      <c r="AB175" t="s">
        <v>255</v>
      </c>
      <c r="AC175" t="s">
        <v>255</v>
      </c>
      <c r="AD175">
        <v>0.44</v>
      </c>
      <c r="AE175">
        <v>0.51800000000000002</v>
      </c>
      <c r="AF175">
        <v>0.51100000000000001</v>
      </c>
      <c r="AG175">
        <v>0.54300000000000004</v>
      </c>
      <c r="AH175">
        <v>1.0780000000000001</v>
      </c>
      <c r="AI175">
        <v>1.8140000000000001</v>
      </c>
      <c r="AJ175">
        <v>2.6579999999999999</v>
      </c>
      <c r="AK175">
        <v>2.8809999999999998</v>
      </c>
      <c r="AL175">
        <v>4.391</v>
      </c>
      <c r="AM175">
        <v>3.2</v>
      </c>
      <c r="AN175">
        <v>3.9990000000000001</v>
      </c>
      <c r="AO175">
        <v>5.6820000000000004</v>
      </c>
      <c r="AP175">
        <v>6.6710000000000003</v>
      </c>
      <c r="AQ175">
        <v>5.65</v>
      </c>
      <c r="AR175">
        <v>4.0449999999999999</v>
      </c>
      <c r="AS175">
        <v>3.1040000000000001</v>
      </c>
      <c r="AT175">
        <v>2.5209999999999999</v>
      </c>
      <c r="AU175">
        <v>2.778</v>
      </c>
      <c r="AV175">
        <v>3.09</v>
      </c>
      <c r="AW175">
        <v>3.145</v>
      </c>
      <c r="AX175">
        <v>3.4129999999999998</v>
      </c>
      <c r="AY175">
        <v>3.3330000000000002</v>
      </c>
      <c r="AZ175">
        <v>3.1659999999999999</v>
      </c>
      <c r="BA175">
        <v>3.4980000000000002</v>
      </c>
      <c r="BB175">
        <v>3.8860000000000001</v>
      </c>
      <c r="BC175">
        <v>2016</v>
      </c>
    </row>
    <row r="176" spans="1:55" x14ac:dyDescent="0.15">
      <c r="A176">
        <v>742</v>
      </c>
      <c r="B176" t="s">
        <v>538</v>
      </c>
      <c r="C176" t="s">
        <v>579</v>
      </c>
      <c r="D176" t="s">
        <v>181</v>
      </c>
      <c r="E176" t="s">
        <v>580</v>
      </c>
      <c r="F176" t="s">
        <v>581</v>
      </c>
      <c r="G176" t="s">
        <v>582</v>
      </c>
      <c r="H176" t="s">
        <v>570</v>
      </c>
      <c r="I176" t="s">
        <v>583</v>
      </c>
      <c r="J176">
        <v>1.4790000000000001</v>
      </c>
      <c r="K176">
        <v>1.228</v>
      </c>
      <c r="L176">
        <v>1.0349999999999999</v>
      </c>
      <c r="M176">
        <v>0.98599999999999999</v>
      </c>
      <c r="N176">
        <v>0.90600000000000003</v>
      </c>
      <c r="O176">
        <v>0.95</v>
      </c>
      <c r="P176">
        <v>1.331</v>
      </c>
      <c r="Q176">
        <v>1.5620000000000001</v>
      </c>
      <c r="R176">
        <v>1.7390000000000001</v>
      </c>
      <c r="S176">
        <v>1.706</v>
      </c>
      <c r="T176">
        <v>2.0550000000000002</v>
      </c>
      <c r="U176">
        <v>2.0310000000000001</v>
      </c>
      <c r="V176">
        <v>2.13</v>
      </c>
      <c r="W176">
        <v>1.623</v>
      </c>
      <c r="X176">
        <v>1.258</v>
      </c>
      <c r="Y176">
        <v>1.661</v>
      </c>
      <c r="Z176">
        <v>1.8149999999999999</v>
      </c>
      <c r="AA176">
        <v>1.849</v>
      </c>
      <c r="AB176">
        <v>1.75</v>
      </c>
      <c r="AC176">
        <v>1.7569999999999999</v>
      </c>
      <c r="AD176">
        <v>1.4930000000000001</v>
      </c>
      <c r="AE176">
        <v>1.4830000000000001</v>
      </c>
      <c r="AF176">
        <v>1.706</v>
      </c>
      <c r="AG176">
        <v>2.1160000000000001</v>
      </c>
      <c r="AH176">
        <v>2.2599999999999998</v>
      </c>
      <c r="AI176">
        <v>2.2829999999999999</v>
      </c>
      <c r="AJ176">
        <v>2.3519999999999999</v>
      </c>
      <c r="AK176">
        <v>2.6629999999999998</v>
      </c>
      <c r="AL176">
        <v>3.3260000000000001</v>
      </c>
      <c r="AM176">
        <v>3.3740000000000001</v>
      </c>
      <c r="AN176">
        <v>3.4319999999999999</v>
      </c>
      <c r="AO176">
        <v>3.871</v>
      </c>
      <c r="AP176">
        <v>3.8759999999999999</v>
      </c>
      <c r="AQ176">
        <v>4.3220000000000001</v>
      </c>
      <c r="AR176">
        <v>4.5759999999999996</v>
      </c>
      <c r="AS176">
        <v>4.181</v>
      </c>
      <c r="AT176">
        <v>4.4859999999999998</v>
      </c>
      <c r="AU176">
        <v>4.7949999999999999</v>
      </c>
      <c r="AV176">
        <v>5.3579999999999997</v>
      </c>
      <c r="AW176">
        <v>5.5919999999999996</v>
      </c>
      <c r="AX176">
        <v>6.1319999999999997</v>
      </c>
      <c r="AY176">
        <v>6.6959999999999997</v>
      </c>
      <c r="AZ176">
        <v>7.3170000000000002</v>
      </c>
      <c r="BA176">
        <v>7.9770000000000003</v>
      </c>
      <c r="BB176">
        <v>8.7159999999999993</v>
      </c>
      <c r="BC176">
        <v>2016</v>
      </c>
    </row>
    <row r="177" spans="1:55" x14ac:dyDescent="0.15">
      <c r="A177">
        <v>866</v>
      </c>
      <c r="B177" t="s">
        <v>539</v>
      </c>
      <c r="C177" t="s">
        <v>579</v>
      </c>
      <c r="D177" t="s">
        <v>182</v>
      </c>
      <c r="E177" t="s">
        <v>580</v>
      </c>
      <c r="F177" t="s">
        <v>581</v>
      </c>
      <c r="G177" t="s">
        <v>582</v>
      </c>
      <c r="H177" t="s">
        <v>570</v>
      </c>
      <c r="I177" t="s">
        <v>583</v>
      </c>
      <c r="J177">
        <v>7.3999999999999996E-2</v>
      </c>
      <c r="K177">
        <v>8.2000000000000003E-2</v>
      </c>
      <c r="L177">
        <v>8.1000000000000003E-2</v>
      </c>
      <c r="M177">
        <v>0.08</v>
      </c>
      <c r="N177">
        <v>8.4000000000000005E-2</v>
      </c>
      <c r="O177">
        <v>7.9000000000000001E-2</v>
      </c>
      <c r="P177">
        <v>9.4E-2</v>
      </c>
      <c r="Q177">
        <v>0.10100000000000001</v>
      </c>
      <c r="R177">
        <v>0.11899999999999999</v>
      </c>
      <c r="S177">
        <v>0.14399999999999999</v>
      </c>
      <c r="T177">
        <v>0.15</v>
      </c>
      <c r="U177">
        <v>0.17399999999999999</v>
      </c>
      <c r="V177">
        <v>0.18</v>
      </c>
      <c r="W177">
        <v>0.188</v>
      </c>
      <c r="X177">
        <v>0.20300000000000001</v>
      </c>
      <c r="Y177">
        <v>0.21299999999999999</v>
      </c>
      <c r="Z177">
        <v>0.23400000000000001</v>
      </c>
      <c r="AA177">
        <v>0.22</v>
      </c>
      <c r="AB177">
        <v>0.19800000000000001</v>
      </c>
      <c r="AC177">
        <v>0.20100000000000001</v>
      </c>
      <c r="AD177">
        <v>0.19500000000000001</v>
      </c>
      <c r="AE177">
        <v>0.17699999999999999</v>
      </c>
      <c r="AF177">
        <v>0.191</v>
      </c>
      <c r="AG177">
        <v>0.21199999999999999</v>
      </c>
      <c r="AH177">
        <v>0.248</v>
      </c>
      <c r="AI177">
        <v>0.28299999999999997</v>
      </c>
      <c r="AJ177">
        <v>0.29399999999999998</v>
      </c>
      <c r="AK177">
        <v>0.32100000000000001</v>
      </c>
      <c r="AL177">
        <v>0.34200000000000003</v>
      </c>
      <c r="AM177">
        <v>0.33800000000000002</v>
      </c>
      <c r="AN177">
        <v>0.39</v>
      </c>
      <c r="AO177">
        <v>0.45600000000000002</v>
      </c>
      <c r="AP177">
        <v>0.45900000000000002</v>
      </c>
      <c r="AQ177">
        <v>0.44600000000000001</v>
      </c>
      <c r="AR177">
        <v>0.44700000000000001</v>
      </c>
      <c r="AS177">
        <v>0.41299999999999998</v>
      </c>
      <c r="AT177">
        <v>0.42799999999999999</v>
      </c>
      <c r="AU177">
        <v>0.45500000000000002</v>
      </c>
      <c r="AV177">
        <v>0.47</v>
      </c>
      <c r="AW177">
        <v>0.49299999999999999</v>
      </c>
      <c r="AX177">
        <v>0.51200000000000001</v>
      </c>
      <c r="AY177">
        <v>0.53100000000000003</v>
      </c>
      <c r="AZ177">
        <v>0.55100000000000005</v>
      </c>
      <c r="BA177">
        <v>0.56899999999999995</v>
      </c>
      <c r="BB177">
        <v>0.58499999999999996</v>
      </c>
      <c r="BC177">
        <v>2017</v>
      </c>
    </row>
    <row r="178" spans="1:55" x14ac:dyDescent="0.15">
      <c r="A178">
        <v>369</v>
      </c>
      <c r="B178" t="s">
        <v>540</v>
      </c>
      <c r="C178" t="s">
        <v>579</v>
      </c>
      <c r="D178" t="s">
        <v>183</v>
      </c>
      <c r="E178" t="s">
        <v>580</v>
      </c>
      <c r="F178" t="s">
        <v>581</v>
      </c>
      <c r="G178" t="s">
        <v>582</v>
      </c>
      <c r="H178" t="s">
        <v>570</v>
      </c>
      <c r="I178" t="s">
        <v>583</v>
      </c>
      <c r="J178">
        <v>6.343</v>
      </c>
      <c r="K178">
        <v>7.1130000000000004</v>
      </c>
      <c r="L178">
        <v>8.2799999999999994</v>
      </c>
      <c r="M178">
        <v>7.8979999999999997</v>
      </c>
      <c r="N178">
        <v>7.891</v>
      </c>
      <c r="O178">
        <v>7.5030000000000001</v>
      </c>
      <c r="P178">
        <v>4.8769999999999998</v>
      </c>
      <c r="Q178">
        <v>4.88</v>
      </c>
      <c r="R178">
        <v>4.5739999999999998</v>
      </c>
      <c r="S178">
        <v>4.3970000000000002</v>
      </c>
      <c r="T178">
        <v>5.1550000000000002</v>
      </c>
      <c r="U178">
        <v>5.399</v>
      </c>
      <c r="V178">
        <v>5.5330000000000004</v>
      </c>
      <c r="W178">
        <v>4.6559999999999997</v>
      </c>
      <c r="X178">
        <v>5.032</v>
      </c>
      <c r="Y178">
        <v>5.4210000000000003</v>
      </c>
      <c r="Z178">
        <v>5.859</v>
      </c>
      <c r="AA178">
        <v>5.8369999999999997</v>
      </c>
      <c r="AB178">
        <v>6.1479999999999997</v>
      </c>
      <c r="AC178">
        <v>6.9249999999999998</v>
      </c>
      <c r="AD178">
        <v>8.2949999999999999</v>
      </c>
      <c r="AE178">
        <v>8.9600000000000009</v>
      </c>
      <c r="AF178">
        <v>9.1479999999999997</v>
      </c>
      <c r="AG178">
        <v>11.464</v>
      </c>
      <c r="AH178">
        <v>13.472</v>
      </c>
      <c r="AI178">
        <v>16.170000000000002</v>
      </c>
      <c r="AJ178">
        <v>18.600000000000001</v>
      </c>
      <c r="AK178">
        <v>22.006</v>
      </c>
      <c r="AL178">
        <v>28.233000000000001</v>
      </c>
      <c r="AM178">
        <v>19.562000000000001</v>
      </c>
      <c r="AN178">
        <v>22.521999999999998</v>
      </c>
      <c r="AO178">
        <v>25.789000000000001</v>
      </c>
      <c r="AP178">
        <v>25.768999999999998</v>
      </c>
      <c r="AQ178">
        <v>27.199000000000002</v>
      </c>
      <c r="AR178">
        <v>27.48</v>
      </c>
      <c r="AS178">
        <v>25.120999999999999</v>
      </c>
      <c r="AT178">
        <v>21.722000000000001</v>
      </c>
      <c r="AU178">
        <v>22.053000000000001</v>
      </c>
      <c r="AV178">
        <v>22.311</v>
      </c>
      <c r="AW178">
        <v>22.437999999999999</v>
      </c>
      <c r="AX178">
        <v>23.234999999999999</v>
      </c>
      <c r="AY178">
        <v>24.29</v>
      </c>
      <c r="AZ178">
        <v>25.408999999999999</v>
      </c>
      <c r="BA178">
        <v>26.605</v>
      </c>
      <c r="BB178">
        <v>27.916</v>
      </c>
      <c r="BC178">
        <v>2017</v>
      </c>
    </row>
    <row r="179" spans="1:55" x14ac:dyDescent="0.15">
      <c r="A179">
        <v>744</v>
      </c>
      <c r="B179" t="s">
        <v>542</v>
      </c>
      <c r="C179" t="s">
        <v>579</v>
      </c>
      <c r="D179" t="s">
        <v>184</v>
      </c>
      <c r="E179" t="s">
        <v>580</v>
      </c>
      <c r="F179" t="s">
        <v>581</v>
      </c>
      <c r="G179" t="s">
        <v>582</v>
      </c>
      <c r="H179" t="s">
        <v>570</v>
      </c>
      <c r="I179" t="s">
        <v>583</v>
      </c>
      <c r="J179">
        <v>9.5660000000000007</v>
      </c>
      <c r="K179">
        <v>9.2230000000000008</v>
      </c>
      <c r="L179">
        <v>8.9</v>
      </c>
      <c r="M179">
        <v>9.202</v>
      </c>
      <c r="N179">
        <v>9.0540000000000003</v>
      </c>
      <c r="O179">
        <v>9.2449999999999992</v>
      </c>
      <c r="P179">
        <v>9.91</v>
      </c>
      <c r="Q179">
        <v>10.663</v>
      </c>
      <c r="R179">
        <v>11.073</v>
      </c>
      <c r="S179">
        <v>11.069000000000001</v>
      </c>
      <c r="T179">
        <v>13.474</v>
      </c>
      <c r="U179">
        <v>14.202</v>
      </c>
      <c r="V179">
        <v>16.978000000000002</v>
      </c>
      <c r="W179">
        <v>15.944000000000001</v>
      </c>
      <c r="X179">
        <v>17.052</v>
      </c>
      <c r="Y179">
        <v>19.654</v>
      </c>
      <c r="Z179">
        <v>21.283000000000001</v>
      </c>
      <c r="AA179">
        <v>20.747</v>
      </c>
      <c r="AB179">
        <v>21.803000000000001</v>
      </c>
      <c r="AC179">
        <v>22.943000000000001</v>
      </c>
      <c r="AD179">
        <v>21.474</v>
      </c>
      <c r="AE179">
        <v>22.065999999999999</v>
      </c>
      <c r="AF179">
        <v>23.141999999999999</v>
      </c>
      <c r="AG179">
        <v>27.454000000000001</v>
      </c>
      <c r="AH179">
        <v>31.184000000000001</v>
      </c>
      <c r="AI179">
        <v>32.271999999999998</v>
      </c>
      <c r="AJ179">
        <v>34.377000000000002</v>
      </c>
      <c r="AK179">
        <v>38.909999999999997</v>
      </c>
      <c r="AL179">
        <v>44.84</v>
      </c>
      <c r="AM179">
        <v>43.466000000000001</v>
      </c>
      <c r="AN179">
        <v>44.054000000000002</v>
      </c>
      <c r="AO179">
        <v>45.81</v>
      </c>
      <c r="AP179">
        <v>45.043999999999997</v>
      </c>
      <c r="AQ179">
        <v>46.247999999999998</v>
      </c>
      <c r="AR179">
        <v>47.634</v>
      </c>
      <c r="AS179">
        <v>43.152000000000001</v>
      </c>
      <c r="AT179">
        <v>41.808</v>
      </c>
      <c r="AU179">
        <v>39.956000000000003</v>
      </c>
      <c r="AV179">
        <v>39.911000000000001</v>
      </c>
      <c r="AW179">
        <v>36.204000000000001</v>
      </c>
      <c r="AX179">
        <v>35.15</v>
      </c>
      <c r="AY179">
        <v>36.526000000000003</v>
      </c>
      <c r="AZ179">
        <v>39.351999999999997</v>
      </c>
      <c r="BA179">
        <v>42.637999999999998</v>
      </c>
      <c r="BB179">
        <v>46.174999999999997</v>
      </c>
      <c r="BC179">
        <v>2017</v>
      </c>
    </row>
    <row r="180" spans="1:55" x14ac:dyDescent="0.15">
      <c r="A180">
        <v>186</v>
      </c>
      <c r="B180" t="s">
        <v>544</v>
      </c>
      <c r="C180" t="s">
        <v>579</v>
      </c>
      <c r="D180" t="s">
        <v>185</v>
      </c>
      <c r="E180" t="s">
        <v>580</v>
      </c>
      <c r="F180" t="s">
        <v>581</v>
      </c>
      <c r="G180" t="s">
        <v>582</v>
      </c>
      <c r="H180" t="s">
        <v>570</v>
      </c>
      <c r="I180" t="s">
        <v>583</v>
      </c>
      <c r="J180">
        <v>96.525999999999996</v>
      </c>
      <c r="K180">
        <v>97.793999999999997</v>
      </c>
      <c r="L180">
        <v>88.853999999999999</v>
      </c>
      <c r="M180">
        <v>84.906000000000006</v>
      </c>
      <c r="N180">
        <v>82.582999999999998</v>
      </c>
      <c r="O180">
        <v>92.76</v>
      </c>
      <c r="P180">
        <v>102.304</v>
      </c>
      <c r="Q180">
        <v>118.88500000000001</v>
      </c>
      <c r="R180">
        <v>125.15300000000001</v>
      </c>
      <c r="S180">
        <v>147.68799999999999</v>
      </c>
      <c r="T180">
        <v>207.375</v>
      </c>
      <c r="U180">
        <v>208.10900000000001</v>
      </c>
      <c r="V180">
        <v>219.09100000000001</v>
      </c>
      <c r="W180">
        <v>248.447</v>
      </c>
      <c r="X180">
        <v>179.208</v>
      </c>
      <c r="Y180">
        <v>233.34</v>
      </c>
      <c r="Z180">
        <v>250.26300000000001</v>
      </c>
      <c r="AA180">
        <v>261.77499999999998</v>
      </c>
      <c r="AB180">
        <v>276.012</v>
      </c>
      <c r="AC180">
        <v>256.48500000000001</v>
      </c>
      <c r="AD180">
        <v>273.08499999999998</v>
      </c>
      <c r="AE180">
        <v>200.30500000000001</v>
      </c>
      <c r="AF180">
        <v>238.34200000000001</v>
      </c>
      <c r="AG180">
        <v>311.94400000000002</v>
      </c>
      <c r="AH180">
        <v>404.85300000000001</v>
      </c>
      <c r="AI180">
        <v>501.16300000000001</v>
      </c>
      <c r="AJ180">
        <v>550.79600000000005</v>
      </c>
      <c r="AK180">
        <v>675.01</v>
      </c>
      <c r="AL180">
        <v>764.64300000000003</v>
      </c>
      <c r="AM180">
        <v>644.47</v>
      </c>
      <c r="AN180">
        <v>772.29</v>
      </c>
      <c r="AO180">
        <v>832.49699999999996</v>
      </c>
      <c r="AP180">
        <v>873.69600000000003</v>
      </c>
      <c r="AQ180">
        <v>950.32799999999997</v>
      </c>
      <c r="AR180">
        <v>934.07500000000005</v>
      </c>
      <c r="AS180">
        <v>859.44899999999996</v>
      </c>
      <c r="AT180">
        <v>863.39</v>
      </c>
      <c r="AU180">
        <v>851.52099999999996</v>
      </c>
      <c r="AV180">
        <v>766.428</v>
      </c>
      <c r="AW180">
        <v>706.23699999999997</v>
      </c>
      <c r="AX180">
        <v>809.55499999999995</v>
      </c>
      <c r="AY180">
        <v>929.82299999999998</v>
      </c>
      <c r="AZ180">
        <v>987.577</v>
      </c>
      <c r="BA180" s="65">
        <v>1044.1199999999999</v>
      </c>
      <c r="BB180" s="65">
        <v>1105.6199999999999</v>
      </c>
      <c r="BC180">
        <v>2018</v>
      </c>
    </row>
    <row r="181" spans="1:55" x14ac:dyDescent="0.15">
      <c r="A181">
        <v>925</v>
      </c>
      <c r="B181" t="s">
        <v>546</v>
      </c>
      <c r="C181" t="s">
        <v>579</v>
      </c>
      <c r="D181" t="s">
        <v>186</v>
      </c>
      <c r="E181" t="s">
        <v>580</v>
      </c>
      <c r="F181" t="s">
        <v>581</v>
      </c>
      <c r="G181" t="s">
        <v>582</v>
      </c>
      <c r="H181" t="s">
        <v>570</v>
      </c>
      <c r="I181" t="s">
        <v>583</v>
      </c>
      <c r="J181" t="s">
        <v>255</v>
      </c>
      <c r="K181" t="s">
        <v>255</v>
      </c>
      <c r="L181" t="s">
        <v>255</v>
      </c>
      <c r="M181" t="s">
        <v>255</v>
      </c>
      <c r="N181" t="s">
        <v>255</v>
      </c>
      <c r="O181" t="s">
        <v>255</v>
      </c>
      <c r="P181" t="s">
        <v>255</v>
      </c>
      <c r="Q181" t="s">
        <v>255</v>
      </c>
      <c r="R181" t="s">
        <v>255</v>
      </c>
      <c r="S181" t="s">
        <v>255</v>
      </c>
      <c r="T181" t="s">
        <v>255</v>
      </c>
      <c r="U181" t="s">
        <v>255</v>
      </c>
      <c r="V181">
        <v>0.95099999999999996</v>
      </c>
      <c r="W181">
        <v>5.3630000000000004</v>
      </c>
      <c r="X181">
        <v>4.5419999999999998</v>
      </c>
      <c r="Y181">
        <v>5.8739999999999997</v>
      </c>
      <c r="Z181">
        <v>2.379</v>
      </c>
      <c r="AA181">
        <v>2.681</v>
      </c>
      <c r="AB181">
        <v>2.8620000000000001</v>
      </c>
      <c r="AC181">
        <v>3.8570000000000002</v>
      </c>
      <c r="AD181">
        <v>5.0220000000000002</v>
      </c>
      <c r="AE181">
        <v>6.9329999999999998</v>
      </c>
      <c r="AF181">
        <v>8.6999999999999993</v>
      </c>
      <c r="AG181">
        <v>11.423999999999999</v>
      </c>
      <c r="AH181">
        <v>14.196</v>
      </c>
      <c r="AI181">
        <v>17.173999999999999</v>
      </c>
      <c r="AJ181">
        <v>21.393000000000001</v>
      </c>
      <c r="AK181">
        <v>25.962</v>
      </c>
      <c r="AL181">
        <v>21.515999999999998</v>
      </c>
      <c r="AM181">
        <v>20.213999999999999</v>
      </c>
      <c r="AN181">
        <v>22.582999999999998</v>
      </c>
      <c r="AO181">
        <v>29.233000000000001</v>
      </c>
      <c r="AP181">
        <v>35.164000000000001</v>
      </c>
      <c r="AQ181">
        <v>39.198</v>
      </c>
      <c r="AR181">
        <v>43.524000000000001</v>
      </c>
      <c r="AS181">
        <v>35.799999999999997</v>
      </c>
      <c r="AT181">
        <v>36.18</v>
      </c>
      <c r="AU181">
        <v>37.926000000000002</v>
      </c>
      <c r="AV181">
        <v>44.113999999999997</v>
      </c>
      <c r="AW181">
        <v>50.345999999999997</v>
      </c>
      <c r="AX181">
        <v>57.058999999999997</v>
      </c>
      <c r="AY181">
        <v>63.819000000000003</v>
      </c>
      <c r="AZ181">
        <v>70.337000000000003</v>
      </c>
      <c r="BA181">
        <v>77.661000000000001</v>
      </c>
      <c r="BB181">
        <v>85.807000000000002</v>
      </c>
      <c r="BC181">
        <v>2017</v>
      </c>
    </row>
    <row r="182" spans="1:55" x14ac:dyDescent="0.15">
      <c r="A182">
        <v>869</v>
      </c>
      <c r="B182" t="s">
        <v>547</v>
      </c>
      <c r="C182" t="s">
        <v>579</v>
      </c>
      <c r="D182" t="s">
        <v>188</v>
      </c>
      <c r="E182" t="s">
        <v>580</v>
      </c>
      <c r="F182" t="s">
        <v>581</v>
      </c>
      <c r="G182" t="s">
        <v>582</v>
      </c>
      <c r="H182" t="s">
        <v>570</v>
      </c>
      <c r="I182" t="s">
        <v>583</v>
      </c>
      <c r="J182" t="s">
        <v>255</v>
      </c>
      <c r="K182" t="s">
        <v>255</v>
      </c>
      <c r="L182" t="s">
        <v>255</v>
      </c>
      <c r="M182" t="s">
        <v>255</v>
      </c>
      <c r="N182" t="s">
        <v>255</v>
      </c>
      <c r="O182" t="s">
        <v>255</v>
      </c>
      <c r="P182" t="s">
        <v>255</v>
      </c>
      <c r="Q182" t="s">
        <v>255</v>
      </c>
      <c r="R182" t="s">
        <v>255</v>
      </c>
      <c r="S182" t="s">
        <v>255</v>
      </c>
      <c r="T182" t="s">
        <v>255</v>
      </c>
      <c r="U182" t="s">
        <v>255</v>
      </c>
      <c r="V182" t="s">
        <v>255</v>
      </c>
      <c r="W182" t="s">
        <v>255</v>
      </c>
      <c r="X182" t="s">
        <v>255</v>
      </c>
      <c r="Y182" t="s">
        <v>255</v>
      </c>
      <c r="Z182" t="s">
        <v>255</v>
      </c>
      <c r="AA182" t="s">
        <v>255</v>
      </c>
      <c r="AB182" t="s">
        <v>255</v>
      </c>
      <c r="AC182" t="s">
        <v>255</v>
      </c>
      <c r="AD182">
        <v>1.4E-2</v>
      </c>
      <c r="AE182">
        <v>1.2999999999999999E-2</v>
      </c>
      <c r="AF182">
        <v>1.6E-2</v>
      </c>
      <c r="AG182">
        <v>1.7999999999999999E-2</v>
      </c>
      <c r="AH182">
        <v>2.1999999999999999E-2</v>
      </c>
      <c r="AI182">
        <v>2.1999999999999999E-2</v>
      </c>
      <c r="AJ182">
        <v>2.3E-2</v>
      </c>
      <c r="AK182">
        <v>2.7E-2</v>
      </c>
      <c r="AL182">
        <v>3.1E-2</v>
      </c>
      <c r="AM182">
        <v>2.7E-2</v>
      </c>
      <c r="AN182">
        <v>3.2000000000000001E-2</v>
      </c>
      <c r="AO182">
        <v>3.9E-2</v>
      </c>
      <c r="AP182">
        <v>3.7999999999999999E-2</v>
      </c>
      <c r="AQ182">
        <v>3.7999999999999999E-2</v>
      </c>
      <c r="AR182">
        <v>3.6999999999999998E-2</v>
      </c>
      <c r="AS182">
        <v>3.5999999999999997E-2</v>
      </c>
      <c r="AT182">
        <v>3.6999999999999998E-2</v>
      </c>
      <c r="AU182">
        <v>0.04</v>
      </c>
      <c r="AV182">
        <v>4.4999999999999998E-2</v>
      </c>
      <c r="AW182">
        <v>4.9000000000000002E-2</v>
      </c>
      <c r="AX182">
        <v>5.2999999999999999E-2</v>
      </c>
      <c r="AY182">
        <v>5.7000000000000002E-2</v>
      </c>
      <c r="AZ182">
        <v>6.2E-2</v>
      </c>
      <c r="BA182">
        <v>6.6000000000000003E-2</v>
      </c>
      <c r="BB182">
        <v>6.9000000000000006E-2</v>
      </c>
      <c r="BC182">
        <v>2015</v>
      </c>
    </row>
    <row r="183" spans="1:55" x14ac:dyDescent="0.15">
      <c r="A183">
        <v>746</v>
      </c>
      <c r="B183" t="s">
        <v>548</v>
      </c>
      <c r="C183" t="s">
        <v>579</v>
      </c>
      <c r="D183" t="s">
        <v>189</v>
      </c>
      <c r="E183" t="s">
        <v>580</v>
      </c>
      <c r="F183" t="s">
        <v>581</v>
      </c>
      <c r="G183" t="s">
        <v>582</v>
      </c>
      <c r="H183" t="s">
        <v>570</v>
      </c>
      <c r="I183" t="s">
        <v>583</v>
      </c>
      <c r="J183">
        <v>5.7690000000000001</v>
      </c>
      <c r="K183">
        <v>9.3409999999999993</v>
      </c>
      <c r="L183">
        <v>6.4809999999999999</v>
      </c>
      <c r="M183">
        <v>7.4130000000000003</v>
      </c>
      <c r="N183">
        <v>5.7030000000000003</v>
      </c>
      <c r="O183">
        <v>5.2190000000000003</v>
      </c>
      <c r="P183">
        <v>5.1989999999999998</v>
      </c>
      <c r="Q183">
        <v>8.3840000000000003</v>
      </c>
      <c r="R183">
        <v>8.6850000000000005</v>
      </c>
      <c r="S183">
        <v>7.0410000000000004</v>
      </c>
      <c r="T183">
        <v>5.7430000000000003</v>
      </c>
      <c r="U183">
        <v>3.004</v>
      </c>
      <c r="V183">
        <v>2.8090000000000002</v>
      </c>
      <c r="W183">
        <v>3.323</v>
      </c>
      <c r="X183">
        <v>4.8090000000000002</v>
      </c>
      <c r="Y183">
        <v>5.76</v>
      </c>
      <c r="Z183">
        <v>5.944</v>
      </c>
      <c r="AA183">
        <v>6.48</v>
      </c>
      <c r="AB183">
        <v>6.343</v>
      </c>
      <c r="AC183">
        <v>6.0289999999999999</v>
      </c>
      <c r="AD183">
        <v>5.9779999999999998</v>
      </c>
      <c r="AE183">
        <v>6.0389999999999997</v>
      </c>
      <c r="AF183">
        <v>6.4939999999999998</v>
      </c>
      <c r="AG183">
        <v>6.7240000000000002</v>
      </c>
      <c r="AH183">
        <v>8.2850000000000001</v>
      </c>
      <c r="AI183">
        <v>9.6029999999999998</v>
      </c>
      <c r="AJ183">
        <v>10.851000000000001</v>
      </c>
      <c r="AK183">
        <v>13.497</v>
      </c>
      <c r="AL183">
        <v>17.279</v>
      </c>
      <c r="AM183">
        <v>18.579000000000001</v>
      </c>
      <c r="AN183">
        <v>20.212</v>
      </c>
      <c r="AO183">
        <v>21.108000000000001</v>
      </c>
      <c r="AP183">
        <v>24.587</v>
      </c>
      <c r="AQ183">
        <v>25.71</v>
      </c>
      <c r="AR183">
        <v>26.722999999999999</v>
      </c>
      <c r="AS183">
        <v>22.96</v>
      </c>
      <c r="AT183">
        <v>24.75</v>
      </c>
      <c r="AU183">
        <v>26.456</v>
      </c>
      <c r="AV183">
        <v>28.122</v>
      </c>
      <c r="AW183">
        <v>30.367999999999999</v>
      </c>
      <c r="AX183">
        <v>33.619999999999997</v>
      </c>
      <c r="AY183">
        <v>36.719000000000001</v>
      </c>
      <c r="AZ183">
        <v>40.643000000000001</v>
      </c>
      <c r="BA183">
        <v>43.402999999999999</v>
      </c>
      <c r="BB183">
        <v>47.890999999999998</v>
      </c>
      <c r="BC183">
        <v>2017</v>
      </c>
    </row>
    <row r="184" spans="1:55" x14ac:dyDescent="0.15">
      <c r="A184">
        <v>926</v>
      </c>
      <c r="B184" t="s">
        <v>549</v>
      </c>
      <c r="C184" t="s">
        <v>579</v>
      </c>
      <c r="D184" t="s">
        <v>190</v>
      </c>
      <c r="E184" t="s">
        <v>580</v>
      </c>
      <c r="F184" t="s">
        <v>581</v>
      </c>
      <c r="G184" t="s">
        <v>582</v>
      </c>
      <c r="H184" t="s">
        <v>570</v>
      </c>
      <c r="I184" t="s">
        <v>583</v>
      </c>
      <c r="J184" t="s">
        <v>255</v>
      </c>
      <c r="K184" t="s">
        <v>255</v>
      </c>
      <c r="L184" t="s">
        <v>255</v>
      </c>
      <c r="M184" t="s">
        <v>255</v>
      </c>
      <c r="N184" t="s">
        <v>255</v>
      </c>
      <c r="O184" t="s">
        <v>255</v>
      </c>
      <c r="P184" t="s">
        <v>255</v>
      </c>
      <c r="Q184" t="s">
        <v>255</v>
      </c>
      <c r="R184" t="s">
        <v>255</v>
      </c>
      <c r="S184" t="s">
        <v>255</v>
      </c>
      <c r="T184" t="s">
        <v>255</v>
      </c>
      <c r="U184" t="s">
        <v>255</v>
      </c>
      <c r="V184">
        <v>22.193000000000001</v>
      </c>
      <c r="W184">
        <v>35.024999999999999</v>
      </c>
      <c r="X184">
        <v>38.012</v>
      </c>
      <c r="Y184">
        <v>38.274999999999999</v>
      </c>
      <c r="Z184">
        <v>46.082999999999998</v>
      </c>
      <c r="AA184">
        <v>51.866999999999997</v>
      </c>
      <c r="AB184">
        <v>43.314999999999998</v>
      </c>
      <c r="AC184">
        <v>32.661000000000001</v>
      </c>
      <c r="AD184">
        <v>32.331000000000003</v>
      </c>
      <c r="AE184">
        <v>37.863</v>
      </c>
      <c r="AF184">
        <v>42.338999999999999</v>
      </c>
      <c r="AG184">
        <v>50.095999999999997</v>
      </c>
      <c r="AH184">
        <v>64.751999999999995</v>
      </c>
      <c r="AI184">
        <v>85.995999999999995</v>
      </c>
      <c r="AJ184">
        <v>107.767</v>
      </c>
      <c r="AK184">
        <v>143.26</v>
      </c>
      <c r="AL184">
        <v>181.31299999999999</v>
      </c>
      <c r="AM184">
        <v>117.07899999999999</v>
      </c>
      <c r="AN184">
        <v>136.011</v>
      </c>
      <c r="AO184">
        <v>163.161</v>
      </c>
      <c r="AP184">
        <v>175.70699999999999</v>
      </c>
      <c r="AQ184">
        <v>179.572</v>
      </c>
      <c r="AR184">
        <v>130.571</v>
      </c>
      <c r="AS184">
        <v>90.489000000000004</v>
      </c>
      <c r="AT184">
        <v>93.313000000000002</v>
      </c>
      <c r="AU184">
        <v>112.125</v>
      </c>
      <c r="AV184">
        <v>124.60299999999999</v>
      </c>
      <c r="AW184">
        <v>134.887</v>
      </c>
      <c r="AX184">
        <v>147.16999999999999</v>
      </c>
      <c r="AY184">
        <v>160.58699999999999</v>
      </c>
      <c r="AZ184">
        <v>174.93</v>
      </c>
      <c r="BA184">
        <v>190.33099999999999</v>
      </c>
      <c r="BB184">
        <v>206.733</v>
      </c>
      <c r="BC184">
        <v>2017</v>
      </c>
    </row>
    <row r="185" spans="1:55" x14ac:dyDescent="0.15">
      <c r="A185">
        <v>466</v>
      </c>
      <c r="B185" t="s">
        <v>551</v>
      </c>
      <c r="C185" t="s">
        <v>579</v>
      </c>
      <c r="D185" t="s">
        <v>191</v>
      </c>
      <c r="E185" t="s">
        <v>580</v>
      </c>
      <c r="F185" t="s">
        <v>581</v>
      </c>
      <c r="G185" t="s">
        <v>582</v>
      </c>
      <c r="H185" t="s">
        <v>570</v>
      </c>
      <c r="I185" t="s">
        <v>583</v>
      </c>
      <c r="J185">
        <v>40.414999999999999</v>
      </c>
      <c r="K185">
        <v>45.002000000000002</v>
      </c>
      <c r="L185">
        <v>41.847999999999999</v>
      </c>
      <c r="M185">
        <v>38.344999999999999</v>
      </c>
      <c r="N185">
        <v>38.012</v>
      </c>
      <c r="O185">
        <v>37.31</v>
      </c>
      <c r="P185">
        <v>29.568000000000001</v>
      </c>
      <c r="Q185">
        <v>32.466000000000001</v>
      </c>
      <c r="R185">
        <v>32.999000000000002</v>
      </c>
      <c r="S185">
        <v>38.090000000000003</v>
      </c>
      <c r="T185">
        <v>49.09</v>
      </c>
      <c r="U185">
        <v>49.820999999999998</v>
      </c>
      <c r="V185">
        <v>52.207999999999998</v>
      </c>
      <c r="W185">
        <v>53.438000000000002</v>
      </c>
      <c r="X185">
        <v>57.45</v>
      </c>
      <c r="Y185">
        <v>63.637</v>
      </c>
      <c r="Z185">
        <v>70.991</v>
      </c>
      <c r="AA185">
        <v>76.171000000000006</v>
      </c>
      <c r="AB185">
        <v>73.394000000000005</v>
      </c>
      <c r="AC185">
        <v>82.864999999999995</v>
      </c>
      <c r="AD185">
        <v>103.893</v>
      </c>
      <c r="AE185">
        <v>103.312</v>
      </c>
      <c r="AF185">
        <v>109.816</v>
      </c>
      <c r="AG185">
        <v>124.346</v>
      </c>
      <c r="AH185">
        <v>147.82400000000001</v>
      </c>
      <c r="AI185">
        <v>180.61699999999999</v>
      </c>
      <c r="AJ185">
        <v>222.11699999999999</v>
      </c>
      <c r="AK185">
        <v>257.916</v>
      </c>
      <c r="AL185">
        <v>315.47500000000002</v>
      </c>
      <c r="AM185">
        <v>253.547</v>
      </c>
      <c r="AN185">
        <v>289.78699999999998</v>
      </c>
      <c r="AO185">
        <v>350.666</v>
      </c>
      <c r="AP185">
        <v>374.59100000000001</v>
      </c>
      <c r="AQ185">
        <v>390.108</v>
      </c>
      <c r="AR185">
        <v>403.137</v>
      </c>
      <c r="AS185">
        <v>358.13499999999999</v>
      </c>
      <c r="AT185">
        <v>357.04500000000002</v>
      </c>
      <c r="AU185">
        <v>382.57499999999999</v>
      </c>
      <c r="AV185">
        <v>424.63499999999999</v>
      </c>
      <c r="AW185">
        <v>427.87599999999998</v>
      </c>
      <c r="AX185">
        <v>449.13</v>
      </c>
      <c r="AY185">
        <v>469.50099999999998</v>
      </c>
      <c r="AZ185">
        <v>490.90300000000002</v>
      </c>
      <c r="BA185">
        <v>513.76700000000005</v>
      </c>
      <c r="BB185">
        <v>538.37199999999996</v>
      </c>
      <c r="BC185">
        <v>2017</v>
      </c>
    </row>
    <row r="186" spans="1:55" x14ac:dyDescent="0.15">
      <c r="A186">
        <v>112</v>
      </c>
      <c r="B186" t="s">
        <v>552</v>
      </c>
      <c r="C186" t="s">
        <v>579</v>
      </c>
      <c r="D186" t="s">
        <v>192</v>
      </c>
      <c r="E186" t="s">
        <v>580</v>
      </c>
      <c r="F186" t="s">
        <v>581</v>
      </c>
      <c r="G186" t="s">
        <v>582</v>
      </c>
      <c r="H186" t="s">
        <v>570</v>
      </c>
      <c r="I186" t="s">
        <v>583</v>
      </c>
      <c r="J186">
        <v>604.678</v>
      </c>
      <c r="K186">
        <v>587.77200000000005</v>
      </c>
      <c r="L186">
        <v>558.71699999999998</v>
      </c>
      <c r="M186">
        <v>532.56399999999996</v>
      </c>
      <c r="N186">
        <v>504.48099999999999</v>
      </c>
      <c r="O186">
        <v>536.80999999999995</v>
      </c>
      <c r="P186">
        <v>654.76099999999997</v>
      </c>
      <c r="Q186">
        <v>812.01300000000003</v>
      </c>
      <c r="R186">
        <v>988.30399999999997</v>
      </c>
      <c r="S186" s="65">
        <v>1005.57</v>
      </c>
      <c r="T186" s="65">
        <v>1191.02</v>
      </c>
      <c r="U186" s="65">
        <v>1244.81</v>
      </c>
      <c r="V186" s="65">
        <v>1284.45</v>
      </c>
      <c r="W186" s="65">
        <v>1149.99</v>
      </c>
      <c r="X186" s="65">
        <v>1235.02</v>
      </c>
      <c r="Y186" s="65">
        <v>1336.13</v>
      </c>
      <c r="Z186" s="65">
        <v>1410.85</v>
      </c>
      <c r="AA186" s="65">
        <v>1553.95</v>
      </c>
      <c r="AB186" s="65">
        <v>1641.82</v>
      </c>
      <c r="AC186" s="65">
        <v>1668.68</v>
      </c>
      <c r="AD186" s="65">
        <v>1651.39</v>
      </c>
      <c r="AE186" s="65">
        <v>1626.22</v>
      </c>
      <c r="AF186" s="65">
        <v>1775.81</v>
      </c>
      <c r="AG186" s="65">
        <v>2045.69</v>
      </c>
      <c r="AH186" s="65">
        <v>2404.6999999999998</v>
      </c>
      <c r="AI186" s="65">
        <v>2527.84</v>
      </c>
      <c r="AJ186" s="65">
        <v>2700.95</v>
      </c>
      <c r="AK186" s="65">
        <v>3085.3</v>
      </c>
      <c r="AL186" s="65">
        <v>2934.75</v>
      </c>
      <c r="AM186" s="65">
        <v>2403.36</v>
      </c>
      <c r="AN186" s="65">
        <v>2455.31</v>
      </c>
      <c r="AO186" s="65">
        <v>2635.8</v>
      </c>
      <c r="AP186" s="65">
        <v>2677.08</v>
      </c>
      <c r="AQ186" s="65">
        <v>2755.36</v>
      </c>
      <c r="AR186" s="65">
        <v>3036.31</v>
      </c>
      <c r="AS186" s="65">
        <v>2897.06</v>
      </c>
      <c r="AT186" s="65">
        <v>2669.11</v>
      </c>
      <c r="AU186" s="65">
        <v>2639.97</v>
      </c>
      <c r="AV186" s="65">
        <v>2828.64</v>
      </c>
      <c r="AW186" s="65">
        <v>2829.16</v>
      </c>
      <c r="AX186" s="65">
        <v>2927.08</v>
      </c>
      <c r="AY186" s="65">
        <v>3027.13</v>
      </c>
      <c r="AZ186" s="65">
        <v>3142.34</v>
      </c>
      <c r="BA186" s="65">
        <v>3265.56</v>
      </c>
      <c r="BB186" s="65">
        <v>3399.02</v>
      </c>
      <c r="BC186">
        <v>2018</v>
      </c>
    </row>
    <row r="187" spans="1:55" x14ac:dyDescent="0.15">
      <c r="A187">
        <v>111</v>
      </c>
      <c r="B187" t="s">
        <v>554</v>
      </c>
      <c r="C187" t="s">
        <v>579</v>
      </c>
      <c r="D187" t="s">
        <v>193</v>
      </c>
      <c r="E187" t="s">
        <v>580</v>
      </c>
      <c r="F187" t="s">
        <v>581</v>
      </c>
      <c r="G187" t="s">
        <v>582</v>
      </c>
      <c r="H187" t="s">
        <v>570</v>
      </c>
      <c r="I187" t="s">
        <v>583</v>
      </c>
      <c r="J187" s="65">
        <v>2857.33</v>
      </c>
      <c r="K187" s="65">
        <v>3207.03</v>
      </c>
      <c r="L187" s="65">
        <v>3343.8</v>
      </c>
      <c r="M187" s="65">
        <v>3634.03</v>
      </c>
      <c r="N187" s="65">
        <v>4037.65</v>
      </c>
      <c r="O187" s="65">
        <v>4339</v>
      </c>
      <c r="P187" s="65">
        <v>4579.63</v>
      </c>
      <c r="Q187" s="65">
        <v>4855.25</v>
      </c>
      <c r="R187" s="65">
        <v>5236.43</v>
      </c>
      <c r="S187" s="65">
        <v>5641.6</v>
      </c>
      <c r="T187" s="65">
        <v>5963.13</v>
      </c>
      <c r="U187" s="65">
        <v>6158.13</v>
      </c>
      <c r="V187" s="65">
        <v>6520.33</v>
      </c>
      <c r="W187" s="65">
        <v>6858.55</v>
      </c>
      <c r="X187" s="65">
        <v>7287.25</v>
      </c>
      <c r="Y187" s="65">
        <v>7639.75</v>
      </c>
      <c r="Z187" s="65">
        <v>8073.13</v>
      </c>
      <c r="AA187" s="65">
        <v>8577.5499999999993</v>
      </c>
      <c r="AB187" s="65">
        <v>9062.83</v>
      </c>
      <c r="AC187" s="65">
        <v>9630.7000000000007</v>
      </c>
      <c r="AD187" s="65">
        <v>10252.35</v>
      </c>
      <c r="AE187" s="65">
        <v>10581.83</v>
      </c>
      <c r="AF187" s="65">
        <v>10936.45</v>
      </c>
      <c r="AG187" s="65">
        <v>11458.25</v>
      </c>
      <c r="AH187" s="65">
        <v>12213.73</v>
      </c>
      <c r="AI187" s="65">
        <v>13036.63</v>
      </c>
      <c r="AJ187" s="65">
        <v>13814.6</v>
      </c>
      <c r="AK187" s="65">
        <v>14451.88</v>
      </c>
      <c r="AL187" s="65">
        <v>14712.83</v>
      </c>
      <c r="AM187" s="65">
        <v>14448.93</v>
      </c>
      <c r="AN187" s="65">
        <v>14992.05</v>
      </c>
      <c r="AO187" s="65">
        <v>15542.6</v>
      </c>
      <c r="AP187" s="65">
        <v>16197.05</v>
      </c>
      <c r="AQ187" s="65">
        <v>16784.830000000002</v>
      </c>
      <c r="AR187" s="65">
        <v>17521.75</v>
      </c>
      <c r="AS187" s="65">
        <v>18219.3</v>
      </c>
      <c r="AT187" s="65">
        <v>18707.150000000001</v>
      </c>
      <c r="AU187" s="65">
        <v>19485.400000000001</v>
      </c>
      <c r="AV187" s="65">
        <v>20494.05</v>
      </c>
      <c r="AW187" s="65">
        <v>21344.67</v>
      </c>
      <c r="AX187" s="65">
        <v>22198.12</v>
      </c>
      <c r="AY187" s="65">
        <v>23059.65</v>
      </c>
      <c r="AZ187" s="65">
        <v>23922.82</v>
      </c>
      <c r="BA187" s="65">
        <v>24812.959999999999</v>
      </c>
      <c r="BB187" s="65">
        <v>25728.73</v>
      </c>
      <c r="BC187">
        <v>2018</v>
      </c>
    </row>
    <row r="188" spans="1:55" x14ac:dyDescent="0.15">
      <c r="A188">
        <v>298</v>
      </c>
      <c r="B188" t="s">
        <v>556</v>
      </c>
      <c r="C188" t="s">
        <v>579</v>
      </c>
      <c r="D188" t="s">
        <v>194</v>
      </c>
      <c r="E188" t="s">
        <v>580</v>
      </c>
      <c r="F188" t="s">
        <v>581</v>
      </c>
      <c r="G188" t="s">
        <v>582</v>
      </c>
      <c r="H188" t="s">
        <v>570</v>
      </c>
      <c r="I188" t="s">
        <v>583</v>
      </c>
      <c r="J188">
        <v>11.199</v>
      </c>
      <c r="K188">
        <v>12.499000000000001</v>
      </c>
      <c r="L188">
        <v>10.218</v>
      </c>
      <c r="M188">
        <v>5.609</v>
      </c>
      <c r="N188">
        <v>5.3339999999999996</v>
      </c>
      <c r="O188">
        <v>5.2119999999999997</v>
      </c>
      <c r="P188">
        <v>6.47</v>
      </c>
      <c r="Q188">
        <v>8.0950000000000006</v>
      </c>
      <c r="R188">
        <v>8.375</v>
      </c>
      <c r="S188">
        <v>8.827</v>
      </c>
      <c r="T188">
        <v>10.27</v>
      </c>
      <c r="U188">
        <v>12.375999999999999</v>
      </c>
      <c r="V188">
        <v>14.223000000000001</v>
      </c>
      <c r="W188">
        <v>16.568000000000001</v>
      </c>
      <c r="X188">
        <v>19.298999999999999</v>
      </c>
      <c r="Y188">
        <v>21.312000000000001</v>
      </c>
      <c r="Z188">
        <v>22.657</v>
      </c>
      <c r="AA188">
        <v>23.974</v>
      </c>
      <c r="AB188">
        <v>25.393999999999998</v>
      </c>
      <c r="AC188">
        <v>23.995000000000001</v>
      </c>
      <c r="AD188">
        <v>22.832000000000001</v>
      </c>
      <c r="AE188">
        <v>20.907</v>
      </c>
      <c r="AF188">
        <v>13.632</v>
      </c>
      <c r="AG188">
        <v>12.067</v>
      </c>
      <c r="AH188">
        <v>13.708</v>
      </c>
      <c r="AI188">
        <v>17.398</v>
      </c>
      <c r="AJ188">
        <v>19.62</v>
      </c>
      <c r="AK188">
        <v>23.460999999999999</v>
      </c>
      <c r="AL188">
        <v>30.366</v>
      </c>
      <c r="AM188">
        <v>31.661000000000001</v>
      </c>
      <c r="AN188">
        <v>40.284999999999997</v>
      </c>
      <c r="AO188">
        <v>47.962000000000003</v>
      </c>
      <c r="AP188">
        <v>51.265999999999998</v>
      </c>
      <c r="AQ188">
        <v>57.530999999999999</v>
      </c>
      <c r="AR188">
        <v>57.235999999999997</v>
      </c>
      <c r="AS188">
        <v>53.274999999999999</v>
      </c>
      <c r="AT188">
        <v>52.686999999999998</v>
      </c>
      <c r="AU188">
        <v>59.18</v>
      </c>
      <c r="AV188">
        <v>60.18</v>
      </c>
      <c r="AW188">
        <v>60.231000000000002</v>
      </c>
      <c r="AX188">
        <v>63.420999999999999</v>
      </c>
      <c r="AY188">
        <v>66.977000000000004</v>
      </c>
      <c r="AZ188">
        <v>70.692999999999998</v>
      </c>
      <c r="BA188">
        <v>74.692999999999998</v>
      </c>
      <c r="BB188">
        <v>78.747</v>
      </c>
      <c r="BC188">
        <v>2017</v>
      </c>
    </row>
    <row r="189" spans="1:55" x14ac:dyDescent="0.15">
      <c r="A189">
        <v>927</v>
      </c>
      <c r="B189" t="s">
        <v>558</v>
      </c>
      <c r="C189" t="s">
        <v>579</v>
      </c>
      <c r="D189" t="s">
        <v>195</v>
      </c>
      <c r="E189" t="s">
        <v>580</v>
      </c>
      <c r="F189" t="s">
        <v>581</v>
      </c>
      <c r="G189" t="s">
        <v>582</v>
      </c>
      <c r="H189" t="s">
        <v>570</v>
      </c>
      <c r="I189" t="s">
        <v>583</v>
      </c>
      <c r="J189" t="s">
        <v>255</v>
      </c>
      <c r="K189" t="s">
        <v>255</v>
      </c>
      <c r="L189" t="s">
        <v>255</v>
      </c>
      <c r="M189" t="s">
        <v>255</v>
      </c>
      <c r="N189" t="s">
        <v>255</v>
      </c>
      <c r="O189" t="s">
        <v>255</v>
      </c>
      <c r="P189" t="s">
        <v>255</v>
      </c>
      <c r="Q189" t="s">
        <v>255</v>
      </c>
      <c r="R189" t="s">
        <v>255</v>
      </c>
      <c r="S189" t="s">
        <v>255</v>
      </c>
      <c r="T189" t="s">
        <v>255</v>
      </c>
      <c r="U189" t="s">
        <v>255</v>
      </c>
      <c r="V189">
        <v>3.5590000000000002</v>
      </c>
      <c r="W189">
        <v>5.5019999999999998</v>
      </c>
      <c r="X189">
        <v>6.5209999999999999</v>
      </c>
      <c r="Y189">
        <v>10.167999999999999</v>
      </c>
      <c r="Z189">
        <v>13.922000000000001</v>
      </c>
      <c r="AA189">
        <v>14.705</v>
      </c>
      <c r="AB189">
        <v>14.948</v>
      </c>
      <c r="AC189">
        <v>17.041</v>
      </c>
      <c r="AD189">
        <v>13.717000000000001</v>
      </c>
      <c r="AE189">
        <v>11.632</v>
      </c>
      <c r="AF189">
        <v>9.657</v>
      </c>
      <c r="AG189">
        <v>10.129</v>
      </c>
      <c r="AH189">
        <v>12.000999999999999</v>
      </c>
      <c r="AI189">
        <v>14.31</v>
      </c>
      <c r="AJ189">
        <v>17.027000000000001</v>
      </c>
      <c r="AK189">
        <v>22.306999999999999</v>
      </c>
      <c r="AL189">
        <v>28.605</v>
      </c>
      <c r="AM189">
        <v>33.460999999999999</v>
      </c>
      <c r="AN189">
        <v>39.338000000000001</v>
      </c>
      <c r="AO189">
        <v>45.941000000000003</v>
      </c>
      <c r="AP189">
        <v>51.823999999999998</v>
      </c>
      <c r="AQ189">
        <v>57.7</v>
      </c>
      <c r="AR189">
        <v>63.113</v>
      </c>
      <c r="AS189">
        <v>66.489000000000004</v>
      </c>
      <c r="AT189">
        <v>67.069000000000003</v>
      </c>
      <c r="AU189">
        <v>48.826000000000001</v>
      </c>
      <c r="AV189">
        <v>41.241</v>
      </c>
      <c r="AW189">
        <v>49.198999999999998</v>
      </c>
      <c r="AX189">
        <v>55.481999999999999</v>
      </c>
      <c r="AY189">
        <v>62.1</v>
      </c>
      <c r="AZ189">
        <v>69.265000000000001</v>
      </c>
      <c r="BA189">
        <v>77.725999999999999</v>
      </c>
      <c r="BB189">
        <v>87.105000000000004</v>
      </c>
      <c r="BC189">
        <v>2017</v>
      </c>
    </row>
    <row r="190" spans="1:55" x14ac:dyDescent="0.15">
      <c r="A190">
        <v>846</v>
      </c>
      <c r="B190" t="s">
        <v>559</v>
      </c>
      <c r="C190" t="s">
        <v>579</v>
      </c>
      <c r="D190" t="s">
        <v>196</v>
      </c>
      <c r="E190" t="s">
        <v>580</v>
      </c>
      <c r="F190" t="s">
        <v>581</v>
      </c>
      <c r="G190" t="s">
        <v>582</v>
      </c>
      <c r="H190" t="s">
        <v>570</v>
      </c>
      <c r="I190" t="s">
        <v>583</v>
      </c>
      <c r="J190">
        <v>0.121</v>
      </c>
      <c r="K190">
        <v>0.114</v>
      </c>
      <c r="L190">
        <v>0.114</v>
      </c>
      <c r="M190">
        <v>0.11700000000000001</v>
      </c>
      <c r="N190">
        <v>0.14399999999999999</v>
      </c>
      <c r="O190">
        <v>0.13200000000000001</v>
      </c>
      <c r="P190">
        <v>0.128</v>
      </c>
      <c r="Q190">
        <v>0.13900000000000001</v>
      </c>
      <c r="R190">
        <v>0.158</v>
      </c>
      <c r="S190">
        <v>0.154</v>
      </c>
      <c r="T190">
        <v>0.16900000000000001</v>
      </c>
      <c r="U190">
        <v>0.20100000000000001</v>
      </c>
      <c r="V190">
        <v>0.20899999999999999</v>
      </c>
      <c r="W190">
        <v>0.2</v>
      </c>
      <c r="X190">
        <v>0.23400000000000001</v>
      </c>
      <c r="Y190">
        <v>0.249</v>
      </c>
      <c r="Z190">
        <v>0.26100000000000001</v>
      </c>
      <c r="AA190">
        <v>0.27300000000000002</v>
      </c>
      <c r="AB190">
        <v>0.26200000000000001</v>
      </c>
      <c r="AC190">
        <v>0.26800000000000002</v>
      </c>
      <c r="AD190">
        <v>0.27200000000000002</v>
      </c>
      <c r="AE190">
        <v>0.25700000000000001</v>
      </c>
      <c r="AF190">
        <v>0.26200000000000001</v>
      </c>
      <c r="AG190">
        <v>0.315</v>
      </c>
      <c r="AH190">
        <v>0.36499999999999999</v>
      </c>
      <c r="AI190">
        <v>0.39</v>
      </c>
      <c r="AJ190">
        <v>0.435</v>
      </c>
      <c r="AK190">
        <v>0.52700000000000002</v>
      </c>
      <c r="AL190">
        <v>0.59899999999999998</v>
      </c>
      <c r="AM190">
        <v>0.60699999999999998</v>
      </c>
      <c r="AN190">
        <v>0.68100000000000005</v>
      </c>
      <c r="AO190">
        <v>0.75900000000000001</v>
      </c>
      <c r="AP190">
        <v>0.77</v>
      </c>
      <c r="AQ190">
        <v>0.79800000000000004</v>
      </c>
      <c r="AR190">
        <v>0.81699999999999995</v>
      </c>
      <c r="AS190">
        <v>0.77400000000000002</v>
      </c>
      <c r="AT190">
        <v>0.79800000000000004</v>
      </c>
      <c r="AU190">
        <v>0.88</v>
      </c>
      <c r="AV190">
        <v>0.92800000000000005</v>
      </c>
      <c r="AW190">
        <v>0.94199999999999995</v>
      </c>
      <c r="AX190">
        <v>0.99399999999999999</v>
      </c>
      <c r="AY190">
        <v>1.048</v>
      </c>
      <c r="AZ190">
        <v>1.105</v>
      </c>
      <c r="BA190">
        <v>1.165</v>
      </c>
      <c r="BB190">
        <v>1.228</v>
      </c>
      <c r="BC190">
        <v>2017</v>
      </c>
    </row>
    <row r="191" spans="1:55" x14ac:dyDescent="0.15">
      <c r="A191">
        <v>299</v>
      </c>
      <c r="B191" t="s">
        <v>560</v>
      </c>
      <c r="C191" t="s">
        <v>579</v>
      </c>
      <c r="D191" t="s">
        <v>561</v>
      </c>
      <c r="E191" t="s">
        <v>580</v>
      </c>
      <c r="F191" t="s">
        <v>581</v>
      </c>
      <c r="G191" t="s">
        <v>582</v>
      </c>
      <c r="H191" t="s">
        <v>570</v>
      </c>
      <c r="I191" t="s">
        <v>583</v>
      </c>
      <c r="J191">
        <v>69.840999999999994</v>
      </c>
      <c r="K191">
        <v>78.367000000000004</v>
      </c>
      <c r="L191">
        <v>79.998000000000005</v>
      </c>
      <c r="M191">
        <v>79.671999999999997</v>
      </c>
      <c r="N191">
        <v>57.826000000000001</v>
      </c>
      <c r="O191">
        <v>59.865000000000002</v>
      </c>
      <c r="P191">
        <v>60.877000000000002</v>
      </c>
      <c r="Q191">
        <v>46.853999999999999</v>
      </c>
      <c r="R191">
        <v>60.378</v>
      </c>
      <c r="S191">
        <v>44.671999999999997</v>
      </c>
      <c r="T191">
        <v>48.390999999999998</v>
      </c>
      <c r="U191">
        <v>53.381999999999998</v>
      </c>
      <c r="V191">
        <v>60.4</v>
      </c>
      <c r="W191">
        <v>59.865000000000002</v>
      </c>
      <c r="X191">
        <v>58.356999999999999</v>
      </c>
      <c r="Y191">
        <v>77.427000000000007</v>
      </c>
      <c r="Z191">
        <v>70.536000000000001</v>
      </c>
      <c r="AA191">
        <v>85.667000000000002</v>
      </c>
      <c r="AB191">
        <v>91.905000000000001</v>
      </c>
      <c r="AC191">
        <v>97.239000000000004</v>
      </c>
      <c r="AD191">
        <v>117.676</v>
      </c>
      <c r="AE191">
        <v>123.15600000000001</v>
      </c>
      <c r="AF191">
        <v>95.57</v>
      </c>
      <c r="AG191">
        <v>83.67</v>
      </c>
      <c r="AH191">
        <v>112.18899999999999</v>
      </c>
      <c r="AI191">
        <v>143.29</v>
      </c>
      <c r="AJ191">
        <v>177.53100000000001</v>
      </c>
      <c r="AK191">
        <v>221.81700000000001</v>
      </c>
      <c r="AL191">
        <v>289.74099999999999</v>
      </c>
      <c r="AM191">
        <v>237.29400000000001</v>
      </c>
      <c r="AN191">
        <v>294.28199999999998</v>
      </c>
      <c r="AO191">
        <v>334.06900000000002</v>
      </c>
      <c r="AP191">
        <v>331.45699999999999</v>
      </c>
      <c r="AQ191">
        <v>234.40100000000001</v>
      </c>
      <c r="AR191">
        <v>212.34700000000001</v>
      </c>
      <c r="AS191">
        <v>323.59500000000003</v>
      </c>
      <c r="AT191">
        <v>279.24900000000002</v>
      </c>
      <c r="AU191">
        <v>143.84100000000001</v>
      </c>
      <c r="AV191">
        <v>98.468000000000004</v>
      </c>
      <c r="AW191">
        <v>76.457999999999998</v>
      </c>
      <c r="AX191">
        <v>70.105999999999995</v>
      </c>
      <c r="AY191">
        <v>63.564999999999998</v>
      </c>
      <c r="AZ191">
        <v>59.332999999999998</v>
      </c>
      <c r="BA191">
        <v>55.945999999999998</v>
      </c>
      <c r="BB191">
        <v>56.149000000000001</v>
      </c>
      <c r="BC191">
        <v>2017</v>
      </c>
    </row>
    <row r="192" spans="1:55" x14ac:dyDescent="0.15">
      <c r="A192">
        <v>582</v>
      </c>
      <c r="B192" t="s">
        <v>563</v>
      </c>
      <c r="C192" t="s">
        <v>579</v>
      </c>
      <c r="D192" t="s">
        <v>198</v>
      </c>
      <c r="E192" t="s">
        <v>580</v>
      </c>
      <c r="F192" t="s">
        <v>581</v>
      </c>
      <c r="G192" t="s">
        <v>582</v>
      </c>
      <c r="H192" t="s">
        <v>570</v>
      </c>
      <c r="I192" t="s">
        <v>583</v>
      </c>
      <c r="J192">
        <v>27.847000000000001</v>
      </c>
      <c r="K192">
        <v>13.875</v>
      </c>
      <c r="L192">
        <v>18.405000000000001</v>
      </c>
      <c r="M192">
        <v>27.725999999999999</v>
      </c>
      <c r="N192">
        <v>48.177</v>
      </c>
      <c r="O192">
        <v>14.999000000000001</v>
      </c>
      <c r="P192">
        <v>33.872999999999998</v>
      </c>
      <c r="Q192">
        <v>42.045000000000002</v>
      </c>
      <c r="R192">
        <v>23.234000000000002</v>
      </c>
      <c r="S192">
        <v>6.2930000000000001</v>
      </c>
      <c r="T192">
        <v>6.4720000000000004</v>
      </c>
      <c r="U192">
        <v>7.6420000000000003</v>
      </c>
      <c r="V192">
        <v>9.8670000000000009</v>
      </c>
      <c r="W192">
        <v>13.180999999999999</v>
      </c>
      <c r="X192">
        <v>16.312000000000001</v>
      </c>
      <c r="Y192">
        <v>20.797999999999998</v>
      </c>
      <c r="Z192">
        <v>24.692</v>
      </c>
      <c r="AA192">
        <v>26.891999999999999</v>
      </c>
      <c r="AB192">
        <v>27.234000000000002</v>
      </c>
      <c r="AC192">
        <v>28.702000000000002</v>
      </c>
      <c r="AD192">
        <v>31.175999999999998</v>
      </c>
      <c r="AE192">
        <v>32.524000000000001</v>
      </c>
      <c r="AF192">
        <v>35.097000000000001</v>
      </c>
      <c r="AG192">
        <v>39.563000000000002</v>
      </c>
      <c r="AH192">
        <v>49.52</v>
      </c>
      <c r="AI192">
        <v>57.648000000000003</v>
      </c>
      <c r="AJ192">
        <v>66.393000000000001</v>
      </c>
      <c r="AK192">
        <v>77.52</v>
      </c>
      <c r="AL192">
        <v>98.269000000000005</v>
      </c>
      <c r="AM192">
        <v>101.634</v>
      </c>
      <c r="AN192">
        <v>112.771</v>
      </c>
      <c r="AO192">
        <v>134.59800000000001</v>
      </c>
      <c r="AP192">
        <v>155.483</v>
      </c>
      <c r="AQ192">
        <v>170.44399999999999</v>
      </c>
      <c r="AR192">
        <v>185.75899999999999</v>
      </c>
      <c r="AS192">
        <v>191.28800000000001</v>
      </c>
      <c r="AT192">
        <v>201.32599999999999</v>
      </c>
      <c r="AU192">
        <v>220.376</v>
      </c>
      <c r="AV192">
        <v>241.27199999999999</v>
      </c>
      <c r="AW192">
        <v>260.30099999999999</v>
      </c>
      <c r="AX192">
        <v>282.37200000000001</v>
      </c>
      <c r="AY192">
        <v>306.00799999999998</v>
      </c>
      <c r="AZ192">
        <v>332.28100000000001</v>
      </c>
      <c r="BA192">
        <v>361.23</v>
      </c>
      <c r="BB192">
        <v>392.84399999999999</v>
      </c>
      <c r="BC192">
        <v>2018</v>
      </c>
    </row>
    <row r="193" spans="1:55" x14ac:dyDescent="0.15">
      <c r="A193">
        <v>474</v>
      </c>
      <c r="B193" t="s">
        <v>565</v>
      </c>
      <c r="C193" t="s">
        <v>579</v>
      </c>
      <c r="D193" t="s">
        <v>566</v>
      </c>
      <c r="E193" t="s">
        <v>580</v>
      </c>
      <c r="F193" t="s">
        <v>581</v>
      </c>
      <c r="G193" t="s">
        <v>582</v>
      </c>
      <c r="H193" t="s">
        <v>570</v>
      </c>
      <c r="I193" t="s">
        <v>583</v>
      </c>
      <c r="J193" t="s">
        <v>255</v>
      </c>
      <c r="K193" t="s">
        <v>255</v>
      </c>
      <c r="L193" t="s">
        <v>255</v>
      </c>
      <c r="M193" t="s">
        <v>255</v>
      </c>
      <c r="N193" t="s">
        <v>255</v>
      </c>
      <c r="O193" t="s">
        <v>255</v>
      </c>
      <c r="P193" t="s">
        <v>255</v>
      </c>
      <c r="Q193" t="s">
        <v>255</v>
      </c>
      <c r="R193" t="s">
        <v>255</v>
      </c>
      <c r="S193" t="s">
        <v>255</v>
      </c>
      <c r="T193">
        <v>12.644</v>
      </c>
      <c r="U193">
        <v>14.664999999999999</v>
      </c>
      <c r="V193">
        <v>17.959</v>
      </c>
      <c r="W193">
        <v>21.736999999999998</v>
      </c>
      <c r="X193">
        <v>28.018999999999998</v>
      </c>
      <c r="Y193">
        <v>12.795999999999999</v>
      </c>
      <c r="Z193">
        <v>6.4960000000000004</v>
      </c>
      <c r="AA193">
        <v>6.8380000000000001</v>
      </c>
      <c r="AB193">
        <v>6.3220000000000001</v>
      </c>
      <c r="AC193">
        <v>7.6390000000000002</v>
      </c>
      <c r="AD193">
        <v>9.6790000000000003</v>
      </c>
      <c r="AE193">
        <v>9.8529999999999998</v>
      </c>
      <c r="AF193">
        <v>10.693</v>
      </c>
      <c r="AG193">
        <v>11.778</v>
      </c>
      <c r="AH193">
        <v>13.868</v>
      </c>
      <c r="AI193">
        <v>16.731999999999999</v>
      </c>
      <c r="AJ193">
        <v>19.062999999999999</v>
      </c>
      <c r="AK193">
        <v>21.651</v>
      </c>
      <c r="AL193">
        <v>26.911000000000001</v>
      </c>
      <c r="AM193">
        <v>25.13</v>
      </c>
      <c r="AN193">
        <v>30.907</v>
      </c>
      <c r="AO193">
        <v>32.725999999999999</v>
      </c>
      <c r="AP193">
        <v>35.401000000000003</v>
      </c>
      <c r="AQ193">
        <v>40.414999999999999</v>
      </c>
      <c r="AR193">
        <v>43.228999999999999</v>
      </c>
      <c r="AS193">
        <v>42.628</v>
      </c>
      <c r="AT193">
        <v>30.968</v>
      </c>
      <c r="AU193">
        <v>26.818999999999999</v>
      </c>
      <c r="AV193">
        <v>26.914000000000001</v>
      </c>
      <c r="AW193">
        <v>29.079000000000001</v>
      </c>
      <c r="AX193">
        <v>31.385000000000002</v>
      </c>
      <c r="AY193">
        <v>33.362000000000002</v>
      </c>
      <c r="AZ193">
        <v>35.36</v>
      </c>
      <c r="BA193">
        <v>37.491</v>
      </c>
      <c r="BB193">
        <v>38.960999999999999</v>
      </c>
      <c r="BC193">
        <v>2017</v>
      </c>
    </row>
    <row r="194" spans="1:55" x14ac:dyDescent="0.15">
      <c r="A194">
        <v>754</v>
      </c>
      <c r="B194" t="s">
        <v>567</v>
      </c>
      <c r="C194" t="s">
        <v>579</v>
      </c>
      <c r="D194" t="s">
        <v>202</v>
      </c>
      <c r="E194" t="s">
        <v>580</v>
      </c>
      <c r="F194" t="s">
        <v>581</v>
      </c>
      <c r="G194" t="s">
        <v>582</v>
      </c>
      <c r="H194" t="s">
        <v>570</v>
      </c>
      <c r="I194" t="s">
        <v>583</v>
      </c>
      <c r="J194">
        <v>4.2460000000000004</v>
      </c>
      <c r="K194">
        <v>4.3849999999999998</v>
      </c>
      <c r="L194">
        <v>4.2320000000000002</v>
      </c>
      <c r="M194">
        <v>3.653</v>
      </c>
      <c r="N194">
        <v>3.0030000000000001</v>
      </c>
      <c r="O194">
        <v>2.8479999999999999</v>
      </c>
      <c r="P194">
        <v>1.962</v>
      </c>
      <c r="Q194">
        <v>2.431</v>
      </c>
      <c r="R194">
        <v>4.0949999999999998</v>
      </c>
      <c r="S194">
        <v>4.3650000000000002</v>
      </c>
      <c r="T194">
        <v>4.085</v>
      </c>
      <c r="U194">
        <v>3.69</v>
      </c>
      <c r="V194">
        <v>3.6139999999999999</v>
      </c>
      <c r="W194">
        <v>3.5489999999999999</v>
      </c>
      <c r="X194">
        <v>3.657</v>
      </c>
      <c r="Y194">
        <v>3.7989999999999999</v>
      </c>
      <c r="Z194">
        <v>3.5990000000000002</v>
      </c>
      <c r="AA194">
        <v>4.3029999999999999</v>
      </c>
      <c r="AB194">
        <v>3.5379999999999998</v>
      </c>
      <c r="AC194">
        <v>3.4049999999999998</v>
      </c>
      <c r="AD194">
        <v>3.601</v>
      </c>
      <c r="AE194">
        <v>4.0940000000000003</v>
      </c>
      <c r="AF194">
        <v>4.194</v>
      </c>
      <c r="AG194">
        <v>4.9020000000000001</v>
      </c>
      <c r="AH194">
        <v>6.2210000000000001</v>
      </c>
      <c r="AI194">
        <v>8.3320000000000007</v>
      </c>
      <c r="AJ194">
        <v>12.757</v>
      </c>
      <c r="AK194">
        <v>14.057</v>
      </c>
      <c r="AL194">
        <v>17.911000000000001</v>
      </c>
      <c r="AM194">
        <v>15.327999999999999</v>
      </c>
      <c r="AN194">
        <v>20.265000000000001</v>
      </c>
      <c r="AO194">
        <v>23.46</v>
      </c>
      <c r="AP194">
        <v>25.503</v>
      </c>
      <c r="AQ194">
        <v>28.045999999999999</v>
      </c>
      <c r="AR194">
        <v>27.151</v>
      </c>
      <c r="AS194">
        <v>21.242999999999999</v>
      </c>
      <c r="AT194">
        <v>20.940999999999999</v>
      </c>
      <c r="AU194">
        <v>25.867999999999999</v>
      </c>
      <c r="AV194">
        <v>25.178999999999998</v>
      </c>
      <c r="AW194">
        <v>24.614999999999998</v>
      </c>
      <c r="AX194">
        <v>25.271999999999998</v>
      </c>
      <c r="AY194">
        <v>26.344999999999999</v>
      </c>
      <c r="AZ194">
        <v>27.614000000000001</v>
      </c>
      <c r="BA194">
        <v>29.062999999999999</v>
      </c>
      <c r="BB194">
        <v>30.629000000000001</v>
      </c>
      <c r="BC194">
        <v>2017</v>
      </c>
    </row>
    <row r="195" spans="1:55" x14ac:dyDescent="0.15">
      <c r="A195">
        <v>698</v>
      </c>
      <c r="B195" t="s">
        <v>568</v>
      </c>
      <c r="C195" t="s">
        <v>579</v>
      </c>
      <c r="D195" t="s">
        <v>203</v>
      </c>
      <c r="E195" t="s">
        <v>580</v>
      </c>
      <c r="F195" t="s">
        <v>581</v>
      </c>
      <c r="G195" t="s">
        <v>582</v>
      </c>
      <c r="H195" t="s">
        <v>570</v>
      </c>
      <c r="I195" t="s">
        <v>583</v>
      </c>
      <c r="J195" t="s">
        <v>255</v>
      </c>
      <c r="K195" t="s">
        <v>255</v>
      </c>
      <c r="L195" t="s">
        <v>255</v>
      </c>
      <c r="M195" t="s">
        <v>255</v>
      </c>
      <c r="N195" t="s">
        <v>255</v>
      </c>
      <c r="O195" t="s">
        <v>255</v>
      </c>
      <c r="P195" t="s">
        <v>255</v>
      </c>
      <c r="Q195" t="s">
        <v>255</v>
      </c>
      <c r="R195" t="s">
        <v>255</v>
      </c>
      <c r="S195" t="s">
        <v>255</v>
      </c>
      <c r="T195">
        <v>10.144</v>
      </c>
      <c r="U195">
        <v>9.4499999999999993</v>
      </c>
      <c r="V195">
        <v>7.7930000000000001</v>
      </c>
      <c r="W195">
        <v>7.569</v>
      </c>
      <c r="X195">
        <v>7.9589999999999996</v>
      </c>
      <c r="Y195">
        <v>8.2629999999999999</v>
      </c>
      <c r="Z195">
        <v>10.117000000000001</v>
      </c>
      <c r="AA195">
        <v>10.385999999999999</v>
      </c>
      <c r="AB195">
        <v>12.099</v>
      </c>
      <c r="AC195">
        <v>11.769</v>
      </c>
      <c r="AD195">
        <v>11.34</v>
      </c>
      <c r="AE195">
        <v>11.244</v>
      </c>
      <c r="AF195">
        <v>10.734999999999999</v>
      </c>
      <c r="AG195">
        <v>9.5739999999999998</v>
      </c>
      <c r="AH195">
        <v>9.4649999999999999</v>
      </c>
      <c r="AI195">
        <v>9.0459999999999994</v>
      </c>
      <c r="AJ195">
        <v>8.141</v>
      </c>
      <c r="AK195">
        <v>7.7850000000000001</v>
      </c>
      <c r="AL195">
        <v>6.7069999999999999</v>
      </c>
      <c r="AM195">
        <v>9.6660000000000004</v>
      </c>
      <c r="AN195">
        <v>12.042</v>
      </c>
      <c r="AO195">
        <v>14.102</v>
      </c>
      <c r="AP195">
        <v>17.114999999999998</v>
      </c>
      <c r="AQ195">
        <v>19.091000000000001</v>
      </c>
      <c r="AR195">
        <v>19.495999999999999</v>
      </c>
      <c r="AS195">
        <v>19.963000000000001</v>
      </c>
      <c r="AT195">
        <v>20.053999999999998</v>
      </c>
      <c r="AU195">
        <v>21.89</v>
      </c>
      <c r="AV195">
        <v>26.126999999999999</v>
      </c>
      <c r="AW195">
        <v>22.29</v>
      </c>
      <c r="AX195">
        <v>25.812000000000001</v>
      </c>
      <c r="AY195">
        <v>28.09</v>
      </c>
      <c r="AZ195">
        <v>30.484000000000002</v>
      </c>
      <c r="BA195">
        <v>32.944000000000003</v>
      </c>
      <c r="BB195">
        <v>35.604999999999997</v>
      </c>
      <c r="BC195">
        <v>2015</v>
      </c>
    </row>
    <row r="197" spans="1:55" x14ac:dyDescent="0.15">
      <c r="A197" t="s">
        <v>584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783B3-774A-4E62-9A95-FFBFDEE4705A}">
  <dimension ref="A1:BC195"/>
  <sheetViews>
    <sheetView topLeftCell="AC1" workbookViewId="0">
      <selection activeCell="AX1" sqref="AX1:AX1048576"/>
    </sheetView>
  </sheetViews>
  <sheetFormatPr baseColWidth="10" defaultColWidth="8.83203125" defaultRowHeight="13" x14ac:dyDescent="0.15"/>
  <sheetData>
    <row r="1" spans="1:55" x14ac:dyDescent="0.15">
      <c r="A1" t="s">
        <v>230</v>
      </c>
      <c r="B1" t="s">
        <v>231</v>
      </c>
      <c r="C1" t="s">
        <v>232</v>
      </c>
      <c r="D1" t="s">
        <v>233</v>
      </c>
      <c r="E1" t="s">
        <v>234</v>
      </c>
      <c r="F1" t="s">
        <v>235</v>
      </c>
      <c r="G1" t="s">
        <v>236</v>
      </c>
      <c r="H1" t="s">
        <v>237</v>
      </c>
      <c r="I1" t="s">
        <v>238</v>
      </c>
      <c r="J1">
        <v>1980</v>
      </c>
      <c r="K1">
        <v>1981</v>
      </c>
      <c r="L1">
        <v>1982</v>
      </c>
      <c r="M1">
        <v>1983</v>
      </c>
      <c r="N1">
        <v>1984</v>
      </c>
      <c r="O1">
        <v>1985</v>
      </c>
      <c r="P1">
        <v>1986</v>
      </c>
      <c r="Q1">
        <v>1987</v>
      </c>
      <c r="R1">
        <v>1988</v>
      </c>
      <c r="S1">
        <v>1989</v>
      </c>
      <c r="T1">
        <v>1990</v>
      </c>
      <c r="U1">
        <v>1991</v>
      </c>
      <c r="V1">
        <v>1992</v>
      </c>
      <c r="W1">
        <v>1993</v>
      </c>
      <c r="X1">
        <v>1994</v>
      </c>
      <c r="Y1">
        <v>1995</v>
      </c>
      <c r="Z1">
        <v>1996</v>
      </c>
      <c r="AA1">
        <v>1997</v>
      </c>
      <c r="AB1">
        <v>1998</v>
      </c>
      <c r="AC1">
        <v>1999</v>
      </c>
      <c r="AD1">
        <v>2000</v>
      </c>
      <c r="AE1">
        <v>2001</v>
      </c>
      <c r="AF1">
        <v>2002</v>
      </c>
      <c r="AG1">
        <v>2003</v>
      </c>
      <c r="AH1">
        <v>2004</v>
      </c>
      <c r="AI1">
        <v>2005</v>
      </c>
      <c r="AJ1">
        <v>2006</v>
      </c>
      <c r="AK1">
        <v>2007</v>
      </c>
      <c r="AL1">
        <v>2008</v>
      </c>
      <c r="AM1">
        <v>2009</v>
      </c>
      <c r="AN1">
        <v>2010</v>
      </c>
      <c r="AO1">
        <v>2011</v>
      </c>
      <c r="AP1">
        <v>2012</v>
      </c>
      <c r="AQ1">
        <v>2013</v>
      </c>
      <c r="AR1">
        <v>2014</v>
      </c>
      <c r="AS1">
        <v>2015</v>
      </c>
      <c r="AT1">
        <v>2016</v>
      </c>
      <c r="AU1">
        <v>2017</v>
      </c>
      <c r="AV1">
        <v>2018</v>
      </c>
      <c r="AW1">
        <v>2019</v>
      </c>
      <c r="AX1">
        <v>2020</v>
      </c>
      <c r="AY1">
        <v>2021</v>
      </c>
      <c r="AZ1">
        <v>2022</v>
      </c>
      <c r="BA1">
        <v>2023</v>
      </c>
      <c r="BB1">
        <v>2024</v>
      </c>
      <c r="BC1" t="s">
        <v>239</v>
      </c>
    </row>
    <row r="2" spans="1:55" x14ac:dyDescent="0.15">
      <c r="A2">
        <v>512</v>
      </c>
      <c r="B2" t="s">
        <v>240</v>
      </c>
      <c r="C2" t="s">
        <v>241</v>
      </c>
      <c r="D2" t="s">
        <v>0</v>
      </c>
      <c r="E2" t="s">
        <v>242</v>
      </c>
      <c r="F2" t="s">
        <v>243</v>
      </c>
      <c r="G2" t="s">
        <v>244</v>
      </c>
    </row>
    <row r="3" spans="1:55" x14ac:dyDescent="0.15">
      <c r="A3">
        <v>914</v>
      </c>
      <c r="B3" t="s">
        <v>245</v>
      </c>
      <c r="C3" t="s">
        <v>241</v>
      </c>
      <c r="D3" t="s">
        <v>1</v>
      </c>
      <c r="E3" t="s">
        <v>242</v>
      </c>
      <c r="F3" t="s">
        <v>243</v>
      </c>
      <c r="G3" t="s">
        <v>244</v>
      </c>
      <c r="I3" t="s">
        <v>246</v>
      </c>
      <c r="J3">
        <v>5.0279999999999996</v>
      </c>
      <c r="K3">
        <v>4.2240000000000002</v>
      </c>
      <c r="L3">
        <v>2.8130000000000002</v>
      </c>
      <c r="M3">
        <v>3.335</v>
      </c>
      <c r="N3">
        <v>4.41</v>
      </c>
      <c r="O3">
        <v>5.8529999999999998</v>
      </c>
      <c r="P3">
        <v>5.43</v>
      </c>
      <c r="Q3">
        <v>5.1639999999999997</v>
      </c>
      <c r="R3">
        <v>6.0330000000000004</v>
      </c>
      <c r="S3">
        <v>6.7210000000000001</v>
      </c>
      <c r="T3">
        <v>8.4570000000000007</v>
      </c>
      <c r="U3">
        <v>8.9</v>
      </c>
      <c r="V3">
        <v>26.5</v>
      </c>
      <c r="W3">
        <v>22.3</v>
      </c>
      <c r="X3">
        <v>18.399999999999999</v>
      </c>
      <c r="Y3">
        <v>12.9</v>
      </c>
      <c r="Z3">
        <v>12.3</v>
      </c>
      <c r="AA3">
        <v>14.9</v>
      </c>
      <c r="AB3">
        <v>17.7</v>
      </c>
      <c r="AC3">
        <v>18.399999999999999</v>
      </c>
      <c r="AD3">
        <v>16.8</v>
      </c>
      <c r="AE3">
        <v>16.440000000000001</v>
      </c>
      <c r="AF3">
        <v>15.750999999999999</v>
      </c>
      <c r="AG3">
        <v>15</v>
      </c>
      <c r="AH3">
        <v>14.4</v>
      </c>
      <c r="AI3">
        <v>14.1</v>
      </c>
      <c r="AJ3">
        <v>13.8</v>
      </c>
      <c r="AK3">
        <v>13.4</v>
      </c>
      <c r="AL3">
        <v>13.1</v>
      </c>
      <c r="AM3">
        <v>13.8</v>
      </c>
      <c r="AN3">
        <v>14</v>
      </c>
      <c r="AO3">
        <v>14</v>
      </c>
      <c r="AP3">
        <v>13.4</v>
      </c>
      <c r="AQ3">
        <v>16</v>
      </c>
      <c r="AR3">
        <v>17.5</v>
      </c>
      <c r="AS3">
        <v>17.100000000000001</v>
      </c>
      <c r="AT3">
        <v>15.2</v>
      </c>
      <c r="AU3">
        <v>13.756</v>
      </c>
      <c r="AV3">
        <v>12.2</v>
      </c>
      <c r="AW3">
        <v>13.718999999999999</v>
      </c>
      <c r="AX3">
        <v>13.225</v>
      </c>
      <c r="AY3">
        <v>13.048</v>
      </c>
      <c r="AZ3">
        <v>13.331</v>
      </c>
      <c r="BA3">
        <v>13.201000000000001</v>
      </c>
      <c r="BB3">
        <v>13.193</v>
      </c>
      <c r="BC3">
        <v>2018</v>
      </c>
    </row>
    <row r="4" spans="1:55" x14ac:dyDescent="0.15">
      <c r="A4">
        <v>612</v>
      </c>
      <c r="B4" t="s">
        <v>247</v>
      </c>
      <c r="C4" t="s">
        <v>241</v>
      </c>
      <c r="D4" t="s">
        <v>2</v>
      </c>
      <c r="E4" t="s">
        <v>242</v>
      </c>
      <c r="F4" t="s">
        <v>243</v>
      </c>
      <c r="G4" t="s">
        <v>244</v>
      </c>
      <c r="I4" t="s">
        <v>248</v>
      </c>
      <c r="J4">
        <v>15.789</v>
      </c>
      <c r="K4">
        <v>15.385</v>
      </c>
      <c r="L4">
        <v>15</v>
      </c>
      <c r="M4">
        <v>14.286</v>
      </c>
      <c r="N4">
        <v>16.536000000000001</v>
      </c>
      <c r="O4">
        <v>16.901</v>
      </c>
      <c r="P4">
        <v>18.356000000000002</v>
      </c>
      <c r="Q4">
        <v>20.056000000000001</v>
      </c>
      <c r="R4">
        <v>21.800999999999998</v>
      </c>
      <c r="S4">
        <v>18.100000000000001</v>
      </c>
      <c r="T4">
        <v>19.757000000000001</v>
      </c>
      <c r="U4">
        <v>20.263000000000002</v>
      </c>
      <c r="V4">
        <v>21.367999999999999</v>
      </c>
      <c r="W4">
        <v>23.152000000000001</v>
      </c>
      <c r="X4">
        <v>24.361999999999998</v>
      </c>
      <c r="Y4">
        <v>28.105</v>
      </c>
      <c r="Z4">
        <v>27.986000000000001</v>
      </c>
      <c r="AA4">
        <v>27.960999999999999</v>
      </c>
      <c r="AB4">
        <v>28.021000000000001</v>
      </c>
      <c r="AC4">
        <v>29.292999999999999</v>
      </c>
      <c r="AD4">
        <v>29.495999999999999</v>
      </c>
      <c r="AE4">
        <v>27.306000000000001</v>
      </c>
      <c r="AF4">
        <v>25.664000000000001</v>
      </c>
      <c r="AG4">
        <v>23.716000000000001</v>
      </c>
      <c r="AH4">
        <v>17.655999999999999</v>
      </c>
      <c r="AI4">
        <v>15.265000000000001</v>
      </c>
      <c r="AJ4">
        <v>12.512</v>
      </c>
      <c r="AK4">
        <v>13.792999999999999</v>
      </c>
      <c r="AL4">
        <v>11.343</v>
      </c>
      <c r="AM4">
        <v>10.167</v>
      </c>
      <c r="AN4">
        <v>9.9610000000000003</v>
      </c>
      <c r="AO4">
        <v>9.9710000000000001</v>
      </c>
      <c r="AP4">
        <v>10.968999999999999</v>
      </c>
      <c r="AQ4">
        <v>9.8290000000000006</v>
      </c>
      <c r="AR4">
        <v>10.6</v>
      </c>
      <c r="AS4">
        <v>11.214</v>
      </c>
      <c r="AT4">
        <v>10.497999999999999</v>
      </c>
      <c r="AU4">
        <v>11.709</v>
      </c>
      <c r="AV4">
        <v>11.731</v>
      </c>
      <c r="AW4">
        <v>12.472</v>
      </c>
      <c r="AX4">
        <v>13.305999999999999</v>
      </c>
      <c r="AY4">
        <v>14.428000000000001</v>
      </c>
      <c r="AZ4">
        <v>15.712</v>
      </c>
      <c r="BA4">
        <v>17.212</v>
      </c>
      <c r="BB4">
        <v>18.812000000000001</v>
      </c>
      <c r="BC4">
        <v>2017</v>
      </c>
    </row>
    <row r="5" spans="1:55" x14ac:dyDescent="0.15">
      <c r="A5">
        <v>614</v>
      </c>
      <c r="B5" t="s">
        <v>249</v>
      </c>
      <c r="C5" t="s">
        <v>241</v>
      </c>
      <c r="D5" t="s">
        <v>5</v>
      </c>
      <c r="E5" t="s">
        <v>242</v>
      </c>
      <c r="F5" t="s">
        <v>243</v>
      </c>
      <c r="G5" t="s">
        <v>244</v>
      </c>
    </row>
    <row r="6" spans="1:55" x14ac:dyDescent="0.15">
      <c r="A6">
        <v>311</v>
      </c>
      <c r="B6" t="s">
        <v>250</v>
      </c>
      <c r="C6" t="s">
        <v>241</v>
      </c>
      <c r="D6" t="s">
        <v>6</v>
      </c>
      <c r="E6" t="s">
        <v>242</v>
      </c>
      <c r="F6" t="s">
        <v>243</v>
      </c>
      <c r="G6" t="s">
        <v>244</v>
      </c>
    </row>
    <row r="7" spans="1:55" x14ac:dyDescent="0.15">
      <c r="A7">
        <v>213</v>
      </c>
      <c r="B7" t="s">
        <v>251</v>
      </c>
      <c r="C7" t="s">
        <v>241</v>
      </c>
      <c r="D7" t="s">
        <v>7</v>
      </c>
      <c r="E7" t="s">
        <v>242</v>
      </c>
      <c r="F7" t="s">
        <v>243</v>
      </c>
      <c r="G7" t="s">
        <v>244</v>
      </c>
      <c r="I7" t="s">
        <v>252</v>
      </c>
      <c r="J7">
        <v>3</v>
      </c>
      <c r="K7">
        <v>5</v>
      </c>
      <c r="L7">
        <v>4.5</v>
      </c>
      <c r="M7">
        <v>5</v>
      </c>
      <c r="N7">
        <v>5</v>
      </c>
      <c r="O7">
        <v>6.25</v>
      </c>
      <c r="P7">
        <v>6.3</v>
      </c>
      <c r="Q7">
        <v>6</v>
      </c>
      <c r="R7">
        <v>6.5</v>
      </c>
      <c r="S7">
        <v>8</v>
      </c>
      <c r="T7">
        <v>7.6</v>
      </c>
      <c r="U7">
        <v>6.48</v>
      </c>
      <c r="V7">
        <v>7.1120000000000001</v>
      </c>
      <c r="W7">
        <v>11.606</v>
      </c>
      <c r="X7">
        <v>13.348000000000001</v>
      </c>
      <c r="Y7">
        <v>18.904</v>
      </c>
      <c r="Z7">
        <v>18.760000000000002</v>
      </c>
      <c r="AA7">
        <v>16.808</v>
      </c>
      <c r="AB7">
        <v>14.789</v>
      </c>
      <c r="AC7">
        <v>16.061</v>
      </c>
      <c r="AD7">
        <v>17.134</v>
      </c>
      <c r="AE7">
        <v>19.209</v>
      </c>
      <c r="AF7">
        <v>22.45</v>
      </c>
      <c r="AG7">
        <v>17.25</v>
      </c>
      <c r="AH7">
        <v>13.625</v>
      </c>
      <c r="AI7">
        <v>11.574999999999999</v>
      </c>
      <c r="AJ7">
        <v>10.175000000000001</v>
      </c>
      <c r="AK7">
        <v>8.4749999999999996</v>
      </c>
      <c r="AL7">
        <v>7.875</v>
      </c>
      <c r="AM7">
        <v>8.6750000000000007</v>
      </c>
      <c r="AN7">
        <v>7.75</v>
      </c>
      <c r="AO7">
        <v>7.15</v>
      </c>
      <c r="AP7">
        <v>7.2</v>
      </c>
      <c r="AQ7">
        <v>7.0750000000000002</v>
      </c>
      <c r="AR7">
        <v>7.25</v>
      </c>
      <c r="AS7">
        <v>6.5330000000000004</v>
      </c>
      <c r="AT7">
        <v>8.4670000000000005</v>
      </c>
      <c r="AU7">
        <v>8.35</v>
      </c>
      <c r="AV7">
        <v>9.1999999999999993</v>
      </c>
      <c r="AW7">
        <v>10.63</v>
      </c>
      <c r="AX7">
        <v>10.115</v>
      </c>
      <c r="AY7">
        <v>10.058999999999999</v>
      </c>
      <c r="AZ7">
        <v>9.9149999999999991</v>
      </c>
      <c r="BA7">
        <v>9.6199999999999992</v>
      </c>
      <c r="BB7">
        <v>9.3010000000000002</v>
      </c>
      <c r="BC7">
        <v>2018</v>
      </c>
    </row>
    <row r="8" spans="1:55" x14ac:dyDescent="0.15">
      <c r="A8">
        <v>911</v>
      </c>
      <c r="B8" t="s">
        <v>253</v>
      </c>
      <c r="C8" t="s">
        <v>241</v>
      </c>
      <c r="D8" t="s">
        <v>8</v>
      </c>
      <c r="E8" t="s">
        <v>242</v>
      </c>
      <c r="F8" t="s">
        <v>243</v>
      </c>
      <c r="G8" t="s">
        <v>244</v>
      </c>
      <c r="I8" t="s">
        <v>254</v>
      </c>
      <c r="J8" t="s">
        <v>255</v>
      </c>
      <c r="K8" t="s">
        <v>255</v>
      </c>
      <c r="L8" t="s">
        <v>255</v>
      </c>
      <c r="M8" t="s">
        <v>255</v>
      </c>
      <c r="N8" t="s">
        <v>255</v>
      </c>
      <c r="O8" t="s">
        <v>255</v>
      </c>
      <c r="P8" t="s">
        <v>255</v>
      </c>
      <c r="Q8" t="s">
        <v>255</v>
      </c>
      <c r="R8" t="s">
        <v>255</v>
      </c>
      <c r="S8" t="s">
        <v>255</v>
      </c>
      <c r="T8" t="s">
        <v>255</v>
      </c>
      <c r="U8" t="s">
        <v>255</v>
      </c>
      <c r="V8" t="s">
        <v>255</v>
      </c>
      <c r="W8" t="s">
        <v>255</v>
      </c>
      <c r="X8" t="s">
        <v>255</v>
      </c>
      <c r="Y8" t="s">
        <v>255</v>
      </c>
      <c r="Z8" t="s">
        <v>255</v>
      </c>
      <c r="AA8" t="s">
        <v>255</v>
      </c>
      <c r="AB8" t="s">
        <v>255</v>
      </c>
      <c r="AC8" t="s">
        <v>255</v>
      </c>
      <c r="AD8" t="s">
        <v>255</v>
      </c>
      <c r="AE8">
        <v>38.4</v>
      </c>
      <c r="AF8">
        <v>35.299999999999997</v>
      </c>
      <c r="AG8">
        <v>31.2</v>
      </c>
      <c r="AH8">
        <v>31.6</v>
      </c>
      <c r="AI8">
        <v>31.2</v>
      </c>
      <c r="AJ8">
        <v>27.8</v>
      </c>
      <c r="AK8">
        <v>28.7</v>
      </c>
      <c r="AL8">
        <v>16.399999999999999</v>
      </c>
      <c r="AM8">
        <v>18.7</v>
      </c>
      <c r="AN8">
        <v>19</v>
      </c>
      <c r="AO8">
        <v>18.399999999999999</v>
      </c>
      <c r="AP8">
        <v>17.3</v>
      </c>
      <c r="AQ8">
        <v>16.2</v>
      </c>
      <c r="AR8">
        <v>17.600000000000001</v>
      </c>
      <c r="AS8">
        <v>18.5</v>
      </c>
      <c r="AT8">
        <v>20.265000000000001</v>
      </c>
      <c r="AU8">
        <v>18.689</v>
      </c>
      <c r="AV8">
        <v>18.178000000000001</v>
      </c>
      <c r="AW8">
        <v>17.698</v>
      </c>
      <c r="AX8">
        <v>17.54</v>
      </c>
      <c r="AY8">
        <v>17.709</v>
      </c>
      <c r="AZ8">
        <v>17.609000000000002</v>
      </c>
      <c r="BA8">
        <v>17.509</v>
      </c>
      <c r="BB8">
        <v>17.408999999999999</v>
      </c>
      <c r="BC8">
        <v>2015</v>
      </c>
    </row>
    <row r="9" spans="1:55" x14ac:dyDescent="0.15">
      <c r="A9">
        <v>314</v>
      </c>
      <c r="B9" t="s">
        <v>256</v>
      </c>
      <c r="C9" t="s">
        <v>241</v>
      </c>
      <c r="D9" t="s">
        <v>9</v>
      </c>
      <c r="E9" t="s">
        <v>242</v>
      </c>
      <c r="F9" t="s">
        <v>243</v>
      </c>
      <c r="G9" t="s">
        <v>244</v>
      </c>
      <c r="I9" t="s">
        <v>257</v>
      </c>
      <c r="J9" t="s">
        <v>255</v>
      </c>
      <c r="K9" t="s">
        <v>255</v>
      </c>
      <c r="L9" t="s">
        <v>255</v>
      </c>
      <c r="M9" t="s">
        <v>255</v>
      </c>
      <c r="N9" t="s">
        <v>255</v>
      </c>
      <c r="O9" t="s">
        <v>255</v>
      </c>
      <c r="P9" t="s">
        <v>255</v>
      </c>
      <c r="Q9" t="s">
        <v>255</v>
      </c>
      <c r="R9" t="s">
        <v>255</v>
      </c>
      <c r="S9" t="s">
        <v>255</v>
      </c>
      <c r="T9" t="s">
        <v>255</v>
      </c>
      <c r="U9" t="s">
        <v>255</v>
      </c>
      <c r="V9" t="s">
        <v>255</v>
      </c>
      <c r="W9" t="s">
        <v>255</v>
      </c>
      <c r="X9" t="s">
        <v>255</v>
      </c>
      <c r="Y9" t="s">
        <v>255</v>
      </c>
      <c r="Z9" t="s">
        <v>255</v>
      </c>
      <c r="AA9" t="s">
        <v>255</v>
      </c>
      <c r="AB9">
        <v>3.25</v>
      </c>
      <c r="AC9">
        <v>4.7930000000000001</v>
      </c>
      <c r="AD9">
        <v>6.923</v>
      </c>
      <c r="AE9">
        <v>6.4889999999999999</v>
      </c>
      <c r="AF9">
        <v>8.1310000000000002</v>
      </c>
      <c r="AG9">
        <v>11.4</v>
      </c>
      <c r="AH9">
        <v>9.5</v>
      </c>
      <c r="AI9">
        <v>8.8000000000000007</v>
      </c>
      <c r="AJ9">
        <v>9.3000000000000007</v>
      </c>
      <c r="AK9">
        <v>5.71</v>
      </c>
      <c r="AL9">
        <v>6.9</v>
      </c>
      <c r="AM9">
        <v>10.3</v>
      </c>
      <c r="AN9">
        <v>10.6</v>
      </c>
      <c r="AO9">
        <v>8.8789999999999996</v>
      </c>
      <c r="AP9">
        <v>9.6069999999999993</v>
      </c>
      <c r="AQ9">
        <v>7.5990000000000002</v>
      </c>
      <c r="AR9">
        <v>7.4509999999999996</v>
      </c>
      <c r="AS9">
        <v>7.298</v>
      </c>
      <c r="AT9">
        <v>7.694</v>
      </c>
      <c r="AU9">
        <v>8.923</v>
      </c>
      <c r="AV9" t="s">
        <v>255</v>
      </c>
      <c r="AW9" t="s">
        <v>255</v>
      </c>
      <c r="AX9" t="s">
        <v>255</v>
      </c>
      <c r="AY9" t="s">
        <v>255</v>
      </c>
      <c r="AZ9" t="s">
        <v>255</v>
      </c>
      <c r="BA9" t="s">
        <v>255</v>
      </c>
      <c r="BB9" t="s">
        <v>255</v>
      </c>
      <c r="BC9">
        <v>2017</v>
      </c>
    </row>
    <row r="10" spans="1:55" x14ac:dyDescent="0.15">
      <c r="A10">
        <v>193</v>
      </c>
      <c r="B10" t="s">
        <v>258</v>
      </c>
      <c r="C10" t="s">
        <v>241</v>
      </c>
      <c r="D10" t="s">
        <v>10</v>
      </c>
      <c r="E10" t="s">
        <v>242</v>
      </c>
      <c r="F10" t="s">
        <v>243</v>
      </c>
      <c r="G10" t="s">
        <v>244</v>
      </c>
      <c r="I10" t="s">
        <v>259</v>
      </c>
      <c r="J10">
        <v>6.133</v>
      </c>
      <c r="K10">
        <v>5.7830000000000004</v>
      </c>
      <c r="L10">
        <v>7.1829999999999998</v>
      </c>
      <c r="M10">
        <v>9.9670000000000005</v>
      </c>
      <c r="N10">
        <v>8.9670000000000005</v>
      </c>
      <c r="O10">
        <v>8.2579999999999991</v>
      </c>
      <c r="P10">
        <v>8.1170000000000009</v>
      </c>
      <c r="Q10">
        <v>8.1080000000000005</v>
      </c>
      <c r="R10">
        <v>7.2080000000000002</v>
      </c>
      <c r="S10">
        <v>6.133</v>
      </c>
      <c r="T10">
        <v>6.9420000000000002</v>
      </c>
      <c r="U10">
        <v>9.6080000000000005</v>
      </c>
      <c r="V10">
        <v>10.742000000000001</v>
      </c>
      <c r="W10">
        <v>10.882999999999999</v>
      </c>
      <c r="X10">
        <v>9.7170000000000005</v>
      </c>
      <c r="Y10">
        <v>8.4830000000000005</v>
      </c>
      <c r="Z10">
        <v>8.5250000000000004</v>
      </c>
      <c r="AA10">
        <v>8.3670000000000009</v>
      </c>
      <c r="AB10">
        <v>7.6920000000000002</v>
      </c>
      <c r="AC10">
        <v>6.867</v>
      </c>
      <c r="AD10">
        <v>6.2919999999999998</v>
      </c>
      <c r="AE10">
        <v>6.7750000000000004</v>
      </c>
      <c r="AF10">
        <v>6.3579999999999997</v>
      </c>
      <c r="AG10">
        <v>5.9420000000000002</v>
      </c>
      <c r="AH10">
        <v>5.3920000000000003</v>
      </c>
      <c r="AI10">
        <v>5.0419999999999998</v>
      </c>
      <c r="AJ10">
        <v>4.7919999999999998</v>
      </c>
      <c r="AK10">
        <v>4.375</v>
      </c>
      <c r="AL10">
        <v>4.25</v>
      </c>
      <c r="AM10">
        <v>5.5750000000000002</v>
      </c>
      <c r="AN10">
        <v>5.2080000000000002</v>
      </c>
      <c r="AO10">
        <v>5.0830000000000002</v>
      </c>
      <c r="AP10">
        <v>5.2249999999999996</v>
      </c>
      <c r="AQ10">
        <v>5.6580000000000004</v>
      </c>
      <c r="AR10">
        <v>6.0579999999999998</v>
      </c>
      <c r="AS10">
        <v>6.05</v>
      </c>
      <c r="AT10">
        <v>5.7</v>
      </c>
      <c r="AU10">
        <v>5.5750000000000002</v>
      </c>
      <c r="AV10">
        <v>5.2919999999999998</v>
      </c>
      <c r="AW10">
        <v>5.1440000000000001</v>
      </c>
      <c r="AX10">
        <v>5.109</v>
      </c>
      <c r="AY10">
        <v>5.0170000000000003</v>
      </c>
      <c r="AZ10">
        <v>4.9249999999999998</v>
      </c>
      <c r="BA10">
        <v>4.835</v>
      </c>
      <c r="BB10">
        <v>4.7919999999999998</v>
      </c>
      <c r="BC10">
        <v>2018</v>
      </c>
    </row>
    <row r="11" spans="1:55" x14ac:dyDescent="0.15">
      <c r="A11">
        <v>122</v>
      </c>
      <c r="B11" t="s">
        <v>260</v>
      </c>
      <c r="C11" t="s">
        <v>241</v>
      </c>
      <c r="D11" t="s">
        <v>11</v>
      </c>
      <c r="E11" t="s">
        <v>242</v>
      </c>
      <c r="F11" t="s">
        <v>243</v>
      </c>
      <c r="G11" t="s">
        <v>244</v>
      </c>
      <c r="I11" t="s">
        <v>261</v>
      </c>
      <c r="J11">
        <v>1.6</v>
      </c>
      <c r="K11">
        <v>2.2000000000000002</v>
      </c>
      <c r="L11">
        <v>3.1</v>
      </c>
      <c r="M11">
        <v>3.7</v>
      </c>
      <c r="N11">
        <v>3.8</v>
      </c>
      <c r="O11">
        <v>3.6</v>
      </c>
      <c r="P11">
        <v>3.1</v>
      </c>
      <c r="Q11">
        <v>3.8</v>
      </c>
      <c r="R11">
        <v>2.6760000000000002</v>
      </c>
      <c r="S11">
        <v>2.3479999999999999</v>
      </c>
      <c r="T11">
        <v>2.7229999999999999</v>
      </c>
      <c r="U11">
        <v>3.1509999999999998</v>
      </c>
      <c r="V11">
        <v>3.29</v>
      </c>
      <c r="W11">
        <v>3.9580000000000002</v>
      </c>
      <c r="X11">
        <v>3.85</v>
      </c>
      <c r="Y11">
        <v>4.242</v>
      </c>
      <c r="Z11">
        <v>4.7169999999999996</v>
      </c>
      <c r="AA11">
        <v>4.758</v>
      </c>
      <c r="AB11">
        <v>4.7080000000000002</v>
      </c>
      <c r="AC11">
        <v>4.1420000000000003</v>
      </c>
      <c r="AD11">
        <v>3.883</v>
      </c>
      <c r="AE11">
        <v>4.008</v>
      </c>
      <c r="AF11">
        <v>4.3920000000000003</v>
      </c>
      <c r="AG11">
        <v>4.7919999999999998</v>
      </c>
      <c r="AH11">
        <v>5.492</v>
      </c>
      <c r="AI11">
        <v>5.65</v>
      </c>
      <c r="AJ11">
        <v>5.2249999999999996</v>
      </c>
      <c r="AK11">
        <v>4.867</v>
      </c>
      <c r="AL11">
        <v>4.0999999999999996</v>
      </c>
      <c r="AM11">
        <v>5.3250000000000002</v>
      </c>
      <c r="AN11">
        <v>4.8330000000000002</v>
      </c>
      <c r="AO11">
        <v>4.5830000000000002</v>
      </c>
      <c r="AP11">
        <v>4.9169999999999998</v>
      </c>
      <c r="AQ11">
        <v>5.3419999999999996</v>
      </c>
      <c r="AR11">
        <v>5.617</v>
      </c>
      <c r="AS11">
        <v>5.742</v>
      </c>
      <c r="AT11">
        <v>6.0419999999999998</v>
      </c>
      <c r="AU11">
        <v>5.5250000000000004</v>
      </c>
      <c r="AV11">
        <v>4.8499999999999996</v>
      </c>
      <c r="AW11">
        <v>5.0999999999999996</v>
      </c>
      <c r="AX11">
        <v>5</v>
      </c>
      <c r="AY11">
        <v>5</v>
      </c>
      <c r="AZ11">
        <v>5.0999999999999996</v>
      </c>
      <c r="BA11">
        <v>5.0999999999999996</v>
      </c>
      <c r="BB11">
        <v>5.0999999999999996</v>
      </c>
      <c r="BC11">
        <v>2018</v>
      </c>
    </row>
    <row r="12" spans="1:55" x14ac:dyDescent="0.15">
      <c r="A12">
        <v>912</v>
      </c>
      <c r="B12" t="s">
        <v>262</v>
      </c>
      <c r="C12" t="s">
        <v>241</v>
      </c>
      <c r="D12" t="s">
        <v>12</v>
      </c>
      <c r="E12" t="s">
        <v>242</v>
      </c>
      <c r="F12" t="s">
        <v>243</v>
      </c>
      <c r="G12" t="s">
        <v>244</v>
      </c>
      <c r="I12" t="s">
        <v>263</v>
      </c>
      <c r="J12" t="s">
        <v>255</v>
      </c>
      <c r="K12" t="s">
        <v>255</v>
      </c>
      <c r="L12" t="s">
        <v>255</v>
      </c>
      <c r="M12" t="s">
        <v>255</v>
      </c>
      <c r="N12" t="s">
        <v>255</v>
      </c>
      <c r="O12" t="s">
        <v>255</v>
      </c>
      <c r="P12" t="s">
        <v>255</v>
      </c>
      <c r="Q12" t="s">
        <v>255</v>
      </c>
      <c r="R12" t="s">
        <v>255</v>
      </c>
      <c r="S12" t="s">
        <v>255</v>
      </c>
      <c r="T12" t="s">
        <v>255</v>
      </c>
      <c r="U12" t="s">
        <v>255</v>
      </c>
      <c r="V12" t="s">
        <v>255</v>
      </c>
      <c r="W12" t="s">
        <v>255</v>
      </c>
      <c r="X12" t="s">
        <v>255</v>
      </c>
      <c r="Y12" t="s">
        <v>255</v>
      </c>
      <c r="Z12" t="s">
        <v>255</v>
      </c>
      <c r="AA12" t="s">
        <v>255</v>
      </c>
      <c r="AB12" t="s">
        <v>255</v>
      </c>
      <c r="AC12" t="s">
        <v>255</v>
      </c>
      <c r="AD12">
        <v>11.776999999999999</v>
      </c>
      <c r="AE12">
        <v>10.913</v>
      </c>
      <c r="AF12">
        <v>10.037000000000001</v>
      </c>
      <c r="AG12">
        <v>9.1669999999999998</v>
      </c>
      <c r="AH12">
        <v>7.9870000000000001</v>
      </c>
      <c r="AI12">
        <v>7.2560000000000002</v>
      </c>
      <c r="AJ12">
        <v>6.6150000000000002</v>
      </c>
      <c r="AK12">
        <v>6.3259999999999996</v>
      </c>
      <c r="AL12">
        <v>5.8559999999999999</v>
      </c>
      <c r="AM12">
        <v>5.742</v>
      </c>
      <c r="AN12">
        <v>5.6310000000000002</v>
      </c>
      <c r="AO12">
        <v>5.4240000000000004</v>
      </c>
      <c r="AP12">
        <v>5.1849999999999996</v>
      </c>
      <c r="AQ12">
        <v>4.9729999999999999</v>
      </c>
      <c r="AR12">
        <v>4.9130000000000003</v>
      </c>
      <c r="AS12">
        <v>4.9580000000000002</v>
      </c>
      <c r="AT12">
        <v>5.0430000000000001</v>
      </c>
      <c r="AU12">
        <v>5.0389999999999997</v>
      </c>
      <c r="AV12">
        <v>5.0090000000000003</v>
      </c>
      <c r="AW12">
        <v>4.9820000000000002</v>
      </c>
      <c r="AX12">
        <v>4.9610000000000003</v>
      </c>
      <c r="AY12">
        <v>4.9400000000000004</v>
      </c>
      <c r="AZ12">
        <v>4.9180000000000001</v>
      </c>
      <c r="BA12">
        <v>4.8940000000000001</v>
      </c>
      <c r="BB12">
        <v>4.87</v>
      </c>
      <c r="BC12">
        <v>2018</v>
      </c>
    </row>
    <row r="13" spans="1:55" x14ac:dyDescent="0.15">
      <c r="A13">
        <v>313</v>
      </c>
      <c r="B13" t="s">
        <v>264</v>
      </c>
      <c r="C13" t="s">
        <v>241</v>
      </c>
      <c r="D13" t="s">
        <v>265</v>
      </c>
      <c r="E13" t="s">
        <v>242</v>
      </c>
      <c r="F13" t="s">
        <v>243</v>
      </c>
      <c r="G13" t="s">
        <v>244</v>
      </c>
      <c r="I13" t="s">
        <v>266</v>
      </c>
      <c r="J13" t="s">
        <v>255</v>
      </c>
      <c r="K13" t="s">
        <v>255</v>
      </c>
      <c r="L13" t="s">
        <v>255</v>
      </c>
      <c r="M13" t="s">
        <v>255</v>
      </c>
      <c r="N13" t="s">
        <v>255</v>
      </c>
      <c r="O13" t="s">
        <v>255</v>
      </c>
      <c r="P13">
        <v>12.2</v>
      </c>
      <c r="Q13">
        <v>11.5</v>
      </c>
      <c r="R13">
        <v>11</v>
      </c>
      <c r="S13">
        <v>11.7</v>
      </c>
      <c r="T13">
        <v>12</v>
      </c>
      <c r="U13">
        <v>12.3</v>
      </c>
      <c r="V13">
        <v>14.8</v>
      </c>
      <c r="W13">
        <v>13.1</v>
      </c>
      <c r="X13">
        <v>13.292</v>
      </c>
      <c r="Y13">
        <v>10.9</v>
      </c>
      <c r="Z13">
        <v>11.505000000000001</v>
      </c>
      <c r="AA13">
        <v>9.7789999999999999</v>
      </c>
      <c r="AB13">
        <v>7.7430000000000003</v>
      </c>
      <c r="AC13">
        <v>7.7960000000000003</v>
      </c>
      <c r="AD13">
        <v>7</v>
      </c>
      <c r="AE13">
        <v>6.9</v>
      </c>
      <c r="AF13">
        <v>9.1020000000000003</v>
      </c>
      <c r="AG13">
        <v>10.835000000000001</v>
      </c>
      <c r="AH13">
        <v>10.202</v>
      </c>
      <c r="AI13">
        <v>10.17</v>
      </c>
      <c r="AJ13">
        <v>7.6280000000000001</v>
      </c>
      <c r="AK13">
        <v>7.8529999999999998</v>
      </c>
      <c r="AL13">
        <v>8.7029999999999994</v>
      </c>
      <c r="AM13">
        <v>14.246</v>
      </c>
      <c r="AN13">
        <v>15.082000000000001</v>
      </c>
      <c r="AO13">
        <v>15.888999999999999</v>
      </c>
      <c r="AP13">
        <v>14.367000000000001</v>
      </c>
      <c r="AQ13">
        <v>15.782</v>
      </c>
      <c r="AR13">
        <v>14.635999999999999</v>
      </c>
      <c r="AS13">
        <v>13.379</v>
      </c>
      <c r="AT13">
        <v>12.15</v>
      </c>
      <c r="AU13">
        <v>10.1</v>
      </c>
      <c r="AV13">
        <v>10.35</v>
      </c>
      <c r="AW13">
        <v>13.47</v>
      </c>
      <c r="AX13">
        <v>13.225</v>
      </c>
      <c r="AY13">
        <v>12.894</v>
      </c>
      <c r="AZ13">
        <v>12.734999999999999</v>
      </c>
      <c r="BA13">
        <v>12.228</v>
      </c>
      <c r="BB13">
        <v>11.98</v>
      </c>
      <c r="BC13">
        <v>2018</v>
      </c>
    </row>
    <row r="14" spans="1:55" x14ac:dyDescent="0.15">
      <c r="A14">
        <v>419</v>
      </c>
      <c r="B14" t="s">
        <v>267</v>
      </c>
      <c r="C14" t="s">
        <v>241</v>
      </c>
      <c r="D14" t="s">
        <v>14</v>
      </c>
      <c r="E14" t="s">
        <v>242</v>
      </c>
      <c r="F14" t="s">
        <v>243</v>
      </c>
      <c r="G14" t="s">
        <v>244</v>
      </c>
      <c r="I14" t="s">
        <v>268</v>
      </c>
      <c r="J14" t="s">
        <v>255</v>
      </c>
      <c r="K14" t="s">
        <v>255</v>
      </c>
      <c r="L14" t="s">
        <v>255</v>
      </c>
      <c r="M14" t="s">
        <v>255</v>
      </c>
      <c r="N14" t="s">
        <v>255</v>
      </c>
      <c r="O14" t="s">
        <v>255</v>
      </c>
      <c r="P14" t="s">
        <v>255</v>
      </c>
      <c r="Q14" t="s">
        <v>255</v>
      </c>
      <c r="R14" t="s">
        <v>255</v>
      </c>
      <c r="S14" t="s">
        <v>255</v>
      </c>
      <c r="T14" t="s">
        <v>255</v>
      </c>
      <c r="U14" t="s">
        <v>255</v>
      </c>
      <c r="V14" t="s">
        <v>255</v>
      </c>
      <c r="W14" t="s">
        <v>255</v>
      </c>
      <c r="X14" t="s">
        <v>255</v>
      </c>
      <c r="Y14" t="s">
        <v>255</v>
      </c>
      <c r="Z14" t="s">
        <v>255</v>
      </c>
      <c r="AA14" t="s">
        <v>255</v>
      </c>
      <c r="AB14" t="s">
        <v>255</v>
      </c>
      <c r="AC14" t="s">
        <v>255</v>
      </c>
      <c r="AD14" t="s">
        <v>255</v>
      </c>
      <c r="AE14" t="s">
        <v>255</v>
      </c>
      <c r="AF14" t="s">
        <v>255</v>
      </c>
      <c r="AG14" t="s">
        <v>255</v>
      </c>
      <c r="AH14" t="s">
        <v>255</v>
      </c>
      <c r="AI14" t="s">
        <v>255</v>
      </c>
      <c r="AJ14" t="s">
        <v>255</v>
      </c>
      <c r="AK14">
        <v>5.6</v>
      </c>
      <c r="AL14">
        <v>3.7</v>
      </c>
      <c r="AM14">
        <v>4</v>
      </c>
      <c r="AN14">
        <v>3.6</v>
      </c>
      <c r="AO14">
        <v>4</v>
      </c>
      <c r="AP14">
        <v>3.7</v>
      </c>
      <c r="AQ14">
        <v>4.3920000000000003</v>
      </c>
      <c r="AR14">
        <v>3.7669999999999999</v>
      </c>
      <c r="AS14">
        <v>3.3580000000000001</v>
      </c>
      <c r="AT14">
        <v>3.7</v>
      </c>
      <c r="AU14">
        <v>3.6379999999999999</v>
      </c>
      <c r="AV14">
        <v>3.919</v>
      </c>
      <c r="AW14">
        <v>3.95</v>
      </c>
      <c r="AX14">
        <v>3.915</v>
      </c>
      <c r="AY14">
        <v>3.88</v>
      </c>
      <c r="AZ14">
        <v>3.8679999999999999</v>
      </c>
      <c r="BA14">
        <v>3.8220000000000001</v>
      </c>
      <c r="BB14">
        <v>3.7989999999999999</v>
      </c>
      <c r="BC14">
        <v>2016</v>
      </c>
    </row>
    <row r="15" spans="1:55" x14ac:dyDescent="0.15">
      <c r="A15">
        <v>513</v>
      </c>
      <c r="B15" t="s">
        <v>269</v>
      </c>
      <c r="C15" t="s">
        <v>241</v>
      </c>
      <c r="D15" t="s">
        <v>15</v>
      </c>
      <c r="E15" t="s">
        <v>242</v>
      </c>
      <c r="F15" t="s">
        <v>243</v>
      </c>
      <c r="G15" t="s">
        <v>244</v>
      </c>
    </row>
    <row r="16" spans="1:55" x14ac:dyDescent="0.15">
      <c r="A16">
        <v>316</v>
      </c>
      <c r="B16" t="s">
        <v>270</v>
      </c>
      <c r="C16" t="s">
        <v>241</v>
      </c>
      <c r="D16" t="s">
        <v>16</v>
      </c>
      <c r="E16" t="s">
        <v>242</v>
      </c>
      <c r="F16" t="s">
        <v>243</v>
      </c>
      <c r="G16" t="s">
        <v>244</v>
      </c>
      <c r="I16" t="s">
        <v>271</v>
      </c>
      <c r="J16" t="s">
        <v>255</v>
      </c>
      <c r="K16">
        <v>10.76</v>
      </c>
      <c r="L16">
        <v>13.65</v>
      </c>
      <c r="M16">
        <v>14.945</v>
      </c>
      <c r="N16">
        <v>17.036999999999999</v>
      </c>
      <c r="O16">
        <v>18.631</v>
      </c>
      <c r="P16">
        <v>17.734999999999999</v>
      </c>
      <c r="Q16">
        <v>17.934000000000001</v>
      </c>
      <c r="R16">
        <v>17.137</v>
      </c>
      <c r="S16">
        <v>15.244</v>
      </c>
      <c r="T16">
        <v>14.945</v>
      </c>
      <c r="U16">
        <v>17.236000000000001</v>
      </c>
      <c r="V16">
        <v>22.914999999999999</v>
      </c>
      <c r="W16">
        <v>24.41</v>
      </c>
      <c r="X16">
        <v>21.75</v>
      </c>
      <c r="Y16">
        <v>19.625</v>
      </c>
      <c r="Z16">
        <v>15.75</v>
      </c>
      <c r="AA16">
        <v>14.55</v>
      </c>
      <c r="AB16">
        <v>12.15</v>
      </c>
      <c r="AC16">
        <v>10.35</v>
      </c>
      <c r="AD16">
        <v>9.75</v>
      </c>
      <c r="AE16">
        <v>9.85</v>
      </c>
      <c r="AF16">
        <v>10.3</v>
      </c>
      <c r="AG16">
        <v>11</v>
      </c>
      <c r="AH16">
        <v>9.5749999999999993</v>
      </c>
      <c r="AI16">
        <v>9.0749999999999993</v>
      </c>
      <c r="AJ16">
        <v>8.7249999999999996</v>
      </c>
      <c r="AK16">
        <v>7.4249999999999998</v>
      </c>
      <c r="AL16">
        <v>8.125</v>
      </c>
      <c r="AM16">
        <v>9.9749999999999996</v>
      </c>
      <c r="AN16">
        <v>10.25</v>
      </c>
      <c r="AO16">
        <v>11.15</v>
      </c>
      <c r="AP16">
        <v>11.5</v>
      </c>
      <c r="AQ16">
        <v>11.625</v>
      </c>
      <c r="AR16">
        <v>12.275</v>
      </c>
      <c r="AS16">
        <v>11.3</v>
      </c>
      <c r="AT16">
        <v>9.65</v>
      </c>
      <c r="AU16">
        <v>9.9499999999999993</v>
      </c>
      <c r="AV16">
        <v>10.050000000000001</v>
      </c>
      <c r="AW16">
        <v>10.356999999999999</v>
      </c>
      <c r="AX16">
        <v>10.436999999999999</v>
      </c>
      <c r="AY16">
        <v>10.227</v>
      </c>
      <c r="AZ16">
        <v>9.907</v>
      </c>
      <c r="BA16">
        <v>9.5879999999999992</v>
      </c>
      <c r="BB16">
        <v>9.2680000000000007</v>
      </c>
      <c r="BC16">
        <v>2018</v>
      </c>
    </row>
    <row r="17" spans="1:55" x14ac:dyDescent="0.15">
      <c r="A17">
        <v>913</v>
      </c>
      <c r="B17" t="s">
        <v>272</v>
      </c>
      <c r="C17" t="s">
        <v>241</v>
      </c>
      <c r="D17" t="s">
        <v>17</v>
      </c>
      <c r="E17" t="s">
        <v>242</v>
      </c>
      <c r="F17" t="s">
        <v>243</v>
      </c>
      <c r="G17" t="s">
        <v>244</v>
      </c>
      <c r="I17" t="s">
        <v>273</v>
      </c>
      <c r="J17" t="s">
        <v>255</v>
      </c>
      <c r="K17" t="s">
        <v>255</v>
      </c>
      <c r="L17" t="s">
        <v>255</v>
      </c>
      <c r="M17" t="s">
        <v>255</v>
      </c>
      <c r="N17" t="s">
        <v>255</v>
      </c>
      <c r="O17" t="s">
        <v>255</v>
      </c>
      <c r="P17" t="s">
        <v>255</v>
      </c>
      <c r="Q17" t="s">
        <v>255</v>
      </c>
      <c r="R17" t="s">
        <v>255</v>
      </c>
      <c r="S17" t="s">
        <v>255</v>
      </c>
      <c r="T17" t="s">
        <v>255</v>
      </c>
      <c r="U17">
        <v>0.1</v>
      </c>
      <c r="V17">
        <v>0.5</v>
      </c>
      <c r="W17">
        <v>1.4</v>
      </c>
      <c r="X17">
        <v>2.1</v>
      </c>
      <c r="Y17">
        <v>2.8959999999999999</v>
      </c>
      <c r="Z17">
        <v>4.0220000000000002</v>
      </c>
      <c r="AA17">
        <v>2.7869999999999999</v>
      </c>
      <c r="AB17">
        <v>2.339</v>
      </c>
      <c r="AC17">
        <v>2.1</v>
      </c>
      <c r="AD17">
        <v>2.1150000000000002</v>
      </c>
      <c r="AE17">
        <v>2.2570000000000001</v>
      </c>
      <c r="AF17">
        <v>2.6520000000000001</v>
      </c>
      <c r="AG17">
        <v>3.1349999999999998</v>
      </c>
      <c r="AH17">
        <v>2.5219999999999998</v>
      </c>
      <c r="AI17">
        <v>1.704</v>
      </c>
      <c r="AJ17">
        <v>1.4159999999999999</v>
      </c>
      <c r="AK17">
        <v>1.0629999999999999</v>
      </c>
      <c r="AL17">
        <v>0.94</v>
      </c>
      <c r="AM17">
        <v>0.90100000000000002</v>
      </c>
      <c r="AN17">
        <v>0.82699999999999996</v>
      </c>
      <c r="AO17">
        <v>0.66800000000000004</v>
      </c>
      <c r="AP17">
        <v>0.61399999999999999</v>
      </c>
      <c r="AQ17">
        <v>0.50800000000000001</v>
      </c>
      <c r="AR17">
        <v>0.48799999999999999</v>
      </c>
      <c r="AS17">
        <v>0.91200000000000003</v>
      </c>
      <c r="AT17">
        <v>1.0169999999999999</v>
      </c>
      <c r="AU17">
        <v>0.76800000000000002</v>
      </c>
      <c r="AV17">
        <v>0.42799999999999999</v>
      </c>
      <c r="AW17">
        <v>0.52900000000000003</v>
      </c>
      <c r="AX17">
        <v>0.93100000000000005</v>
      </c>
      <c r="AY17">
        <v>1.131</v>
      </c>
      <c r="AZ17">
        <v>1.131</v>
      </c>
      <c r="BA17">
        <v>1.131</v>
      </c>
      <c r="BB17">
        <v>1.131</v>
      </c>
      <c r="BC17">
        <v>2018</v>
      </c>
    </row>
    <row r="18" spans="1:55" x14ac:dyDescent="0.15">
      <c r="A18">
        <v>124</v>
      </c>
      <c r="B18" t="s">
        <v>274</v>
      </c>
      <c r="C18" t="s">
        <v>241</v>
      </c>
      <c r="D18" t="s">
        <v>18</v>
      </c>
      <c r="E18" t="s">
        <v>242</v>
      </c>
      <c r="F18" t="s">
        <v>243</v>
      </c>
      <c r="G18" t="s">
        <v>244</v>
      </c>
      <c r="I18" t="s">
        <v>275</v>
      </c>
      <c r="J18">
        <v>8.3000000000000007</v>
      </c>
      <c r="K18">
        <v>10</v>
      </c>
      <c r="L18">
        <v>11.5</v>
      </c>
      <c r="M18">
        <v>10.742000000000001</v>
      </c>
      <c r="N18">
        <v>10.824999999999999</v>
      </c>
      <c r="O18">
        <v>10.117000000000001</v>
      </c>
      <c r="P18">
        <v>10.050000000000001</v>
      </c>
      <c r="Q18">
        <v>9.8079999999999998</v>
      </c>
      <c r="R18">
        <v>8.8330000000000002</v>
      </c>
      <c r="S18">
        <v>7.367</v>
      </c>
      <c r="T18">
        <v>6.5579999999999998</v>
      </c>
      <c r="U18">
        <v>6.45</v>
      </c>
      <c r="V18">
        <v>7.0919999999999996</v>
      </c>
      <c r="W18">
        <v>8.625</v>
      </c>
      <c r="X18">
        <v>9.75</v>
      </c>
      <c r="Y18">
        <v>9.6829999999999998</v>
      </c>
      <c r="Z18">
        <v>9.5500000000000007</v>
      </c>
      <c r="AA18">
        <v>9.2170000000000005</v>
      </c>
      <c r="AB18">
        <v>9.3420000000000005</v>
      </c>
      <c r="AC18">
        <v>8.4250000000000007</v>
      </c>
      <c r="AD18">
        <v>6.8579999999999997</v>
      </c>
      <c r="AE18">
        <v>6.5670000000000002</v>
      </c>
      <c r="AF18">
        <v>7.5250000000000004</v>
      </c>
      <c r="AG18">
        <v>8.1750000000000007</v>
      </c>
      <c r="AH18">
        <v>8.3829999999999991</v>
      </c>
      <c r="AI18">
        <v>8.4749999999999996</v>
      </c>
      <c r="AJ18">
        <v>8.2669999999999995</v>
      </c>
      <c r="AK18">
        <v>7.492</v>
      </c>
      <c r="AL18">
        <v>6.9669999999999996</v>
      </c>
      <c r="AM18">
        <v>7.9080000000000004</v>
      </c>
      <c r="AN18">
        <v>8.3079999999999998</v>
      </c>
      <c r="AO18">
        <v>7.1420000000000003</v>
      </c>
      <c r="AP18">
        <v>7.55</v>
      </c>
      <c r="AQ18">
        <v>8.4250000000000007</v>
      </c>
      <c r="AR18">
        <v>8.5500000000000007</v>
      </c>
      <c r="AS18">
        <v>8.4920000000000009</v>
      </c>
      <c r="AT18">
        <v>7.867</v>
      </c>
      <c r="AU18">
        <v>7.1</v>
      </c>
      <c r="AV18">
        <v>5.9669999999999996</v>
      </c>
      <c r="AW18">
        <v>5.5</v>
      </c>
      <c r="AX18">
        <v>5.5</v>
      </c>
      <c r="AY18">
        <v>5.5</v>
      </c>
      <c r="AZ18">
        <v>5.5</v>
      </c>
      <c r="BA18">
        <v>5.5</v>
      </c>
      <c r="BB18">
        <v>5.5</v>
      </c>
      <c r="BC18">
        <v>2018</v>
      </c>
    </row>
    <row r="19" spans="1:55" x14ac:dyDescent="0.15">
      <c r="A19">
        <v>339</v>
      </c>
      <c r="B19" t="s">
        <v>276</v>
      </c>
      <c r="C19" t="s">
        <v>241</v>
      </c>
      <c r="D19" t="s">
        <v>19</v>
      </c>
      <c r="E19" t="s">
        <v>242</v>
      </c>
      <c r="F19" t="s">
        <v>243</v>
      </c>
      <c r="G19" t="s">
        <v>244</v>
      </c>
      <c r="I19" t="s">
        <v>277</v>
      </c>
      <c r="J19" t="s">
        <v>255</v>
      </c>
      <c r="K19" t="s">
        <v>255</v>
      </c>
      <c r="L19" t="s">
        <v>255</v>
      </c>
      <c r="M19" t="s">
        <v>255</v>
      </c>
      <c r="N19" t="s">
        <v>255</v>
      </c>
      <c r="O19" t="s">
        <v>255</v>
      </c>
      <c r="P19" t="s">
        <v>255</v>
      </c>
      <c r="Q19" t="s">
        <v>255</v>
      </c>
      <c r="R19" t="s">
        <v>255</v>
      </c>
      <c r="S19" t="s">
        <v>255</v>
      </c>
      <c r="T19">
        <v>15</v>
      </c>
      <c r="U19">
        <v>14</v>
      </c>
      <c r="V19">
        <v>12</v>
      </c>
      <c r="W19">
        <v>10</v>
      </c>
      <c r="X19">
        <v>9</v>
      </c>
      <c r="Y19">
        <v>12.5</v>
      </c>
      <c r="Z19">
        <v>13.8</v>
      </c>
      <c r="AA19">
        <v>12.7</v>
      </c>
      <c r="AB19">
        <v>14.3</v>
      </c>
      <c r="AC19">
        <v>12.8</v>
      </c>
      <c r="AD19">
        <v>11.4</v>
      </c>
      <c r="AE19">
        <v>9.0660000000000007</v>
      </c>
      <c r="AF19">
        <v>10</v>
      </c>
      <c r="AG19">
        <v>12.9</v>
      </c>
      <c r="AH19">
        <v>11.6</v>
      </c>
      <c r="AI19">
        <v>11</v>
      </c>
      <c r="AJ19">
        <v>9.3719999999999999</v>
      </c>
      <c r="AK19">
        <v>8.5399999999999991</v>
      </c>
      <c r="AL19">
        <v>8.1999999999999993</v>
      </c>
      <c r="AM19">
        <v>13.054</v>
      </c>
      <c r="AN19">
        <v>13.513</v>
      </c>
      <c r="AO19">
        <v>13.972</v>
      </c>
      <c r="AP19">
        <v>14.430999999999999</v>
      </c>
      <c r="AQ19">
        <v>11.68</v>
      </c>
      <c r="AR19">
        <v>11.055999999999999</v>
      </c>
      <c r="AS19">
        <v>10.114000000000001</v>
      </c>
      <c r="AT19">
        <v>7.9740000000000002</v>
      </c>
      <c r="AU19">
        <v>8.9870000000000001</v>
      </c>
      <c r="AV19">
        <v>8.7170000000000005</v>
      </c>
      <c r="AW19">
        <v>9.891</v>
      </c>
      <c r="AX19">
        <v>10.353</v>
      </c>
      <c r="AY19">
        <v>11.08</v>
      </c>
      <c r="AZ19">
        <v>11.887</v>
      </c>
      <c r="BA19">
        <v>12.667999999999999</v>
      </c>
      <c r="BB19">
        <v>13.462999999999999</v>
      </c>
      <c r="BC19">
        <v>2018</v>
      </c>
    </row>
    <row r="20" spans="1:55" x14ac:dyDescent="0.15">
      <c r="A20">
        <v>638</v>
      </c>
      <c r="B20" t="s">
        <v>278</v>
      </c>
      <c r="C20" t="s">
        <v>241</v>
      </c>
      <c r="D20" t="s">
        <v>20</v>
      </c>
      <c r="E20" t="s">
        <v>242</v>
      </c>
      <c r="F20" t="s">
        <v>243</v>
      </c>
      <c r="G20" t="s">
        <v>244</v>
      </c>
    </row>
    <row r="21" spans="1:55" x14ac:dyDescent="0.15">
      <c r="A21">
        <v>514</v>
      </c>
      <c r="B21" t="s">
        <v>279</v>
      </c>
      <c r="C21" t="s">
        <v>241</v>
      </c>
      <c r="D21" t="s">
        <v>22</v>
      </c>
      <c r="E21" t="s">
        <v>242</v>
      </c>
      <c r="F21" t="s">
        <v>243</v>
      </c>
      <c r="G21" t="s">
        <v>244</v>
      </c>
      <c r="I21" t="s">
        <v>280</v>
      </c>
      <c r="J21" t="s">
        <v>255</v>
      </c>
      <c r="K21" t="s">
        <v>255</v>
      </c>
      <c r="L21" t="s">
        <v>255</v>
      </c>
      <c r="M21" t="s">
        <v>255</v>
      </c>
      <c r="N21" t="s">
        <v>255</v>
      </c>
      <c r="O21" t="s">
        <v>255</v>
      </c>
      <c r="P21" t="s">
        <v>255</v>
      </c>
      <c r="Q21" t="s">
        <v>255</v>
      </c>
      <c r="R21" t="s">
        <v>255</v>
      </c>
      <c r="S21" t="s">
        <v>255</v>
      </c>
      <c r="T21" t="s">
        <v>255</v>
      </c>
      <c r="U21" t="s">
        <v>255</v>
      </c>
      <c r="V21" t="s">
        <v>255</v>
      </c>
      <c r="W21" t="s">
        <v>255</v>
      </c>
      <c r="X21" t="s">
        <v>255</v>
      </c>
      <c r="Y21" t="s">
        <v>255</v>
      </c>
      <c r="Z21" t="s">
        <v>255</v>
      </c>
      <c r="AA21" t="s">
        <v>255</v>
      </c>
      <c r="AB21" t="s">
        <v>255</v>
      </c>
      <c r="AC21" t="s">
        <v>255</v>
      </c>
      <c r="AD21" t="s">
        <v>255</v>
      </c>
      <c r="AE21" t="s">
        <v>255</v>
      </c>
      <c r="AF21" t="s">
        <v>255</v>
      </c>
      <c r="AG21" t="s">
        <v>255</v>
      </c>
      <c r="AH21">
        <v>2.5</v>
      </c>
      <c r="AI21">
        <v>2.2999999999999998</v>
      </c>
      <c r="AJ21">
        <v>3.2</v>
      </c>
      <c r="AK21">
        <v>3.7</v>
      </c>
      <c r="AL21">
        <v>4</v>
      </c>
      <c r="AM21">
        <v>4</v>
      </c>
      <c r="AN21">
        <v>3.3</v>
      </c>
      <c r="AO21">
        <v>3.1</v>
      </c>
      <c r="AP21">
        <v>3.2</v>
      </c>
      <c r="AQ21">
        <v>3.2</v>
      </c>
      <c r="AR21">
        <v>3.2</v>
      </c>
      <c r="AS21">
        <v>3.2</v>
      </c>
      <c r="AT21">
        <v>3.2</v>
      </c>
      <c r="AU21">
        <v>3.2</v>
      </c>
      <c r="AV21">
        <v>3.2</v>
      </c>
      <c r="AW21">
        <v>3.2</v>
      </c>
      <c r="AX21">
        <v>3.2</v>
      </c>
      <c r="AY21">
        <v>3.2</v>
      </c>
      <c r="AZ21">
        <v>3.2</v>
      </c>
      <c r="BA21">
        <v>3.2</v>
      </c>
      <c r="BB21">
        <v>3.2</v>
      </c>
      <c r="BC21">
        <v>2016</v>
      </c>
    </row>
    <row r="22" spans="1:55" x14ac:dyDescent="0.15">
      <c r="A22">
        <v>218</v>
      </c>
      <c r="B22" t="s">
        <v>281</v>
      </c>
      <c r="C22" t="s">
        <v>241</v>
      </c>
      <c r="D22" t="s">
        <v>23</v>
      </c>
      <c r="E22" t="s">
        <v>242</v>
      </c>
      <c r="F22" t="s">
        <v>243</v>
      </c>
      <c r="G22" t="s">
        <v>244</v>
      </c>
      <c r="I22" t="s">
        <v>282</v>
      </c>
      <c r="J22" t="s">
        <v>255</v>
      </c>
      <c r="K22" t="s">
        <v>255</v>
      </c>
      <c r="L22" t="s">
        <v>255</v>
      </c>
      <c r="M22" t="s">
        <v>255</v>
      </c>
      <c r="N22" t="s">
        <v>255</v>
      </c>
      <c r="O22" t="s">
        <v>255</v>
      </c>
      <c r="P22" t="s">
        <v>255</v>
      </c>
      <c r="Q22" t="s">
        <v>255</v>
      </c>
      <c r="R22" t="s">
        <v>255</v>
      </c>
      <c r="S22" t="s">
        <v>255</v>
      </c>
      <c r="T22" t="s">
        <v>255</v>
      </c>
      <c r="U22" t="s">
        <v>255</v>
      </c>
      <c r="V22" t="s">
        <v>255</v>
      </c>
      <c r="W22" t="s">
        <v>255</v>
      </c>
      <c r="X22" t="s">
        <v>255</v>
      </c>
      <c r="Y22" t="s">
        <v>255</v>
      </c>
      <c r="Z22" t="s">
        <v>255</v>
      </c>
      <c r="AA22" t="s">
        <v>255</v>
      </c>
      <c r="AB22" t="s">
        <v>255</v>
      </c>
      <c r="AC22" t="s">
        <v>255</v>
      </c>
      <c r="AD22">
        <v>7.4619999999999997</v>
      </c>
      <c r="AE22">
        <v>8.4979999999999993</v>
      </c>
      <c r="AF22">
        <v>8.69</v>
      </c>
      <c r="AG22">
        <v>8.7080000000000002</v>
      </c>
      <c r="AH22">
        <v>8.4269999999999996</v>
      </c>
      <c r="AI22">
        <v>8.1460000000000008</v>
      </c>
      <c r="AJ22">
        <v>7.992</v>
      </c>
      <c r="AK22">
        <v>7.6680000000000001</v>
      </c>
      <c r="AL22">
        <v>4.43</v>
      </c>
      <c r="AM22">
        <v>4.9130000000000003</v>
      </c>
      <c r="AN22">
        <v>4.375</v>
      </c>
      <c r="AO22">
        <v>3.8370000000000002</v>
      </c>
      <c r="AP22">
        <v>3.2290000000000001</v>
      </c>
      <c r="AQ22">
        <v>4</v>
      </c>
      <c r="AR22">
        <v>4</v>
      </c>
      <c r="AS22">
        <v>4</v>
      </c>
      <c r="AT22">
        <v>3.4630000000000001</v>
      </c>
      <c r="AU22">
        <v>3.63</v>
      </c>
      <c r="AV22">
        <v>3.4929999999999999</v>
      </c>
      <c r="AW22">
        <v>4</v>
      </c>
      <c r="AX22">
        <v>4</v>
      </c>
      <c r="AY22">
        <v>4</v>
      </c>
      <c r="AZ22">
        <v>4</v>
      </c>
      <c r="BA22">
        <v>4</v>
      </c>
      <c r="BB22">
        <v>4</v>
      </c>
      <c r="BC22">
        <v>2013</v>
      </c>
    </row>
    <row r="23" spans="1:55" x14ac:dyDescent="0.15">
      <c r="A23">
        <v>963</v>
      </c>
      <c r="B23" t="s">
        <v>283</v>
      </c>
      <c r="C23" t="s">
        <v>241</v>
      </c>
      <c r="D23" t="s">
        <v>24</v>
      </c>
      <c r="E23" t="s">
        <v>242</v>
      </c>
      <c r="F23" t="s">
        <v>243</v>
      </c>
      <c r="G23" t="s">
        <v>244</v>
      </c>
      <c r="I23" t="s">
        <v>284</v>
      </c>
      <c r="J23" t="s">
        <v>255</v>
      </c>
      <c r="K23" t="s">
        <v>255</v>
      </c>
      <c r="L23" t="s">
        <v>255</v>
      </c>
      <c r="M23" t="s">
        <v>255</v>
      </c>
      <c r="N23" t="s">
        <v>255</v>
      </c>
      <c r="O23" t="s">
        <v>255</v>
      </c>
      <c r="P23" t="s">
        <v>255</v>
      </c>
      <c r="Q23" t="s">
        <v>255</v>
      </c>
      <c r="R23" t="s">
        <v>255</v>
      </c>
      <c r="S23" t="s">
        <v>255</v>
      </c>
      <c r="T23" t="s">
        <v>255</v>
      </c>
      <c r="U23" t="s">
        <v>255</v>
      </c>
      <c r="V23" t="s">
        <v>255</v>
      </c>
      <c r="W23" t="s">
        <v>255</v>
      </c>
      <c r="X23" t="s">
        <v>255</v>
      </c>
      <c r="Y23">
        <v>70</v>
      </c>
      <c r="Z23">
        <v>50</v>
      </c>
      <c r="AA23">
        <v>32.229999999999997</v>
      </c>
      <c r="AB23">
        <v>29.271999999999998</v>
      </c>
      <c r="AC23">
        <v>31.096</v>
      </c>
      <c r="AD23">
        <v>31.096</v>
      </c>
      <c r="AE23">
        <v>31.096</v>
      </c>
      <c r="AF23">
        <v>31.096</v>
      </c>
      <c r="AG23">
        <v>31.096</v>
      </c>
      <c r="AH23">
        <v>31.096</v>
      </c>
      <c r="AI23">
        <v>31.096</v>
      </c>
      <c r="AJ23">
        <v>31.096</v>
      </c>
      <c r="AK23">
        <v>29.013000000000002</v>
      </c>
      <c r="AL23">
        <v>23.408000000000001</v>
      </c>
      <c r="AM23">
        <v>24.068000000000001</v>
      </c>
      <c r="AN23">
        <v>27.202000000000002</v>
      </c>
      <c r="AO23">
        <v>27.6</v>
      </c>
      <c r="AP23">
        <v>28</v>
      </c>
      <c r="AQ23">
        <v>27.5</v>
      </c>
      <c r="AR23">
        <v>27.5</v>
      </c>
      <c r="AS23">
        <v>27.7</v>
      </c>
      <c r="AT23">
        <v>25.4</v>
      </c>
      <c r="AU23">
        <v>20.5</v>
      </c>
      <c r="AV23">
        <v>18.399999999999999</v>
      </c>
      <c r="AW23">
        <v>18</v>
      </c>
      <c r="AX23">
        <v>18</v>
      </c>
      <c r="AY23">
        <v>18</v>
      </c>
      <c r="AZ23">
        <v>18</v>
      </c>
      <c r="BA23">
        <v>18</v>
      </c>
      <c r="BB23">
        <v>18</v>
      </c>
      <c r="BC23">
        <v>2018</v>
      </c>
    </row>
    <row r="24" spans="1:55" x14ac:dyDescent="0.15">
      <c r="A24">
        <v>616</v>
      </c>
      <c r="B24" t="s">
        <v>285</v>
      </c>
      <c r="C24" t="s">
        <v>241</v>
      </c>
      <c r="D24" t="s">
        <v>25</v>
      </c>
      <c r="E24" t="s">
        <v>242</v>
      </c>
      <c r="F24" t="s">
        <v>243</v>
      </c>
      <c r="G24" t="s">
        <v>244</v>
      </c>
    </row>
    <row r="25" spans="1:55" x14ac:dyDescent="0.15">
      <c r="A25">
        <v>223</v>
      </c>
      <c r="B25" t="s">
        <v>286</v>
      </c>
      <c r="C25" t="s">
        <v>241</v>
      </c>
      <c r="D25" t="s">
        <v>26</v>
      </c>
      <c r="E25" t="s">
        <v>242</v>
      </c>
      <c r="F25" t="s">
        <v>243</v>
      </c>
      <c r="G25" t="s">
        <v>244</v>
      </c>
      <c r="I25" t="s">
        <v>287</v>
      </c>
      <c r="J25" t="s">
        <v>255</v>
      </c>
      <c r="K25" t="s">
        <v>255</v>
      </c>
      <c r="L25" t="s">
        <v>255</v>
      </c>
      <c r="M25" t="s">
        <v>255</v>
      </c>
      <c r="N25" t="s">
        <v>255</v>
      </c>
      <c r="O25" t="s">
        <v>255</v>
      </c>
      <c r="P25" t="s">
        <v>255</v>
      </c>
      <c r="Q25" t="s">
        <v>255</v>
      </c>
      <c r="R25" t="s">
        <v>255</v>
      </c>
      <c r="S25" t="s">
        <v>255</v>
      </c>
      <c r="T25" t="s">
        <v>255</v>
      </c>
      <c r="U25">
        <v>10.1</v>
      </c>
      <c r="V25">
        <v>11.6</v>
      </c>
      <c r="W25">
        <v>11</v>
      </c>
      <c r="X25">
        <v>10.5</v>
      </c>
      <c r="Y25">
        <v>9.9</v>
      </c>
      <c r="Z25">
        <v>11.2</v>
      </c>
      <c r="AA25">
        <v>11.6</v>
      </c>
      <c r="AB25">
        <v>14.7</v>
      </c>
      <c r="AC25">
        <v>14.7</v>
      </c>
      <c r="AD25">
        <v>13.9</v>
      </c>
      <c r="AE25">
        <v>12.5</v>
      </c>
      <c r="AF25">
        <v>13</v>
      </c>
      <c r="AG25">
        <v>13.7</v>
      </c>
      <c r="AH25">
        <v>12.9</v>
      </c>
      <c r="AI25">
        <v>11.4</v>
      </c>
      <c r="AJ25">
        <v>11.5</v>
      </c>
      <c r="AK25">
        <v>10.9</v>
      </c>
      <c r="AL25">
        <v>9.4</v>
      </c>
      <c r="AM25">
        <v>9.6999999999999993</v>
      </c>
      <c r="AN25">
        <v>8.5</v>
      </c>
      <c r="AO25">
        <v>7.8</v>
      </c>
      <c r="AP25">
        <v>7.4</v>
      </c>
      <c r="AQ25">
        <v>7.2</v>
      </c>
      <c r="AR25">
        <v>6.7830000000000004</v>
      </c>
      <c r="AS25">
        <v>8.2829999999999995</v>
      </c>
      <c r="AT25">
        <v>11.257999999999999</v>
      </c>
      <c r="AU25">
        <v>12.766999999999999</v>
      </c>
      <c r="AV25">
        <v>12.257999999999999</v>
      </c>
      <c r="AW25">
        <v>11.8</v>
      </c>
      <c r="AX25">
        <v>10.8</v>
      </c>
      <c r="AY25">
        <v>10</v>
      </c>
      <c r="AZ25">
        <v>9.6999999999999993</v>
      </c>
      <c r="BA25">
        <v>9.5</v>
      </c>
      <c r="BB25">
        <v>9.4</v>
      </c>
      <c r="BC25">
        <v>2018</v>
      </c>
    </row>
    <row r="26" spans="1:55" x14ac:dyDescent="0.15">
      <c r="A26">
        <v>516</v>
      </c>
      <c r="B26" t="s">
        <v>288</v>
      </c>
      <c r="C26" t="s">
        <v>241</v>
      </c>
      <c r="D26" t="s">
        <v>205</v>
      </c>
      <c r="E26" t="s">
        <v>242</v>
      </c>
      <c r="F26" t="s">
        <v>243</v>
      </c>
      <c r="G26" t="s">
        <v>244</v>
      </c>
      <c r="I26" t="s">
        <v>289</v>
      </c>
      <c r="J26" t="s">
        <v>255</v>
      </c>
      <c r="K26" t="s">
        <v>255</v>
      </c>
      <c r="L26" t="s">
        <v>255</v>
      </c>
      <c r="M26" t="s">
        <v>255</v>
      </c>
      <c r="N26" t="s">
        <v>255</v>
      </c>
      <c r="O26" t="s">
        <v>255</v>
      </c>
      <c r="P26" t="s">
        <v>255</v>
      </c>
      <c r="Q26" t="s">
        <v>255</v>
      </c>
      <c r="R26" t="s">
        <v>255</v>
      </c>
      <c r="S26" t="s">
        <v>255</v>
      </c>
      <c r="T26" t="s">
        <v>255</v>
      </c>
      <c r="U26" t="s">
        <v>255</v>
      </c>
      <c r="V26" t="s">
        <v>255</v>
      </c>
      <c r="W26" t="s">
        <v>255</v>
      </c>
      <c r="X26" t="s">
        <v>255</v>
      </c>
      <c r="Y26" t="s">
        <v>255</v>
      </c>
      <c r="Z26" t="s">
        <v>255</v>
      </c>
      <c r="AA26" t="s">
        <v>255</v>
      </c>
      <c r="AB26" t="s">
        <v>255</v>
      </c>
      <c r="AC26" t="s">
        <v>255</v>
      </c>
      <c r="AD26" t="s">
        <v>255</v>
      </c>
      <c r="AE26" t="s">
        <v>255</v>
      </c>
      <c r="AF26" t="s">
        <v>255</v>
      </c>
      <c r="AG26" t="s">
        <v>255</v>
      </c>
      <c r="AH26" t="s">
        <v>255</v>
      </c>
      <c r="AI26" t="s">
        <v>255</v>
      </c>
      <c r="AJ26" t="s">
        <v>255</v>
      </c>
      <c r="AK26" t="s">
        <v>255</v>
      </c>
      <c r="AL26" t="s">
        <v>255</v>
      </c>
      <c r="AM26" t="s">
        <v>255</v>
      </c>
      <c r="AN26" t="s">
        <v>255</v>
      </c>
      <c r="AO26">
        <v>9.3000000000000007</v>
      </c>
      <c r="AP26">
        <v>8.5</v>
      </c>
      <c r="AQ26">
        <v>7.7</v>
      </c>
      <c r="AR26">
        <v>6.9</v>
      </c>
      <c r="AS26">
        <v>7.7</v>
      </c>
      <c r="AT26">
        <v>8.5</v>
      </c>
      <c r="AU26">
        <v>9.3000000000000007</v>
      </c>
      <c r="AV26">
        <v>9.3160000000000007</v>
      </c>
      <c r="AW26">
        <v>9.3160000000000007</v>
      </c>
      <c r="AX26">
        <v>9.3160000000000007</v>
      </c>
      <c r="AY26">
        <v>9.3160000000000007</v>
      </c>
      <c r="AZ26">
        <v>9.3160000000000007</v>
      </c>
      <c r="BA26">
        <v>9.3160000000000007</v>
      </c>
      <c r="BB26">
        <v>9.3160000000000007</v>
      </c>
      <c r="BC26">
        <v>2018</v>
      </c>
    </row>
    <row r="27" spans="1:55" x14ac:dyDescent="0.15">
      <c r="A27">
        <v>918</v>
      </c>
      <c r="B27" t="s">
        <v>290</v>
      </c>
      <c r="C27" t="s">
        <v>241</v>
      </c>
      <c r="D27" t="s">
        <v>27</v>
      </c>
      <c r="E27" t="s">
        <v>242</v>
      </c>
      <c r="F27" t="s">
        <v>243</v>
      </c>
      <c r="G27" t="s">
        <v>244</v>
      </c>
      <c r="I27" t="s">
        <v>291</v>
      </c>
      <c r="J27" t="s">
        <v>255</v>
      </c>
      <c r="K27" t="s">
        <v>255</v>
      </c>
      <c r="L27" t="s">
        <v>255</v>
      </c>
      <c r="M27" t="s">
        <v>255</v>
      </c>
      <c r="N27" t="s">
        <v>255</v>
      </c>
      <c r="O27" t="s">
        <v>255</v>
      </c>
      <c r="P27" t="s">
        <v>255</v>
      </c>
      <c r="Q27" t="s">
        <v>255</v>
      </c>
      <c r="R27" t="s">
        <v>255</v>
      </c>
      <c r="S27">
        <v>2.5000000000000001E-2</v>
      </c>
      <c r="T27">
        <v>2.9</v>
      </c>
      <c r="U27">
        <v>6.78</v>
      </c>
      <c r="V27">
        <v>13.24</v>
      </c>
      <c r="W27">
        <v>15.84</v>
      </c>
      <c r="X27">
        <v>14.05</v>
      </c>
      <c r="Y27">
        <v>11.37</v>
      </c>
      <c r="Z27">
        <v>10.988</v>
      </c>
      <c r="AA27">
        <v>14.023</v>
      </c>
      <c r="AB27">
        <v>12.367000000000001</v>
      </c>
      <c r="AC27">
        <v>13.79</v>
      </c>
      <c r="AD27">
        <v>18.134</v>
      </c>
      <c r="AE27">
        <v>17.513999999999999</v>
      </c>
      <c r="AF27">
        <v>17.416</v>
      </c>
      <c r="AG27">
        <v>13.856999999999999</v>
      </c>
      <c r="AH27">
        <v>12.192</v>
      </c>
      <c r="AI27">
        <v>10.177</v>
      </c>
      <c r="AJ27">
        <v>9.0220000000000002</v>
      </c>
      <c r="AK27">
        <v>6.9349999999999996</v>
      </c>
      <c r="AL27">
        <v>5.6639999999999997</v>
      </c>
      <c r="AM27">
        <v>6.8780000000000001</v>
      </c>
      <c r="AN27">
        <v>10.305999999999999</v>
      </c>
      <c r="AO27">
        <v>11.35</v>
      </c>
      <c r="AP27">
        <v>12.379</v>
      </c>
      <c r="AQ27">
        <v>13.038</v>
      </c>
      <c r="AR27">
        <v>11.523999999999999</v>
      </c>
      <c r="AS27">
        <v>9.2330000000000005</v>
      </c>
      <c r="AT27">
        <v>7.6660000000000004</v>
      </c>
      <c r="AU27">
        <v>6.23</v>
      </c>
      <c r="AV27">
        <v>5.3</v>
      </c>
      <c r="AW27">
        <v>4.9000000000000004</v>
      </c>
      <c r="AX27">
        <v>4.8</v>
      </c>
      <c r="AY27">
        <v>4.8</v>
      </c>
      <c r="AZ27">
        <v>4.8</v>
      </c>
      <c r="BA27">
        <v>4.8</v>
      </c>
      <c r="BB27">
        <v>4.8</v>
      </c>
      <c r="BC27">
        <v>2018</v>
      </c>
    </row>
    <row r="28" spans="1:55" x14ac:dyDescent="0.15">
      <c r="A28">
        <v>748</v>
      </c>
      <c r="B28" t="s">
        <v>292</v>
      </c>
      <c r="C28" t="s">
        <v>241</v>
      </c>
      <c r="D28" t="s">
        <v>28</v>
      </c>
      <c r="E28" t="s">
        <v>242</v>
      </c>
      <c r="F28" t="s">
        <v>243</v>
      </c>
      <c r="G28" t="s">
        <v>244</v>
      </c>
    </row>
    <row r="29" spans="1:55" x14ac:dyDescent="0.15">
      <c r="A29">
        <v>618</v>
      </c>
      <c r="B29" t="s">
        <v>293</v>
      </c>
      <c r="C29" t="s">
        <v>241</v>
      </c>
      <c r="D29" t="s">
        <v>29</v>
      </c>
      <c r="E29" t="s">
        <v>242</v>
      </c>
      <c r="F29" t="s">
        <v>243</v>
      </c>
      <c r="G29" t="s">
        <v>244</v>
      </c>
    </row>
    <row r="30" spans="1:55" x14ac:dyDescent="0.15">
      <c r="A30">
        <v>624</v>
      </c>
      <c r="B30" t="s">
        <v>294</v>
      </c>
      <c r="C30" t="s">
        <v>241</v>
      </c>
      <c r="D30" t="s">
        <v>210</v>
      </c>
      <c r="E30" t="s">
        <v>242</v>
      </c>
      <c r="F30" t="s">
        <v>243</v>
      </c>
      <c r="G30" t="s">
        <v>244</v>
      </c>
      <c r="I30" t="s">
        <v>295</v>
      </c>
      <c r="J30">
        <v>21.5</v>
      </c>
      <c r="K30">
        <v>21.861000000000001</v>
      </c>
      <c r="L30">
        <v>22.228999999999999</v>
      </c>
      <c r="M30">
        <v>22.603000000000002</v>
      </c>
      <c r="N30">
        <v>22.981999999999999</v>
      </c>
      <c r="O30">
        <v>23.369</v>
      </c>
      <c r="P30">
        <v>23.762</v>
      </c>
      <c r="Q30">
        <v>24.161000000000001</v>
      </c>
      <c r="R30">
        <v>24.567</v>
      </c>
      <c r="S30">
        <v>24.98</v>
      </c>
      <c r="T30">
        <v>25.4</v>
      </c>
      <c r="U30">
        <v>25.827000000000002</v>
      </c>
      <c r="V30">
        <v>26</v>
      </c>
      <c r="W30">
        <v>26</v>
      </c>
      <c r="X30">
        <v>26</v>
      </c>
      <c r="Y30">
        <v>26</v>
      </c>
      <c r="Z30">
        <v>25</v>
      </c>
      <c r="AA30">
        <v>25</v>
      </c>
      <c r="AB30">
        <v>24</v>
      </c>
      <c r="AC30">
        <v>22</v>
      </c>
      <c r="AD30">
        <v>20</v>
      </c>
      <c r="AE30">
        <v>21</v>
      </c>
      <c r="AF30">
        <v>20.5</v>
      </c>
      <c r="AG30">
        <v>20</v>
      </c>
      <c r="AH30">
        <v>19.5</v>
      </c>
      <c r="AI30">
        <v>21.4</v>
      </c>
      <c r="AJ30">
        <v>13.4</v>
      </c>
      <c r="AK30">
        <v>15.2</v>
      </c>
      <c r="AL30">
        <v>13</v>
      </c>
      <c r="AM30">
        <v>13</v>
      </c>
      <c r="AN30">
        <v>10.7</v>
      </c>
      <c r="AO30">
        <v>12.2</v>
      </c>
      <c r="AP30">
        <v>16.8</v>
      </c>
      <c r="AQ30">
        <v>16.399999999999999</v>
      </c>
      <c r="AR30">
        <v>12</v>
      </c>
      <c r="AS30">
        <v>10</v>
      </c>
      <c r="AT30">
        <v>9</v>
      </c>
      <c r="AU30">
        <v>9</v>
      </c>
      <c r="AV30">
        <v>8.5</v>
      </c>
      <c r="AW30">
        <v>8.5</v>
      </c>
      <c r="AX30">
        <v>8.5</v>
      </c>
      <c r="AY30">
        <v>8.5</v>
      </c>
      <c r="AZ30">
        <v>8.5</v>
      </c>
      <c r="BA30">
        <v>8.5</v>
      </c>
      <c r="BB30">
        <v>8.5</v>
      </c>
      <c r="BC30">
        <v>2017</v>
      </c>
    </row>
    <row r="31" spans="1:55" x14ac:dyDescent="0.15">
      <c r="A31">
        <v>522</v>
      </c>
      <c r="B31" t="s">
        <v>296</v>
      </c>
      <c r="C31" t="s">
        <v>241</v>
      </c>
      <c r="D31" t="s">
        <v>30</v>
      </c>
      <c r="E31" t="s">
        <v>242</v>
      </c>
      <c r="F31" t="s">
        <v>243</v>
      </c>
      <c r="G31" t="s">
        <v>244</v>
      </c>
    </row>
    <row r="32" spans="1:55" x14ac:dyDescent="0.15">
      <c r="A32">
        <v>622</v>
      </c>
      <c r="B32" t="s">
        <v>297</v>
      </c>
      <c r="C32" t="s">
        <v>241</v>
      </c>
      <c r="D32" t="s">
        <v>31</v>
      </c>
      <c r="E32" t="s">
        <v>242</v>
      </c>
      <c r="F32" t="s">
        <v>243</v>
      </c>
      <c r="G32" t="s">
        <v>244</v>
      </c>
    </row>
    <row r="33" spans="1:55" x14ac:dyDescent="0.15">
      <c r="A33">
        <v>156</v>
      </c>
      <c r="B33" t="s">
        <v>298</v>
      </c>
      <c r="C33" t="s">
        <v>241</v>
      </c>
      <c r="D33" t="s">
        <v>32</v>
      </c>
      <c r="E33" t="s">
        <v>242</v>
      </c>
      <c r="F33" t="s">
        <v>243</v>
      </c>
      <c r="G33" t="s">
        <v>244</v>
      </c>
      <c r="I33" t="s">
        <v>299</v>
      </c>
      <c r="J33">
        <v>7.5170000000000003</v>
      </c>
      <c r="K33">
        <v>7.617</v>
      </c>
      <c r="L33">
        <v>11.1</v>
      </c>
      <c r="M33">
        <v>12</v>
      </c>
      <c r="N33">
        <v>11.375</v>
      </c>
      <c r="O33">
        <v>10.507999999999999</v>
      </c>
      <c r="P33">
        <v>9.6080000000000005</v>
      </c>
      <c r="Q33">
        <v>8.8000000000000007</v>
      </c>
      <c r="R33">
        <v>7.7750000000000004</v>
      </c>
      <c r="S33">
        <v>7.508</v>
      </c>
      <c r="T33">
        <v>8.15</v>
      </c>
      <c r="U33">
        <v>10.317</v>
      </c>
      <c r="V33">
        <v>11.217000000000001</v>
      </c>
      <c r="W33">
        <v>11.375</v>
      </c>
      <c r="X33">
        <v>10.391999999999999</v>
      </c>
      <c r="Y33">
        <v>9.4670000000000005</v>
      </c>
      <c r="Z33">
        <v>9.6080000000000005</v>
      </c>
      <c r="AA33">
        <v>9.0920000000000005</v>
      </c>
      <c r="AB33">
        <v>8.2919999999999998</v>
      </c>
      <c r="AC33">
        <v>7.5670000000000002</v>
      </c>
      <c r="AD33">
        <v>6.8330000000000002</v>
      </c>
      <c r="AE33">
        <v>7.2249999999999996</v>
      </c>
      <c r="AF33">
        <v>7.6669999999999998</v>
      </c>
      <c r="AG33">
        <v>7.5750000000000002</v>
      </c>
      <c r="AH33">
        <v>7.1580000000000004</v>
      </c>
      <c r="AI33">
        <v>6.758</v>
      </c>
      <c r="AJ33">
        <v>6.2919999999999998</v>
      </c>
      <c r="AK33">
        <v>6.0330000000000004</v>
      </c>
      <c r="AL33">
        <v>6.1580000000000004</v>
      </c>
      <c r="AM33">
        <v>8.3580000000000005</v>
      </c>
      <c r="AN33">
        <v>8</v>
      </c>
      <c r="AO33">
        <v>7.5</v>
      </c>
      <c r="AP33">
        <v>7.3250000000000002</v>
      </c>
      <c r="AQ33">
        <v>7.1</v>
      </c>
      <c r="AR33">
        <v>6.9249999999999998</v>
      </c>
      <c r="AS33">
        <v>6.9</v>
      </c>
      <c r="AT33">
        <v>6.992</v>
      </c>
      <c r="AU33">
        <v>6.3330000000000002</v>
      </c>
      <c r="AV33">
        <v>5.8250000000000002</v>
      </c>
      <c r="AW33">
        <v>5.7939999999999996</v>
      </c>
      <c r="AX33">
        <v>5.9989999999999997</v>
      </c>
      <c r="AY33">
        <v>6.1150000000000002</v>
      </c>
      <c r="AZ33">
        <v>6.2510000000000003</v>
      </c>
      <c r="BA33">
        <v>6.3940000000000001</v>
      </c>
      <c r="BB33">
        <v>6.5</v>
      </c>
      <c r="BC33">
        <v>2018</v>
      </c>
    </row>
    <row r="34" spans="1:55" x14ac:dyDescent="0.15">
      <c r="A34">
        <v>626</v>
      </c>
      <c r="B34" t="s">
        <v>300</v>
      </c>
      <c r="C34" t="s">
        <v>241</v>
      </c>
      <c r="D34" t="s">
        <v>34</v>
      </c>
      <c r="E34" t="s">
        <v>242</v>
      </c>
      <c r="F34" t="s">
        <v>243</v>
      </c>
      <c r="G34" t="s">
        <v>244</v>
      </c>
    </row>
    <row r="35" spans="1:55" x14ac:dyDescent="0.15">
      <c r="A35">
        <v>628</v>
      </c>
      <c r="B35" t="s">
        <v>301</v>
      </c>
      <c r="C35" t="s">
        <v>241</v>
      </c>
      <c r="D35" t="s">
        <v>35</v>
      </c>
      <c r="E35" t="s">
        <v>242</v>
      </c>
      <c r="F35" t="s">
        <v>243</v>
      </c>
      <c r="G35" t="s">
        <v>244</v>
      </c>
    </row>
    <row r="36" spans="1:55" x14ac:dyDescent="0.15">
      <c r="A36">
        <v>228</v>
      </c>
      <c r="B36" t="s">
        <v>302</v>
      </c>
      <c r="C36" t="s">
        <v>241</v>
      </c>
      <c r="D36" t="s">
        <v>37</v>
      </c>
      <c r="E36" t="s">
        <v>242</v>
      </c>
      <c r="F36" t="s">
        <v>243</v>
      </c>
      <c r="G36" t="s">
        <v>244</v>
      </c>
      <c r="I36" t="s">
        <v>303</v>
      </c>
      <c r="J36">
        <v>11.502000000000001</v>
      </c>
      <c r="K36">
        <v>10.291</v>
      </c>
      <c r="L36">
        <v>19.814</v>
      </c>
      <c r="M36">
        <v>20.998999999999999</v>
      </c>
      <c r="N36">
        <v>17.515000000000001</v>
      </c>
      <c r="O36">
        <v>14.975</v>
      </c>
      <c r="P36">
        <v>12.298999999999999</v>
      </c>
      <c r="Q36">
        <v>10.984</v>
      </c>
      <c r="R36">
        <v>9.875</v>
      </c>
      <c r="S36">
        <v>7.98</v>
      </c>
      <c r="T36">
        <v>7.75</v>
      </c>
      <c r="U36">
        <v>8.2170000000000005</v>
      </c>
      <c r="V36">
        <v>6.7</v>
      </c>
      <c r="W36">
        <v>6.5</v>
      </c>
      <c r="X36">
        <v>7.8079999999999998</v>
      </c>
      <c r="Y36">
        <v>7.375</v>
      </c>
      <c r="Z36">
        <v>6.5</v>
      </c>
      <c r="AA36">
        <v>6.1079999999999997</v>
      </c>
      <c r="AB36">
        <v>6.2169999999999996</v>
      </c>
      <c r="AC36">
        <v>10.007999999999999</v>
      </c>
      <c r="AD36">
        <v>9.7080000000000002</v>
      </c>
      <c r="AE36">
        <v>9.8670000000000009</v>
      </c>
      <c r="AF36">
        <v>9.8000000000000007</v>
      </c>
      <c r="AG36">
        <v>9.5329999999999995</v>
      </c>
      <c r="AH36">
        <v>10.016999999999999</v>
      </c>
      <c r="AI36">
        <v>9.3000000000000007</v>
      </c>
      <c r="AJ36">
        <v>7.95</v>
      </c>
      <c r="AK36">
        <v>7.008</v>
      </c>
      <c r="AL36">
        <v>7.75</v>
      </c>
      <c r="AM36">
        <v>10.833</v>
      </c>
      <c r="AN36">
        <v>8.1530000000000005</v>
      </c>
      <c r="AO36">
        <v>7.1189999999999998</v>
      </c>
      <c r="AP36">
        <v>6.4320000000000004</v>
      </c>
      <c r="AQ36">
        <v>5.9320000000000004</v>
      </c>
      <c r="AR36">
        <v>6.3920000000000003</v>
      </c>
      <c r="AS36">
        <v>6.2140000000000004</v>
      </c>
      <c r="AT36">
        <v>6.49</v>
      </c>
      <c r="AU36">
        <v>6.6740000000000004</v>
      </c>
      <c r="AV36">
        <v>6.9660000000000002</v>
      </c>
      <c r="AW36">
        <v>6.8929999999999998</v>
      </c>
      <c r="AX36">
        <v>6.9390000000000001</v>
      </c>
      <c r="AY36">
        <v>6.8739999999999997</v>
      </c>
      <c r="AZ36">
        <v>6.7480000000000002</v>
      </c>
      <c r="BA36">
        <v>6.6139999999999999</v>
      </c>
      <c r="BB36">
        <v>6.5039999999999996</v>
      </c>
      <c r="BC36">
        <v>2017</v>
      </c>
    </row>
    <row r="37" spans="1:55" x14ac:dyDescent="0.15">
      <c r="A37">
        <v>924</v>
      </c>
      <c r="B37" t="s">
        <v>304</v>
      </c>
      <c r="C37" t="s">
        <v>241</v>
      </c>
      <c r="D37" t="s">
        <v>38</v>
      </c>
      <c r="E37" t="s">
        <v>242</v>
      </c>
      <c r="F37" t="s">
        <v>243</v>
      </c>
      <c r="G37" t="s">
        <v>244</v>
      </c>
      <c r="I37" t="s">
        <v>305</v>
      </c>
      <c r="J37">
        <v>4.9000000000000004</v>
      </c>
      <c r="K37">
        <v>3.8</v>
      </c>
      <c r="L37">
        <v>3.2</v>
      </c>
      <c r="M37">
        <v>2.2999999999999998</v>
      </c>
      <c r="N37">
        <v>1.9</v>
      </c>
      <c r="O37">
        <v>1.8</v>
      </c>
      <c r="P37">
        <v>2</v>
      </c>
      <c r="Q37">
        <v>2</v>
      </c>
      <c r="R37">
        <v>2</v>
      </c>
      <c r="S37">
        <v>2.6</v>
      </c>
      <c r="T37">
        <v>2.5</v>
      </c>
      <c r="U37">
        <v>2.2999999999999998</v>
      </c>
      <c r="V37">
        <v>2.2999999999999998</v>
      </c>
      <c r="W37">
        <v>2.6</v>
      </c>
      <c r="X37">
        <v>2.8</v>
      </c>
      <c r="Y37">
        <v>2.9</v>
      </c>
      <c r="Z37">
        <v>3</v>
      </c>
      <c r="AA37">
        <v>3.1</v>
      </c>
      <c r="AB37">
        <v>3.1</v>
      </c>
      <c r="AC37">
        <v>3.1</v>
      </c>
      <c r="AD37">
        <v>3.1</v>
      </c>
      <c r="AE37">
        <v>3.6</v>
      </c>
      <c r="AF37">
        <v>4</v>
      </c>
      <c r="AG37">
        <v>4.3</v>
      </c>
      <c r="AH37">
        <v>4.2</v>
      </c>
      <c r="AI37">
        <v>4.2</v>
      </c>
      <c r="AJ37">
        <v>4.0999999999999996</v>
      </c>
      <c r="AK37">
        <v>4</v>
      </c>
      <c r="AL37">
        <v>4.2</v>
      </c>
      <c r="AM37">
        <v>4.3</v>
      </c>
      <c r="AN37">
        <v>4.1399999999999997</v>
      </c>
      <c r="AO37">
        <v>4.09</v>
      </c>
      <c r="AP37">
        <v>4.09</v>
      </c>
      <c r="AQ37">
        <v>4.05</v>
      </c>
      <c r="AR37">
        <v>4.09</v>
      </c>
      <c r="AS37">
        <v>4.05</v>
      </c>
      <c r="AT37">
        <v>4.0199999999999996</v>
      </c>
      <c r="AU37">
        <v>3.9</v>
      </c>
      <c r="AV37">
        <v>3.8</v>
      </c>
      <c r="AW37">
        <v>3.8</v>
      </c>
      <c r="AX37">
        <v>3.8</v>
      </c>
      <c r="AY37">
        <v>3.8</v>
      </c>
      <c r="AZ37">
        <v>3.8</v>
      </c>
      <c r="BA37">
        <v>3.8</v>
      </c>
      <c r="BB37">
        <v>3.8</v>
      </c>
      <c r="BC37">
        <v>2018</v>
      </c>
    </row>
    <row r="38" spans="1:55" x14ac:dyDescent="0.15">
      <c r="A38">
        <v>233</v>
      </c>
      <c r="B38" t="s">
        <v>306</v>
      </c>
      <c r="C38" t="s">
        <v>241</v>
      </c>
      <c r="D38" t="s">
        <v>39</v>
      </c>
      <c r="E38" t="s">
        <v>242</v>
      </c>
      <c r="F38" t="s">
        <v>243</v>
      </c>
      <c r="G38" t="s">
        <v>244</v>
      </c>
      <c r="I38" t="s">
        <v>307</v>
      </c>
      <c r="J38">
        <v>5.4290000000000003</v>
      </c>
      <c r="K38">
        <v>6.5609999999999999</v>
      </c>
      <c r="L38">
        <v>7.1</v>
      </c>
      <c r="M38">
        <v>8.6940000000000008</v>
      </c>
      <c r="N38">
        <v>8.9860000000000007</v>
      </c>
      <c r="O38">
        <v>8.7420000000000009</v>
      </c>
      <c r="P38">
        <v>7.6539999999999999</v>
      </c>
      <c r="Q38">
        <v>7.3609999999999998</v>
      </c>
      <c r="R38">
        <v>6.4509999999999996</v>
      </c>
      <c r="S38">
        <v>6.7919999999999998</v>
      </c>
      <c r="T38">
        <v>6.6369999999999996</v>
      </c>
      <c r="U38">
        <v>6.3769999999999998</v>
      </c>
      <c r="V38">
        <v>5.9349999999999996</v>
      </c>
      <c r="W38">
        <v>5.0380000000000003</v>
      </c>
      <c r="X38">
        <v>4.9139999999999997</v>
      </c>
      <c r="Y38">
        <v>5.649</v>
      </c>
      <c r="Z38">
        <v>7.8</v>
      </c>
      <c r="AA38">
        <v>7.9</v>
      </c>
      <c r="AB38">
        <v>9.6999999999999993</v>
      </c>
      <c r="AC38">
        <v>13.1</v>
      </c>
      <c r="AD38">
        <v>13.324999999999999</v>
      </c>
      <c r="AE38">
        <v>14.975</v>
      </c>
      <c r="AF38">
        <v>15.583</v>
      </c>
      <c r="AG38">
        <v>14.108000000000001</v>
      </c>
      <c r="AH38">
        <v>13.667</v>
      </c>
      <c r="AI38">
        <v>11.808</v>
      </c>
      <c r="AJ38">
        <v>12.042</v>
      </c>
      <c r="AK38">
        <v>11.192</v>
      </c>
      <c r="AL38">
        <v>11.25</v>
      </c>
      <c r="AM38">
        <v>12.016999999999999</v>
      </c>
      <c r="AN38">
        <v>11.792</v>
      </c>
      <c r="AO38">
        <v>10.842000000000001</v>
      </c>
      <c r="AP38">
        <v>10.375</v>
      </c>
      <c r="AQ38">
        <v>9.65</v>
      </c>
      <c r="AR38">
        <v>9.125</v>
      </c>
      <c r="AS38">
        <v>8.9250000000000007</v>
      </c>
      <c r="AT38">
        <v>9.1999999999999993</v>
      </c>
      <c r="AU38">
        <v>9.4</v>
      </c>
      <c r="AV38">
        <v>9.6999999999999993</v>
      </c>
      <c r="AW38">
        <v>9.6999999999999993</v>
      </c>
      <c r="AX38">
        <v>9.5</v>
      </c>
      <c r="AY38">
        <v>9.3000000000000007</v>
      </c>
      <c r="AZ38">
        <v>9.1</v>
      </c>
      <c r="BA38">
        <v>9</v>
      </c>
      <c r="BB38">
        <v>9</v>
      </c>
      <c r="BC38">
        <v>2018</v>
      </c>
    </row>
    <row r="39" spans="1:55" x14ac:dyDescent="0.15">
      <c r="A39">
        <v>632</v>
      </c>
      <c r="B39" t="s">
        <v>308</v>
      </c>
      <c r="C39" t="s">
        <v>241</v>
      </c>
      <c r="D39" t="s">
        <v>40</v>
      </c>
      <c r="E39" t="s">
        <v>242</v>
      </c>
      <c r="F39" t="s">
        <v>243</v>
      </c>
      <c r="G39" t="s">
        <v>244</v>
      </c>
    </row>
    <row r="40" spans="1:55" x14ac:dyDescent="0.15">
      <c r="A40">
        <v>636</v>
      </c>
      <c r="B40" t="s">
        <v>309</v>
      </c>
      <c r="C40" t="s">
        <v>241</v>
      </c>
      <c r="D40" t="s">
        <v>310</v>
      </c>
      <c r="E40" t="s">
        <v>242</v>
      </c>
      <c r="F40" t="s">
        <v>243</v>
      </c>
      <c r="G40" t="s">
        <v>244</v>
      </c>
    </row>
    <row r="41" spans="1:55" x14ac:dyDescent="0.15">
      <c r="A41">
        <v>634</v>
      </c>
      <c r="B41" t="s">
        <v>311</v>
      </c>
      <c r="C41" t="s">
        <v>241</v>
      </c>
      <c r="D41" t="s">
        <v>312</v>
      </c>
      <c r="E41" t="s">
        <v>242</v>
      </c>
      <c r="F41" t="s">
        <v>243</v>
      </c>
      <c r="G41" t="s">
        <v>244</v>
      </c>
    </row>
    <row r="42" spans="1:55" x14ac:dyDescent="0.15">
      <c r="A42">
        <v>238</v>
      </c>
      <c r="B42" t="s">
        <v>313</v>
      </c>
      <c r="C42" t="s">
        <v>241</v>
      </c>
      <c r="D42" t="s">
        <v>43</v>
      </c>
      <c r="E42" t="s">
        <v>242</v>
      </c>
      <c r="F42" t="s">
        <v>243</v>
      </c>
      <c r="G42" t="s">
        <v>244</v>
      </c>
      <c r="I42" t="s">
        <v>314</v>
      </c>
      <c r="J42">
        <v>5.9210000000000003</v>
      </c>
      <c r="K42">
        <v>8.766</v>
      </c>
      <c r="L42">
        <v>9.4049999999999994</v>
      </c>
      <c r="M42">
        <v>9.2309999999999999</v>
      </c>
      <c r="N42">
        <v>5.3609999999999998</v>
      </c>
      <c r="O42">
        <v>6.8460000000000001</v>
      </c>
      <c r="P42">
        <v>6.2290000000000001</v>
      </c>
      <c r="Q42">
        <v>5.577</v>
      </c>
      <c r="R42">
        <v>5.4610000000000003</v>
      </c>
      <c r="S42">
        <v>3.774</v>
      </c>
      <c r="T42">
        <v>4.6420000000000003</v>
      </c>
      <c r="U42">
        <v>5.5</v>
      </c>
      <c r="V42">
        <v>4.0999999999999996</v>
      </c>
      <c r="W42">
        <v>4.0999999999999996</v>
      </c>
      <c r="X42">
        <v>4.2</v>
      </c>
      <c r="Y42">
        <v>5.2</v>
      </c>
      <c r="Z42">
        <v>6.2</v>
      </c>
      <c r="AA42">
        <v>5.7</v>
      </c>
      <c r="AB42">
        <v>5.6</v>
      </c>
      <c r="AC42">
        <v>6.0220000000000002</v>
      </c>
      <c r="AD42">
        <v>5.1929999999999996</v>
      </c>
      <c r="AE42">
        <v>6.0720000000000001</v>
      </c>
      <c r="AF42">
        <v>6.4029999999999996</v>
      </c>
      <c r="AG42">
        <v>6.6680000000000001</v>
      </c>
      <c r="AH42">
        <v>6.4950000000000001</v>
      </c>
      <c r="AI42">
        <v>6.63</v>
      </c>
      <c r="AJ42">
        <v>5.9619999999999997</v>
      </c>
      <c r="AK42">
        <v>4.5970000000000004</v>
      </c>
      <c r="AL42">
        <v>4.9480000000000004</v>
      </c>
      <c r="AM42">
        <v>7.8220000000000001</v>
      </c>
      <c r="AN42">
        <v>9.2129999999999992</v>
      </c>
      <c r="AO42">
        <v>10.492000000000001</v>
      </c>
      <c r="AP42">
        <v>9.8490000000000002</v>
      </c>
      <c r="AQ42">
        <v>8.3109999999999999</v>
      </c>
      <c r="AR42">
        <v>9.6579999999999995</v>
      </c>
      <c r="AS42">
        <v>9.6039999999999992</v>
      </c>
      <c r="AT42">
        <v>9.5410000000000004</v>
      </c>
      <c r="AU42">
        <v>9.2929999999999993</v>
      </c>
      <c r="AV42">
        <v>11.951000000000001</v>
      </c>
      <c r="AW42">
        <v>11.5</v>
      </c>
      <c r="AX42">
        <v>11</v>
      </c>
      <c r="AY42">
        <v>10.5</v>
      </c>
      <c r="AZ42">
        <v>10</v>
      </c>
      <c r="BA42">
        <v>9.5</v>
      </c>
      <c r="BB42">
        <v>9.3000000000000007</v>
      </c>
      <c r="BC42">
        <v>2018</v>
      </c>
    </row>
    <row r="43" spans="1:55" x14ac:dyDescent="0.15">
      <c r="A43">
        <v>662</v>
      </c>
      <c r="B43" t="s">
        <v>315</v>
      </c>
      <c r="C43" t="s">
        <v>241</v>
      </c>
      <c r="D43" t="s">
        <v>316</v>
      </c>
      <c r="E43" t="s">
        <v>242</v>
      </c>
      <c r="F43" t="s">
        <v>243</v>
      </c>
      <c r="G43" t="s">
        <v>244</v>
      </c>
    </row>
    <row r="44" spans="1:55" x14ac:dyDescent="0.15">
      <c r="A44">
        <v>960</v>
      </c>
      <c r="B44" t="s">
        <v>317</v>
      </c>
      <c r="C44" t="s">
        <v>241</v>
      </c>
      <c r="D44" t="s">
        <v>45</v>
      </c>
      <c r="E44" t="s">
        <v>242</v>
      </c>
      <c r="F44" t="s">
        <v>243</v>
      </c>
      <c r="G44" t="s">
        <v>244</v>
      </c>
      <c r="I44" t="s">
        <v>318</v>
      </c>
      <c r="J44" t="s">
        <v>255</v>
      </c>
      <c r="K44" t="s">
        <v>255</v>
      </c>
      <c r="L44" t="s">
        <v>255</v>
      </c>
      <c r="M44" t="s">
        <v>255</v>
      </c>
      <c r="N44" t="s">
        <v>255</v>
      </c>
      <c r="O44" t="s">
        <v>255</v>
      </c>
      <c r="P44" t="s">
        <v>255</v>
      </c>
      <c r="Q44" t="s">
        <v>255</v>
      </c>
      <c r="R44" t="s">
        <v>255</v>
      </c>
      <c r="S44" t="s">
        <v>255</v>
      </c>
      <c r="T44" t="s">
        <v>255</v>
      </c>
      <c r="U44">
        <v>13.159000000000001</v>
      </c>
      <c r="V44">
        <v>15.253</v>
      </c>
      <c r="W44">
        <v>14.775</v>
      </c>
      <c r="X44">
        <v>14.48</v>
      </c>
      <c r="Y44">
        <v>14.5</v>
      </c>
      <c r="Z44">
        <v>9.952</v>
      </c>
      <c r="AA44">
        <v>9.9060000000000006</v>
      </c>
      <c r="AB44">
        <v>11.637</v>
      </c>
      <c r="AC44">
        <v>18.632999999999999</v>
      </c>
      <c r="AD44">
        <v>20.591999999999999</v>
      </c>
      <c r="AE44">
        <v>21.507999999999999</v>
      </c>
      <c r="AF44">
        <v>21.783000000000001</v>
      </c>
      <c r="AG44">
        <v>19.067</v>
      </c>
      <c r="AH44">
        <v>17.783000000000001</v>
      </c>
      <c r="AI44">
        <v>17.582999999999998</v>
      </c>
      <c r="AJ44">
        <v>16.524999999999999</v>
      </c>
      <c r="AK44">
        <v>14.733000000000001</v>
      </c>
      <c r="AL44">
        <v>13.032999999999999</v>
      </c>
      <c r="AM44">
        <v>14.516999999999999</v>
      </c>
      <c r="AN44">
        <v>17.167000000000002</v>
      </c>
      <c r="AO44">
        <v>17.367000000000001</v>
      </c>
      <c r="AP44">
        <v>18.600000000000001</v>
      </c>
      <c r="AQ44">
        <v>19.808</v>
      </c>
      <c r="AR44">
        <v>19.274999999999999</v>
      </c>
      <c r="AS44">
        <v>17.067</v>
      </c>
      <c r="AT44">
        <v>14.958</v>
      </c>
      <c r="AU44">
        <v>12.433</v>
      </c>
      <c r="AV44">
        <v>9.8580000000000005</v>
      </c>
      <c r="AW44">
        <v>9</v>
      </c>
      <c r="AX44">
        <v>8</v>
      </c>
      <c r="AY44">
        <v>7</v>
      </c>
      <c r="AZ44">
        <v>7</v>
      </c>
      <c r="BA44">
        <v>7</v>
      </c>
      <c r="BB44">
        <v>7</v>
      </c>
      <c r="BC44">
        <v>2018</v>
      </c>
    </row>
    <row r="45" spans="1:55" x14ac:dyDescent="0.15">
      <c r="A45">
        <v>423</v>
      </c>
      <c r="B45" t="s">
        <v>319</v>
      </c>
      <c r="C45" t="s">
        <v>241</v>
      </c>
      <c r="D45" t="s">
        <v>48</v>
      </c>
      <c r="E45" t="s">
        <v>242</v>
      </c>
      <c r="F45" t="s">
        <v>243</v>
      </c>
      <c r="G45" t="s">
        <v>244</v>
      </c>
      <c r="I45" t="s">
        <v>320</v>
      </c>
      <c r="J45" t="s">
        <v>255</v>
      </c>
      <c r="K45" t="s">
        <v>255</v>
      </c>
      <c r="L45">
        <v>2.8</v>
      </c>
      <c r="M45">
        <v>3.3</v>
      </c>
      <c r="N45">
        <v>3.3</v>
      </c>
      <c r="O45">
        <v>3.3</v>
      </c>
      <c r="P45">
        <v>3.7</v>
      </c>
      <c r="Q45">
        <v>3.4</v>
      </c>
      <c r="R45">
        <v>2.8</v>
      </c>
      <c r="S45">
        <v>2.2999999999999998</v>
      </c>
      <c r="T45">
        <v>1.8</v>
      </c>
      <c r="U45">
        <v>3</v>
      </c>
      <c r="V45">
        <v>1.825</v>
      </c>
      <c r="W45">
        <v>2.7</v>
      </c>
      <c r="X45">
        <v>2.7</v>
      </c>
      <c r="Y45">
        <v>2.6</v>
      </c>
      <c r="Z45">
        <v>3.1</v>
      </c>
      <c r="AA45">
        <v>3.4</v>
      </c>
      <c r="AB45">
        <v>3.4</v>
      </c>
      <c r="AC45">
        <v>3.6</v>
      </c>
      <c r="AD45">
        <v>4.8419999999999996</v>
      </c>
      <c r="AE45">
        <v>3.9249999999999998</v>
      </c>
      <c r="AF45">
        <v>3.5169999999999999</v>
      </c>
      <c r="AG45">
        <v>4.1079999999999997</v>
      </c>
      <c r="AH45">
        <v>4.625</v>
      </c>
      <c r="AI45">
        <v>5.3</v>
      </c>
      <c r="AJ45">
        <v>4.55</v>
      </c>
      <c r="AK45">
        <v>3.9249999999999998</v>
      </c>
      <c r="AL45">
        <v>3.65</v>
      </c>
      <c r="AM45">
        <v>5.3250000000000002</v>
      </c>
      <c r="AN45">
        <v>6.2750000000000004</v>
      </c>
      <c r="AO45">
        <v>7.85</v>
      </c>
      <c r="AP45">
        <v>11.8</v>
      </c>
      <c r="AQ45">
        <v>15.85</v>
      </c>
      <c r="AR45">
        <v>16.074999999999999</v>
      </c>
      <c r="AS45">
        <v>14.9</v>
      </c>
      <c r="AT45">
        <v>12.95</v>
      </c>
      <c r="AU45">
        <v>11.05</v>
      </c>
      <c r="AV45">
        <v>8.35</v>
      </c>
      <c r="AW45">
        <v>7.0090000000000003</v>
      </c>
      <c r="AX45">
        <v>5.9950000000000001</v>
      </c>
      <c r="AY45">
        <v>5.4359999999999999</v>
      </c>
      <c r="AZ45">
        <v>5.1550000000000002</v>
      </c>
      <c r="BA45">
        <v>5.0609999999999999</v>
      </c>
      <c r="BB45">
        <v>4.9669999999999996</v>
      </c>
      <c r="BC45">
        <v>2018</v>
      </c>
    </row>
    <row r="46" spans="1:55" x14ac:dyDescent="0.15">
      <c r="A46">
        <v>935</v>
      </c>
      <c r="B46" t="s">
        <v>321</v>
      </c>
      <c r="C46" t="s">
        <v>241</v>
      </c>
      <c r="D46" t="s">
        <v>49</v>
      </c>
      <c r="E46" t="s">
        <v>242</v>
      </c>
      <c r="F46" t="s">
        <v>243</v>
      </c>
      <c r="G46" t="s">
        <v>244</v>
      </c>
      <c r="I46" t="s">
        <v>322</v>
      </c>
      <c r="J46" t="s">
        <v>255</v>
      </c>
      <c r="K46" t="s">
        <v>255</v>
      </c>
      <c r="L46" t="s">
        <v>255</v>
      </c>
      <c r="M46" t="s">
        <v>255</v>
      </c>
      <c r="N46" t="s">
        <v>255</v>
      </c>
      <c r="O46" t="s">
        <v>255</v>
      </c>
      <c r="P46" t="s">
        <v>255</v>
      </c>
      <c r="Q46" t="s">
        <v>255</v>
      </c>
      <c r="R46" t="s">
        <v>255</v>
      </c>
      <c r="S46" t="s">
        <v>255</v>
      </c>
      <c r="T46" t="s">
        <v>255</v>
      </c>
      <c r="U46" t="s">
        <v>255</v>
      </c>
      <c r="V46" t="s">
        <v>255</v>
      </c>
      <c r="W46" t="s">
        <v>255</v>
      </c>
      <c r="X46" t="s">
        <v>255</v>
      </c>
      <c r="Y46">
        <v>4</v>
      </c>
      <c r="Z46">
        <v>3.9</v>
      </c>
      <c r="AA46">
        <v>4.7750000000000004</v>
      </c>
      <c r="AB46">
        <v>6.4909999999999997</v>
      </c>
      <c r="AC46">
        <v>8.7200000000000006</v>
      </c>
      <c r="AD46">
        <v>8.7569999999999997</v>
      </c>
      <c r="AE46">
        <v>8.1129999999999995</v>
      </c>
      <c r="AF46">
        <v>7.27</v>
      </c>
      <c r="AG46">
        <v>7.77</v>
      </c>
      <c r="AH46">
        <v>8.3439999999999994</v>
      </c>
      <c r="AI46">
        <v>7.9320000000000004</v>
      </c>
      <c r="AJ46">
        <v>7.1280000000000001</v>
      </c>
      <c r="AK46">
        <v>5.306</v>
      </c>
      <c r="AL46">
        <v>4.3769999999999998</v>
      </c>
      <c r="AM46">
        <v>6.7030000000000003</v>
      </c>
      <c r="AN46">
        <v>7.2839999999999998</v>
      </c>
      <c r="AO46">
        <v>6.7080000000000002</v>
      </c>
      <c r="AP46">
        <v>6.9749999999999996</v>
      </c>
      <c r="AQ46">
        <v>6.9489999999999998</v>
      </c>
      <c r="AR46">
        <v>6.1109999999999998</v>
      </c>
      <c r="AS46">
        <v>5.0209999999999999</v>
      </c>
      <c r="AT46">
        <v>3.9460000000000002</v>
      </c>
      <c r="AU46">
        <v>2.89</v>
      </c>
      <c r="AV46">
        <v>2.2429999999999999</v>
      </c>
      <c r="AW46">
        <v>2.2000000000000002</v>
      </c>
      <c r="AX46">
        <v>2.2999999999999998</v>
      </c>
      <c r="AY46">
        <v>2.5</v>
      </c>
      <c r="AZ46">
        <v>2.8</v>
      </c>
      <c r="BA46">
        <v>3</v>
      </c>
      <c r="BB46">
        <v>3.2</v>
      </c>
      <c r="BC46">
        <v>2018</v>
      </c>
    </row>
    <row r="47" spans="1:55" x14ac:dyDescent="0.15">
      <c r="A47">
        <v>128</v>
      </c>
      <c r="B47" t="s">
        <v>323</v>
      </c>
      <c r="C47" t="s">
        <v>241</v>
      </c>
      <c r="D47" t="s">
        <v>50</v>
      </c>
      <c r="E47" t="s">
        <v>242</v>
      </c>
      <c r="F47" t="s">
        <v>243</v>
      </c>
      <c r="G47" t="s">
        <v>244</v>
      </c>
      <c r="I47" t="s">
        <v>324</v>
      </c>
      <c r="J47">
        <v>5.2869999999999999</v>
      </c>
      <c r="K47">
        <v>7.133</v>
      </c>
      <c r="L47">
        <v>7.6020000000000003</v>
      </c>
      <c r="M47">
        <v>8.375</v>
      </c>
      <c r="N47">
        <v>7.9249999999999998</v>
      </c>
      <c r="O47">
        <v>6.617</v>
      </c>
      <c r="P47">
        <v>4.9829999999999997</v>
      </c>
      <c r="Q47">
        <v>5</v>
      </c>
      <c r="R47">
        <v>5.6580000000000004</v>
      </c>
      <c r="S47">
        <v>6.8250000000000002</v>
      </c>
      <c r="T47">
        <v>7.1669999999999998</v>
      </c>
      <c r="U47">
        <v>7.867</v>
      </c>
      <c r="V47">
        <v>8.6080000000000005</v>
      </c>
      <c r="W47">
        <v>9.5329999999999995</v>
      </c>
      <c r="X47">
        <v>7.7329999999999997</v>
      </c>
      <c r="Y47">
        <v>6.758</v>
      </c>
      <c r="Z47">
        <v>6.3170000000000002</v>
      </c>
      <c r="AA47">
        <v>5.242</v>
      </c>
      <c r="AB47">
        <v>4.883</v>
      </c>
      <c r="AC47">
        <v>5.1079999999999997</v>
      </c>
      <c r="AD47">
        <v>4.3170000000000002</v>
      </c>
      <c r="AE47">
        <v>4.508</v>
      </c>
      <c r="AF47">
        <v>4.6420000000000003</v>
      </c>
      <c r="AG47">
        <v>5.4329999999999998</v>
      </c>
      <c r="AH47">
        <v>5.5170000000000003</v>
      </c>
      <c r="AI47">
        <v>4.8</v>
      </c>
      <c r="AJ47">
        <v>3.9</v>
      </c>
      <c r="AK47">
        <v>3.7749999999999999</v>
      </c>
      <c r="AL47">
        <v>3.4580000000000002</v>
      </c>
      <c r="AM47">
        <v>5.992</v>
      </c>
      <c r="AN47">
        <v>7.4829999999999997</v>
      </c>
      <c r="AO47">
        <v>7.5579999999999998</v>
      </c>
      <c r="AP47">
        <v>7.5419999999999998</v>
      </c>
      <c r="AQ47">
        <v>7</v>
      </c>
      <c r="AR47">
        <v>6.5330000000000004</v>
      </c>
      <c r="AS47">
        <v>6.1920000000000002</v>
      </c>
      <c r="AT47">
        <v>6.1920000000000002</v>
      </c>
      <c r="AU47">
        <v>5.7169999999999996</v>
      </c>
      <c r="AV47">
        <v>4.9580000000000002</v>
      </c>
      <c r="AW47">
        <v>4.9580000000000002</v>
      </c>
      <c r="AX47">
        <v>4.9580000000000002</v>
      </c>
      <c r="AY47">
        <v>5</v>
      </c>
      <c r="AZ47">
        <v>5</v>
      </c>
      <c r="BA47">
        <v>5.0999999999999996</v>
      </c>
      <c r="BB47">
        <v>5.2</v>
      </c>
      <c r="BC47">
        <v>2018</v>
      </c>
    </row>
    <row r="48" spans="1:55" x14ac:dyDescent="0.15">
      <c r="A48">
        <v>611</v>
      </c>
      <c r="B48" t="s">
        <v>325</v>
      </c>
      <c r="C48" t="s">
        <v>241</v>
      </c>
      <c r="D48" t="s">
        <v>51</v>
      </c>
      <c r="E48" t="s">
        <v>242</v>
      </c>
      <c r="F48" t="s">
        <v>243</v>
      </c>
      <c r="G48" t="s">
        <v>244</v>
      </c>
    </row>
    <row r="49" spans="1:55" x14ac:dyDescent="0.15">
      <c r="A49">
        <v>321</v>
      </c>
      <c r="B49" t="s">
        <v>326</v>
      </c>
      <c r="C49" t="s">
        <v>241</v>
      </c>
      <c r="D49" t="s">
        <v>52</v>
      </c>
      <c r="E49" t="s">
        <v>242</v>
      </c>
      <c r="F49" t="s">
        <v>243</v>
      </c>
      <c r="G49" t="s">
        <v>244</v>
      </c>
    </row>
    <row r="50" spans="1:55" x14ac:dyDescent="0.15">
      <c r="A50">
        <v>243</v>
      </c>
      <c r="B50" t="s">
        <v>327</v>
      </c>
      <c r="C50" t="s">
        <v>241</v>
      </c>
      <c r="D50" t="s">
        <v>53</v>
      </c>
      <c r="E50" t="s">
        <v>242</v>
      </c>
      <c r="F50" t="s">
        <v>243</v>
      </c>
      <c r="G50" t="s">
        <v>244</v>
      </c>
      <c r="I50" t="s">
        <v>328</v>
      </c>
      <c r="J50" t="s">
        <v>255</v>
      </c>
      <c r="K50" t="s">
        <v>255</v>
      </c>
      <c r="L50" t="s">
        <v>255</v>
      </c>
      <c r="M50" t="s">
        <v>255</v>
      </c>
      <c r="N50" t="s">
        <v>255</v>
      </c>
      <c r="O50" t="s">
        <v>255</v>
      </c>
      <c r="P50" t="s">
        <v>255</v>
      </c>
      <c r="Q50" t="s">
        <v>255</v>
      </c>
      <c r="R50" t="s">
        <v>255</v>
      </c>
      <c r="S50" t="s">
        <v>255</v>
      </c>
      <c r="T50" t="s">
        <v>255</v>
      </c>
      <c r="U50">
        <v>9.2370000000000001</v>
      </c>
      <c r="V50">
        <v>9.5370000000000008</v>
      </c>
      <c r="W50">
        <v>9.3369999999999997</v>
      </c>
      <c r="X50">
        <v>7.3869999999999996</v>
      </c>
      <c r="Y50">
        <v>7.2869999999999999</v>
      </c>
      <c r="Z50">
        <v>7.5369999999999999</v>
      </c>
      <c r="AA50">
        <v>7.1870000000000003</v>
      </c>
      <c r="AB50">
        <v>7.3869999999999996</v>
      </c>
      <c r="AC50">
        <v>6.2869999999999999</v>
      </c>
      <c r="AD50">
        <v>8.0500000000000007</v>
      </c>
      <c r="AE50">
        <v>9.0830000000000002</v>
      </c>
      <c r="AF50">
        <v>8.4789999999999992</v>
      </c>
      <c r="AG50">
        <v>8.6739999999999995</v>
      </c>
      <c r="AH50">
        <v>7.8789999999999996</v>
      </c>
      <c r="AI50">
        <v>8.2370000000000001</v>
      </c>
      <c r="AJ50">
        <v>7.0750000000000002</v>
      </c>
      <c r="AK50">
        <v>6.452</v>
      </c>
      <c r="AL50">
        <v>5.9589999999999996</v>
      </c>
      <c r="AM50">
        <v>6.835</v>
      </c>
      <c r="AN50">
        <v>6.52</v>
      </c>
      <c r="AO50">
        <v>7.6130000000000004</v>
      </c>
      <c r="AP50">
        <v>8.407</v>
      </c>
      <c r="AQ50">
        <v>9.1959999999999997</v>
      </c>
      <c r="AR50">
        <v>8.5380000000000003</v>
      </c>
      <c r="AS50">
        <v>7.3280000000000003</v>
      </c>
      <c r="AT50">
        <v>7.08</v>
      </c>
      <c r="AU50">
        <v>5.5090000000000003</v>
      </c>
      <c r="AV50">
        <v>5.6559999999999997</v>
      </c>
      <c r="AW50">
        <v>5.5</v>
      </c>
      <c r="AX50">
        <v>5.5</v>
      </c>
      <c r="AY50">
        <v>5.5</v>
      </c>
      <c r="AZ50">
        <v>5.5</v>
      </c>
      <c r="BA50">
        <v>5.5</v>
      </c>
      <c r="BB50">
        <v>5.5</v>
      </c>
      <c r="BC50">
        <v>2018</v>
      </c>
    </row>
    <row r="51" spans="1:55" x14ac:dyDescent="0.15">
      <c r="A51">
        <v>248</v>
      </c>
      <c r="B51" t="s">
        <v>329</v>
      </c>
      <c r="C51" t="s">
        <v>241</v>
      </c>
      <c r="D51" t="s">
        <v>54</v>
      </c>
      <c r="E51" t="s">
        <v>242</v>
      </c>
      <c r="F51" t="s">
        <v>243</v>
      </c>
      <c r="G51" t="s">
        <v>244</v>
      </c>
      <c r="I51" t="s">
        <v>330</v>
      </c>
      <c r="J51" t="s">
        <v>255</v>
      </c>
      <c r="K51" t="s">
        <v>255</v>
      </c>
      <c r="L51" t="s">
        <v>255</v>
      </c>
      <c r="M51" t="s">
        <v>255</v>
      </c>
      <c r="N51" t="s">
        <v>255</v>
      </c>
      <c r="O51" t="s">
        <v>255</v>
      </c>
      <c r="P51" t="s">
        <v>255</v>
      </c>
      <c r="Q51" t="s">
        <v>255</v>
      </c>
      <c r="R51">
        <v>7</v>
      </c>
      <c r="S51">
        <v>7.9</v>
      </c>
      <c r="T51">
        <v>6.1</v>
      </c>
      <c r="U51">
        <v>8.5</v>
      </c>
      <c r="V51">
        <v>8.9</v>
      </c>
      <c r="W51">
        <v>8.3000000000000007</v>
      </c>
      <c r="X51">
        <v>5.6959999999999997</v>
      </c>
      <c r="Y51">
        <v>5.4930000000000003</v>
      </c>
      <c r="Z51">
        <v>9.0459999999999994</v>
      </c>
      <c r="AA51">
        <v>7.8280000000000003</v>
      </c>
      <c r="AB51">
        <v>10.163</v>
      </c>
      <c r="AC51">
        <v>13.106999999999999</v>
      </c>
      <c r="AD51">
        <v>7.625</v>
      </c>
      <c r="AE51">
        <v>9.5540000000000003</v>
      </c>
      <c r="AF51">
        <v>7.8280000000000003</v>
      </c>
      <c r="AG51">
        <v>10.163</v>
      </c>
      <c r="AH51">
        <v>7.2190000000000003</v>
      </c>
      <c r="AI51">
        <v>7.0949999999999998</v>
      </c>
      <c r="AJ51">
        <v>6.6870000000000003</v>
      </c>
      <c r="AK51">
        <v>6.923</v>
      </c>
      <c r="AL51">
        <v>5.95</v>
      </c>
      <c r="AM51">
        <v>6.47</v>
      </c>
      <c r="AN51">
        <v>5.0199999999999996</v>
      </c>
      <c r="AO51">
        <v>4.21</v>
      </c>
      <c r="AP51">
        <v>4.12</v>
      </c>
      <c r="AQ51">
        <v>4.1500000000000004</v>
      </c>
      <c r="AR51">
        <v>3.8</v>
      </c>
      <c r="AS51">
        <v>4.7699999999999996</v>
      </c>
      <c r="AT51">
        <v>5.21</v>
      </c>
      <c r="AU51">
        <v>4.62</v>
      </c>
      <c r="AV51">
        <v>3.69</v>
      </c>
      <c r="AW51">
        <v>4.3280000000000003</v>
      </c>
      <c r="AX51">
        <v>4.6980000000000004</v>
      </c>
      <c r="AY51">
        <v>4.74</v>
      </c>
      <c r="AZ51">
        <v>4.4989999999999997</v>
      </c>
      <c r="BA51">
        <v>4.3</v>
      </c>
      <c r="BB51">
        <v>4.101</v>
      </c>
      <c r="BC51">
        <v>2018</v>
      </c>
    </row>
    <row r="52" spans="1:55" x14ac:dyDescent="0.15">
      <c r="A52">
        <v>469</v>
      </c>
      <c r="B52" t="s">
        <v>331</v>
      </c>
      <c r="C52" t="s">
        <v>241</v>
      </c>
      <c r="D52" t="s">
        <v>332</v>
      </c>
      <c r="E52" t="s">
        <v>242</v>
      </c>
      <c r="F52" t="s">
        <v>243</v>
      </c>
      <c r="G52" t="s">
        <v>244</v>
      </c>
      <c r="I52" t="s">
        <v>333</v>
      </c>
      <c r="J52" t="s">
        <v>255</v>
      </c>
      <c r="K52" t="s">
        <v>255</v>
      </c>
      <c r="L52" t="s">
        <v>255</v>
      </c>
      <c r="M52" t="s">
        <v>255</v>
      </c>
      <c r="N52" t="s">
        <v>255</v>
      </c>
      <c r="O52" t="s">
        <v>255</v>
      </c>
      <c r="P52" t="s">
        <v>255</v>
      </c>
      <c r="Q52" t="s">
        <v>255</v>
      </c>
      <c r="R52" t="s">
        <v>255</v>
      </c>
      <c r="S52" t="s">
        <v>255</v>
      </c>
      <c r="T52">
        <v>8.0440000000000005</v>
      </c>
      <c r="U52">
        <v>8.7910000000000004</v>
      </c>
      <c r="V52">
        <v>8.952</v>
      </c>
      <c r="W52">
        <v>10.911</v>
      </c>
      <c r="X52">
        <v>11.143000000000001</v>
      </c>
      <c r="Y52">
        <v>11.176</v>
      </c>
      <c r="Z52">
        <v>9.4670000000000005</v>
      </c>
      <c r="AA52">
        <v>8.6709999999999994</v>
      </c>
      <c r="AB52">
        <v>7.9550000000000001</v>
      </c>
      <c r="AC52">
        <v>7.6920000000000002</v>
      </c>
      <c r="AD52">
        <v>8.9949999999999992</v>
      </c>
      <c r="AE52">
        <v>8.8079999999999998</v>
      </c>
      <c r="AF52">
        <v>10.050000000000001</v>
      </c>
      <c r="AG52">
        <v>11.275</v>
      </c>
      <c r="AH52">
        <v>10.526</v>
      </c>
      <c r="AI52">
        <v>11.468</v>
      </c>
      <c r="AJ52">
        <v>10.917</v>
      </c>
      <c r="AK52">
        <v>9.2050000000000001</v>
      </c>
      <c r="AL52">
        <v>8.6760000000000002</v>
      </c>
      <c r="AM52">
        <v>9.3670000000000009</v>
      </c>
      <c r="AN52">
        <v>9.2100000000000009</v>
      </c>
      <c r="AO52">
        <v>10.379</v>
      </c>
      <c r="AP52">
        <v>12.372999999999999</v>
      </c>
      <c r="AQ52">
        <v>12.992000000000001</v>
      </c>
      <c r="AR52">
        <v>13.365</v>
      </c>
      <c r="AS52">
        <v>12.859</v>
      </c>
      <c r="AT52">
        <v>12.705</v>
      </c>
      <c r="AU52">
        <v>12.244999999999999</v>
      </c>
      <c r="AV52">
        <v>10.932</v>
      </c>
      <c r="AW52">
        <v>8.6120000000000001</v>
      </c>
      <c r="AX52">
        <v>7.8680000000000003</v>
      </c>
      <c r="AY52">
        <v>7.2720000000000002</v>
      </c>
      <c r="AZ52">
        <v>6.6660000000000004</v>
      </c>
      <c r="BA52">
        <v>6.0659999999999998</v>
      </c>
      <c r="BB52">
        <v>5.4290000000000003</v>
      </c>
      <c r="BC52">
        <v>2018</v>
      </c>
    </row>
    <row r="53" spans="1:55" x14ac:dyDescent="0.15">
      <c r="A53">
        <v>253</v>
      </c>
      <c r="B53" t="s">
        <v>334</v>
      </c>
      <c r="C53" t="s">
        <v>241</v>
      </c>
      <c r="D53" t="s">
        <v>56</v>
      </c>
      <c r="E53" t="s">
        <v>242</v>
      </c>
      <c r="F53" t="s">
        <v>243</v>
      </c>
      <c r="G53" t="s">
        <v>244</v>
      </c>
      <c r="I53" t="s">
        <v>335</v>
      </c>
      <c r="J53" t="s">
        <v>255</v>
      </c>
      <c r="K53" t="s">
        <v>255</v>
      </c>
      <c r="L53" t="s">
        <v>255</v>
      </c>
      <c r="M53" t="s">
        <v>255</v>
      </c>
      <c r="N53" t="s">
        <v>255</v>
      </c>
      <c r="O53" t="s">
        <v>255</v>
      </c>
      <c r="P53" t="s">
        <v>255</v>
      </c>
      <c r="Q53" t="s">
        <v>255</v>
      </c>
      <c r="R53">
        <v>10.154</v>
      </c>
      <c r="S53">
        <v>9.0739999999999998</v>
      </c>
      <c r="T53">
        <v>10</v>
      </c>
      <c r="U53">
        <v>7.5</v>
      </c>
      <c r="V53">
        <v>7.9</v>
      </c>
      <c r="W53">
        <v>9.9</v>
      </c>
      <c r="X53">
        <v>7.7</v>
      </c>
      <c r="Y53">
        <v>7.7</v>
      </c>
      <c r="Z53">
        <v>7.7</v>
      </c>
      <c r="AA53">
        <v>8</v>
      </c>
      <c r="AB53">
        <v>7.3</v>
      </c>
      <c r="AC53">
        <v>7</v>
      </c>
      <c r="AD53">
        <v>7</v>
      </c>
      <c r="AE53">
        <v>7</v>
      </c>
      <c r="AF53">
        <v>6.2</v>
      </c>
      <c r="AG53">
        <v>6.9</v>
      </c>
      <c r="AH53">
        <v>6.8</v>
      </c>
      <c r="AI53">
        <v>7.2</v>
      </c>
      <c r="AJ53">
        <v>5.718</v>
      </c>
      <c r="AK53">
        <v>5.8170000000000002</v>
      </c>
      <c r="AL53">
        <v>5.5140000000000002</v>
      </c>
      <c r="AM53">
        <v>7.1159999999999997</v>
      </c>
      <c r="AN53">
        <v>6.7729999999999997</v>
      </c>
      <c r="AO53">
        <v>6.6</v>
      </c>
      <c r="AP53">
        <v>6.2</v>
      </c>
      <c r="AQ53">
        <v>5.6</v>
      </c>
      <c r="AR53">
        <v>6.7</v>
      </c>
      <c r="AS53">
        <v>6.5</v>
      </c>
      <c r="AT53">
        <v>6.9</v>
      </c>
      <c r="AU53">
        <v>6.8</v>
      </c>
      <c r="AV53">
        <v>7</v>
      </c>
      <c r="AW53">
        <v>7.0190000000000001</v>
      </c>
      <c r="AX53">
        <v>7.1189999999999998</v>
      </c>
      <c r="AY53">
        <v>7.1689999999999996</v>
      </c>
      <c r="AZ53">
        <v>7.1689999999999996</v>
      </c>
      <c r="BA53">
        <v>7.1689999999999996</v>
      </c>
      <c r="BB53">
        <v>7.1689999999999996</v>
      </c>
      <c r="BC53">
        <v>2018</v>
      </c>
    </row>
    <row r="54" spans="1:55" x14ac:dyDescent="0.15">
      <c r="A54">
        <v>642</v>
      </c>
      <c r="B54" t="s">
        <v>336</v>
      </c>
      <c r="C54" t="s">
        <v>241</v>
      </c>
      <c r="D54" t="s">
        <v>57</v>
      </c>
      <c r="E54" t="s">
        <v>242</v>
      </c>
      <c r="F54" t="s">
        <v>243</v>
      </c>
      <c r="G54" t="s">
        <v>244</v>
      </c>
    </row>
    <row r="55" spans="1:55" x14ac:dyDescent="0.15">
      <c r="A55">
        <v>643</v>
      </c>
      <c r="B55" t="s">
        <v>337</v>
      </c>
      <c r="C55" t="s">
        <v>241</v>
      </c>
      <c r="D55" t="s">
        <v>58</v>
      </c>
      <c r="E55" t="s">
        <v>242</v>
      </c>
      <c r="F55" t="s">
        <v>243</v>
      </c>
      <c r="G55" t="s">
        <v>244</v>
      </c>
    </row>
    <row r="56" spans="1:55" x14ac:dyDescent="0.15">
      <c r="A56">
        <v>939</v>
      </c>
      <c r="B56" t="s">
        <v>338</v>
      </c>
      <c r="C56" t="s">
        <v>241</v>
      </c>
      <c r="D56" t="s">
        <v>59</v>
      </c>
      <c r="E56" t="s">
        <v>242</v>
      </c>
      <c r="F56" t="s">
        <v>243</v>
      </c>
      <c r="G56" t="s">
        <v>244</v>
      </c>
      <c r="I56" t="s">
        <v>339</v>
      </c>
      <c r="J56" t="s">
        <v>255</v>
      </c>
      <c r="K56" t="s">
        <v>255</v>
      </c>
      <c r="L56" t="s">
        <v>255</v>
      </c>
      <c r="M56" t="s">
        <v>255</v>
      </c>
      <c r="N56" t="s">
        <v>255</v>
      </c>
      <c r="O56" t="s">
        <v>255</v>
      </c>
      <c r="P56" t="s">
        <v>255</v>
      </c>
      <c r="Q56" t="s">
        <v>255</v>
      </c>
      <c r="R56" t="s">
        <v>255</v>
      </c>
      <c r="S56" t="s">
        <v>255</v>
      </c>
      <c r="T56" t="s">
        <v>255</v>
      </c>
      <c r="U56" t="s">
        <v>255</v>
      </c>
      <c r="V56" t="s">
        <v>255</v>
      </c>
      <c r="W56">
        <v>6.5259999999999998</v>
      </c>
      <c r="X56">
        <v>7.5460000000000003</v>
      </c>
      <c r="Y56">
        <v>9.6449999999999996</v>
      </c>
      <c r="Z56">
        <v>9.8810000000000002</v>
      </c>
      <c r="AA56">
        <v>9.7769999999999992</v>
      </c>
      <c r="AB56">
        <v>9.8309999999999995</v>
      </c>
      <c r="AC56">
        <v>12.275</v>
      </c>
      <c r="AD56">
        <v>14.598000000000001</v>
      </c>
      <c r="AE56">
        <v>13.009</v>
      </c>
      <c r="AF56">
        <v>11.227</v>
      </c>
      <c r="AG56">
        <v>10.342000000000001</v>
      </c>
      <c r="AH56">
        <v>10.14</v>
      </c>
      <c r="AI56">
        <v>8.0310000000000006</v>
      </c>
      <c r="AJ56">
        <v>5.9119999999999999</v>
      </c>
      <c r="AK56">
        <v>4.5919999999999996</v>
      </c>
      <c r="AL56">
        <v>5.4550000000000001</v>
      </c>
      <c r="AM56">
        <v>13.548999999999999</v>
      </c>
      <c r="AN56">
        <v>16.707000000000001</v>
      </c>
      <c r="AO56">
        <v>12.324999999999999</v>
      </c>
      <c r="AP56">
        <v>10.023</v>
      </c>
      <c r="AQ56">
        <v>8.6280000000000001</v>
      </c>
      <c r="AR56">
        <v>7.351</v>
      </c>
      <c r="AS56">
        <v>6.1849999999999996</v>
      </c>
      <c r="AT56">
        <v>6.758</v>
      </c>
      <c r="AU56">
        <v>5.7629999999999999</v>
      </c>
      <c r="AV56">
        <v>5.3710000000000004</v>
      </c>
      <c r="AW56">
        <v>4.6929999999999996</v>
      </c>
      <c r="AX56">
        <v>4.6900000000000004</v>
      </c>
      <c r="AY56">
        <v>4.7590000000000003</v>
      </c>
      <c r="AZ56">
        <v>4.7590000000000003</v>
      </c>
      <c r="BA56">
        <v>4.9660000000000002</v>
      </c>
      <c r="BB56">
        <v>4.9660000000000002</v>
      </c>
      <c r="BC56">
        <v>2018</v>
      </c>
    </row>
    <row r="57" spans="1:55" x14ac:dyDescent="0.15">
      <c r="A57">
        <v>734</v>
      </c>
      <c r="B57" t="s">
        <v>340</v>
      </c>
      <c r="C57" t="s">
        <v>241</v>
      </c>
      <c r="D57" t="s">
        <v>216</v>
      </c>
      <c r="E57" t="s">
        <v>242</v>
      </c>
      <c r="F57" t="s">
        <v>243</v>
      </c>
      <c r="G57" t="s">
        <v>244</v>
      </c>
    </row>
    <row r="58" spans="1:55" x14ac:dyDescent="0.15">
      <c r="A58">
        <v>644</v>
      </c>
      <c r="B58" t="s">
        <v>341</v>
      </c>
      <c r="C58" t="s">
        <v>241</v>
      </c>
      <c r="D58" t="s">
        <v>60</v>
      </c>
      <c r="E58" t="s">
        <v>242</v>
      </c>
      <c r="F58" t="s">
        <v>243</v>
      </c>
      <c r="G58" t="s">
        <v>244</v>
      </c>
    </row>
    <row r="59" spans="1:55" x14ac:dyDescent="0.15">
      <c r="A59">
        <v>819</v>
      </c>
      <c r="B59" t="s">
        <v>342</v>
      </c>
      <c r="C59" t="s">
        <v>241</v>
      </c>
      <c r="D59" t="s">
        <v>62</v>
      </c>
      <c r="E59" t="s">
        <v>242</v>
      </c>
      <c r="F59" t="s">
        <v>243</v>
      </c>
      <c r="G59" t="s">
        <v>244</v>
      </c>
      <c r="I59" t="s">
        <v>343</v>
      </c>
      <c r="J59" t="s">
        <v>255</v>
      </c>
      <c r="K59" t="s">
        <v>255</v>
      </c>
      <c r="L59" t="s">
        <v>255</v>
      </c>
      <c r="M59" t="s">
        <v>255</v>
      </c>
      <c r="N59" t="s">
        <v>255</v>
      </c>
      <c r="O59" t="s">
        <v>255</v>
      </c>
      <c r="P59">
        <v>9.5510000000000002</v>
      </c>
      <c r="Q59">
        <v>11.907999999999999</v>
      </c>
      <c r="R59">
        <v>12.003</v>
      </c>
      <c r="S59">
        <v>7.7889999999999997</v>
      </c>
      <c r="T59">
        <v>8.1720000000000006</v>
      </c>
      <c r="U59">
        <v>7.5339999999999998</v>
      </c>
      <c r="V59">
        <v>6.8949999999999996</v>
      </c>
      <c r="W59">
        <v>7.5339999999999998</v>
      </c>
      <c r="X59">
        <v>7.2779999999999996</v>
      </c>
      <c r="Y59">
        <v>6.8949999999999996</v>
      </c>
      <c r="Z59">
        <v>3.742</v>
      </c>
      <c r="AA59">
        <v>4.1829999999999998</v>
      </c>
      <c r="AB59">
        <v>4.6280000000000001</v>
      </c>
      <c r="AC59">
        <v>5.0709999999999997</v>
      </c>
      <c r="AD59">
        <v>5.5119999999999996</v>
      </c>
      <c r="AE59">
        <v>5.9509999999999996</v>
      </c>
      <c r="AF59">
        <v>6.3879999999999999</v>
      </c>
      <c r="AG59">
        <v>6.8220000000000001</v>
      </c>
      <c r="AH59">
        <v>7.2549999999999999</v>
      </c>
      <c r="AI59">
        <v>7.3</v>
      </c>
      <c r="AJ59">
        <v>7.7</v>
      </c>
      <c r="AK59">
        <v>8.6</v>
      </c>
      <c r="AL59">
        <v>8.8000000000000007</v>
      </c>
      <c r="AM59">
        <v>8.6999999999999993</v>
      </c>
      <c r="AN59">
        <v>7.1</v>
      </c>
      <c r="AO59">
        <v>7.1</v>
      </c>
      <c r="AP59">
        <v>6.8</v>
      </c>
      <c r="AQ59">
        <v>6.367</v>
      </c>
      <c r="AR59">
        <v>6.2</v>
      </c>
      <c r="AS59">
        <v>5.5</v>
      </c>
      <c r="AT59">
        <v>5.5</v>
      </c>
      <c r="AU59">
        <v>4.5</v>
      </c>
      <c r="AV59">
        <v>4.5</v>
      </c>
      <c r="AW59">
        <v>4.5</v>
      </c>
      <c r="AX59">
        <v>4.5</v>
      </c>
      <c r="AY59">
        <v>4.5</v>
      </c>
      <c r="AZ59">
        <v>4.5</v>
      </c>
      <c r="BA59">
        <v>4.5</v>
      </c>
      <c r="BB59">
        <v>4.5</v>
      </c>
      <c r="BC59">
        <v>2017</v>
      </c>
    </row>
    <row r="60" spans="1:55" x14ac:dyDescent="0.15">
      <c r="A60">
        <v>172</v>
      </c>
      <c r="B60" t="s">
        <v>344</v>
      </c>
      <c r="C60" t="s">
        <v>241</v>
      </c>
      <c r="D60" t="s">
        <v>63</v>
      </c>
      <c r="E60" t="s">
        <v>242</v>
      </c>
      <c r="F60" t="s">
        <v>243</v>
      </c>
      <c r="G60" t="s">
        <v>244</v>
      </c>
      <c r="I60" t="s">
        <v>345</v>
      </c>
      <c r="J60">
        <v>5.2880000000000003</v>
      </c>
      <c r="K60">
        <v>5.7430000000000003</v>
      </c>
      <c r="L60">
        <v>6.0759999999999996</v>
      </c>
      <c r="M60">
        <v>6.1470000000000002</v>
      </c>
      <c r="N60">
        <v>5.9279999999999999</v>
      </c>
      <c r="O60">
        <v>6.0490000000000004</v>
      </c>
      <c r="P60">
        <v>6.665</v>
      </c>
      <c r="Q60">
        <v>4.9000000000000004</v>
      </c>
      <c r="R60">
        <v>4.2080000000000002</v>
      </c>
      <c r="S60">
        <v>3.1080000000000001</v>
      </c>
      <c r="T60">
        <v>3.2</v>
      </c>
      <c r="U60">
        <v>6.7</v>
      </c>
      <c r="V60">
        <v>11.8</v>
      </c>
      <c r="W60">
        <v>16.5</v>
      </c>
      <c r="X60">
        <v>16.7</v>
      </c>
      <c r="Y60">
        <v>15.5</v>
      </c>
      <c r="Z60">
        <v>14.6</v>
      </c>
      <c r="AA60">
        <v>12.7</v>
      </c>
      <c r="AB60">
        <v>11.5</v>
      </c>
      <c r="AC60">
        <v>10.275</v>
      </c>
      <c r="AD60">
        <v>9.875</v>
      </c>
      <c r="AE60">
        <v>9.1999999999999993</v>
      </c>
      <c r="AF60">
        <v>9.1750000000000007</v>
      </c>
      <c r="AG60">
        <v>9.0749999999999993</v>
      </c>
      <c r="AH60">
        <v>8.875</v>
      </c>
      <c r="AI60">
        <v>8.4749999999999996</v>
      </c>
      <c r="AJ60">
        <v>7.7750000000000004</v>
      </c>
      <c r="AK60">
        <v>6.95</v>
      </c>
      <c r="AL60">
        <v>6.4249999999999998</v>
      </c>
      <c r="AM60">
        <v>8.3249999999999993</v>
      </c>
      <c r="AN60">
        <v>8.5</v>
      </c>
      <c r="AO60">
        <v>7.7750000000000004</v>
      </c>
      <c r="AP60">
        <v>7.6829999999999998</v>
      </c>
      <c r="AQ60">
        <v>8.1920000000000002</v>
      </c>
      <c r="AR60">
        <v>8.6579999999999995</v>
      </c>
      <c r="AS60">
        <v>9.375</v>
      </c>
      <c r="AT60">
        <v>8.7919999999999998</v>
      </c>
      <c r="AU60">
        <v>8.5749999999999993</v>
      </c>
      <c r="AV60">
        <v>7.4169999999999998</v>
      </c>
      <c r="AW60">
        <v>6.54</v>
      </c>
      <c r="AX60">
        <v>6.4</v>
      </c>
      <c r="AY60">
        <v>6.3</v>
      </c>
      <c r="AZ60">
        <v>6.44</v>
      </c>
      <c r="BA60">
        <v>6.5</v>
      </c>
      <c r="BB60">
        <v>6.5</v>
      </c>
      <c r="BC60">
        <v>2018</v>
      </c>
    </row>
    <row r="61" spans="1:55" x14ac:dyDescent="0.15">
      <c r="A61">
        <v>132</v>
      </c>
      <c r="B61" t="s">
        <v>346</v>
      </c>
      <c r="C61" t="s">
        <v>241</v>
      </c>
      <c r="D61" t="s">
        <v>64</v>
      </c>
      <c r="E61" t="s">
        <v>242</v>
      </c>
      <c r="F61" t="s">
        <v>243</v>
      </c>
      <c r="G61" t="s">
        <v>244</v>
      </c>
      <c r="I61" t="s">
        <v>347</v>
      </c>
      <c r="J61">
        <v>6.3490000000000002</v>
      </c>
      <c r="K61">
        <v>7.4379999999999997</v>
      </c>
      <c r="L61">
        <v>8.0690000000000008</v>
      </c>
      <c r="M61">
        <v>7.383</v>
      </c>
      <c r="N61">
        <v>8.4580000000000002</v>
      </c>
      <c r="O61">
        <v>8.6999999999999993</v>
      </c>
      <c r="P61">
        <v>8.875</v>
      </c>
      <c r="Q61">
        <v>9.15</v>
      </c>
      <c r="R61">
        <v>8.8420000000000005</v>
      </c>
      <c r="S61">
        <v>8.6999999999999993</v>
      </c>
      <c r="T61">
        <v>8.4</v>
      </c>
      <c r="U61">
        <v>8.6170000000000009</v>
      </c>
      <c r="V61">
        <v>9.4420000000000002</v>
      </c>
      <c r="W61">
        <v>10.266999999999999</v>
      </c>
      <c r="X61">
        <v>10.667</v>
      </c>
      <c r="Y61">
        <v>10.507999999999999</v>
      </c>
      <c r="Z61">
        <v>10.833</v>
      </c>
      <c r="AA61">
        <v>10.891999999999999</v>
      </c>
      <c r="AB61">
        <v>10.692</v>
      </c>
      <c r="AC61">
        <v>10.442</v>
      </c>
      <c r="AD61">
        <v>9.1750000000000007</v>
      </c>
      <c r="AE61">
        <v>8.4580000000000002</v>
      </c>
      <c r="AF61">
        <v>8.2750000000000004</v>
      </c>
      <c r="AG61">
        <v>8.5079999999999991</v>
      </c>
      <c r="AH61">
        <v>8.8249999999999993</v>
      </c>
      <c r="AI61">
        <v>8.8919999999999995</v>
      </c>
      <c r="AJ61">
        <v>8.8249999999999993</v>
      </c>
      <c r="AK61">
        <v>7.9829999999999997</v>
      </c>
      <c r="AL61">
        <v>7.4580000000000002</v>
      </c>
      <c r="AM61">
        <v>9.0830000000000002</v>
      </c>
      <c r="AN61">
        <v>9.2669999999999995</v>
      </c>
      <c r="AO61">
        <v>9.2170000000000005</v>
      </c>
      <c r="AP61">
        <v>9.7750000000000004</v>
      </c>
      <c r="AQ61">
        <v>10.308</v>
      </c>
      <c r="AR61">
        <v>10.292</v>
      </c>
      <c r="AS61">
        <v>10.375</v>
      </c>
      <c r="AT61">
        <v>10.058</v>
      </c>
      <c r="AU61">
        <v>9.4329999999999998</v>
      </c>
      <c r="AV61">
        <v>9.0500000000000007</v>
      </c>
      <c r="AW61">
        <v>8.6199999999999992</v>
      </c>
      <c r="AX61">
        <v>8.4309999999999992</v>
      </c>
      <c r="AY61">
        <v>8.2870000000000008</v>
      </c>
      <c r="AZ61">
        <v>8.1999999999999993</v>
      </c>
      <c r="BA61">
        <v>8.1010000000000009</v>
      </c>
      <c r="BB61">
        <v>8.0280000000000005</v>
      </c>
      <c r="BC61">
        <v>2018</v>
      </c>
    </row>
    <row r="62" spans="1:55" x14ac:dyDescent="0.15">
      <c r="A62">
        <v>646</v>
      </c>
      <c r="B62" t="s">
        <v>348</v>
      </c>
      <c r="C62" t="s">
        <v>241</v>
      </c>
      <c r="D62" t="s">
        <v>66</v>
      </c>
      <c r="E62" t="s">
        <v>242</v>
      </c>
      <c r="F62" t="s">
        <v>243</v>
      </c>
      <c r="G62" t="s">
        <v>244</v>
      </c>
    </row>
    <row r="63" spans="1:55" x14ac:dyDescent="0.15">
      <c r="A63">
        <v>648</v>
      </c>
      <c r="B63" t="s">
        <v>349</v>
      </c>
      <c r="C63" t="s">
        <v>241</v>
      </c>
      <c r="D63" t="s">
        <v>350</v>
      </c>
      <c r="E63" t="s">
        <v>242</v>
      </c>
      <c r="F63" t="s">
        <v>243</v>
      </c>
      <c r="G63" t="s">
        <v>244</v>
      </c>
    </row>
    <row r="64" spans="1:55" x14ac:dyDescent="0.15">
      <c r="A64">
        <v>915</v>
      </c>
      <c r="B64" t="s">
        <v>351</v>
      </c>
      <c r="C64" t="s">
        <v>241</v>
      </c>
      <c r="D64" t="s">
        <v>68</v>
      </c>
      <c r="E64" t="s">
        <v>242</v>
      </c>
      <c r="F64" t="s">
        <v>243</v>
      </c>
      <c r="G64" t="s">
        <v>244</v>
      </c>
      <c r="I64" t="s">
        <v>352</v>
      </c>
      <c r="J64" t="s">
        <v>255</v>
      </c>
      <c r="K64" t="s">
        <v>255</v>
      </c>
      <c r="L64" t="s">
        <v>255</v>
      </c>
      <c r="M64" t="s">
        <v>255</v>
      </c>
      <c r="N64" t="s">
        <v>255</v>
      </c>
      <c r="O64" t="s">
        <v>255</v>
      </c>
      <c r="P64" t="s">
        <v>255</v>
      </c>
      <c r="Q64" t="s">
        <v>255</v>
      </c>
      <c r="R64" t="s">
        <v>255</v>
      </c>
      <c r="S64" t="s">
        <v>255</v>
      </c>
      <c r="T64" t="s">
        <v>255</v>
      </c>
      <c r="U64" t="s">
        <v>255</v>
      </c>
      <c r="V64" t="s">
        <v>255</v>
      </c>
      <c r="W64" t="s">
        <v>255</v>
      </c>
      <c r="X64" t="s">
        <v>255</v>
      </c>
      <c r="Y64" t="s">
        <v>255</v>
      </c>
      <c r="Z64">
        <v>12.715</v>
      </c>
      <c r="AA64">
        <v>7.5510000000000002</v>
      </c>
      <c r="AB64">
        <v>12.381</v>
      </c>
      <c r="AC64">
        <v>12.628</v>
      </c>
      <c r="AD64">
        <v>10.346</v>
      </c>
      <c r="AE64">
        <v>11.148</v>
      </c>
      <c r="AF64">
        <v>13.5</v>
      </c>
      <c r="AG64">
        <v>12.7</v>
      </c>
      <c r="AH64">
        <v>13.9</v>
      </c>
      <c r="AI64">
        <v>15.1</v>
      </c>
      <c r="AJ64">
        <v>15.4</v>
      </c>
      <c r="AK64">
        <v>17.399999999999999</v>
      </c>
      <c r="AL64">
        <v>17.899999999999999</v>
      </c>
      <c r="AM64">
        <v>18.3</v>
      </c>
      <c r="AN64">
        <v>17.399999999999999</v>
      </c>
      <c r="AO64">
        <v>17.3</v>
      </c>
      <c r="AP64">
        <v>17.2</v>
      </c>
      <c r="AQ64">
        <v>16.899999999999999</v>
      </c>
      <c r="AR64">
        <v>14.6</v>
      </c>
      <c r="AS64">
        <v>14.1</v>
      </c>
      <c r="AT64">
        <v>14</v>
      </c>
      <c r="AU64">
        <v>13.9</v>
      </c>
      <c r="AV64">
        <v>12.7</v>
      </c>
      <c r="AW64" t="s">
        <v>255</v>
      </c>
      <c r="AX64" t="s">
        <v>255</v>
      </c>
      <c r="AY64" t="s">
        <v>255</v>
      </c>
      <c r="AZ64" t="s">
        <v>255</v>
      </c>
      <c r="BA64" t="s">
        <v>255</v>
      </c>
      <c r="BB64" t="s">
        <v>255</v>
      </c>
      <c r="BC64">
        <v>2015</v>
      </c>
    </row>
    <row r="65" spans="1:55" x14ac:dyDescent="0.15">
      <c r="A65">
        <v>134</v>
      </c>
      <c r="B65" t="s">
        <v>353</v>
      </c>
      <c r="C65" t="s">
        <v>241</v>
      </c>
      <c r="D65" t="s">
        <v>69</v>
      </c>
      <c r="E65" t="s">
        <v>242</v>
      </c>
      <c r="F65" t="s">
        <v>243</v>
      </c>
      <c r="G65" t="s">
        <v>244</v>
      </c>
      <c r="I65" t="s">
        <v>354</v>
      </c>
      <c r="J65">
        <v>3.359</v>
      </c>
      <c r="K65">
        <v>4.8310000000000004</v>
      </c>
      <c r="L65">
        <v>6.734</v>
      </c>
      <c r="M65">
        <v>8.0990000000000002</v>
      </c>
      <c r="N65">
        <v>8.0579999999999998</v>
      </c>
      <c r="O65">
        <v>8.1240000000000006</v>
      </c>
      <c r="P65">
        <v>7.8339999999999996</v>
      </c>
      <c r="Q65">
        <v>7.843</v>
      </c>
      <c r="R65">
        <v>7.7350000000000003</v>
      </c>
      <c r="S65">
        <v>6.79</v>
      </c>
      <c r="T65">
        <v>6.1550000000000002</v>
      </c>
      <c r="U65">
        <v>5.47</v>
      </c>
      <c r="V65">
        <v>6.5919999999999996</v>
      </c>
      <c r="W65">
        <v>7.7750000000000004</v>
      </c>
      <c r="X65">
        <v>8.4250000000000007</v>
      </c>
      <c r="Y65">
        <v>8.2330000000000005</v>
      </c>
      <c r="Z65">
        <v>8.9079999999999995</v>
      </c>
      <c r="AA65">
        <v>9.6579999999999995</v>
      </c>
      <c r="AB65">
        <v>9.3829999999999991</v>
      </c>
      <c r="AC65">
        <v>8.5579999999999998</v>
      </c>
      <c r="AD65">
        <v>7.95</v>
      </c>
      <c r="AE65">
        <v>7.8</v>
      </c>
      <c r="AF65">
        <v>8.6</v>
      </c>
      <c r="AG65">
        <v>9.7080000000000002</v>
      </c>
      <c r="AH65">
        <v>10.333</v>
      </c>
      <c r="AI65">
        <v>11.007999999999999</v>
      </c>
      <c r="AJ65">
        <v>10.042</v>
      </c>
      <c r="AK65">
        <v>8.5670000000000002</v>
      </c>
      <c r="AL65">
        <v>7.383</v>
      </c>
      <c r="AM65">
        <v>7.6669999999999998</v>
      </c>
      <c r="AN65">
        <v>6.9329999999999998</v>
      </c>
      <c r="AO65">
        <v>5.8579999999999997</v>
      </c>
      <c r="AP65">
        <v>5.367</v>
      </c>
      <c r="AQ65">
        <v>5.242</v>
      </c>
      <c r="AR65">
        <v>5.008</v>
      </c>
      <c r="AS65">
        <v>4.625</v>
      </c>
      <c r="AT65">
        <v>4.1580000000000004</v>
      </c>
      <c r="AU65">
        <v>3.75</v>
      </c>
      <c r="AV65">
        <v>3.4</v>
      </c>
      <c r="AW65">
        <v>3.206</v>
      </c>
      <c r="AX65">
        <v>3.2730000000000001</v>
      </c>
      <c r="AY65">
        <v>3.375</v>
      </c>
      <c r="AZ65">
        <v>3.4359999999999999</v>
      </c>
      <c r="BA65">
        <v>3.4689999999999999</v>
      </c>
      <c r="BB65">
        <v>3.5289999999999999</v>
      </c>
      <c r="BC65">
        <v>2018</v>
      </c>
    </row>
    <row r="66" spans="1:55" x14ac:dyDescent="0.15">
      <c r="A66">
        <v>652</v>
      </c>
      <c r="B66" t="s">
        <v>355</v>
      </c>
      <c r="C66" t="s">
        <v>241</v>
      </c>
      <c r="D66" t="s">
        <v>70</v>
      </c>
      <c r="E66" t="s">
        <v>242</v>
      </c>
      <c r="F66" t="s">
        <v>243</v>
      </c>
      <c r="G66" t="s">
        <v>244</v>
      </c>
    </row>
    <row r="67" spans="1:55" x14ac:dyDescent="0.15">
      <c r="A67">
        <v>174</v>
      </c>
      <c r="B67" t="s">
        <v>356</v>
      </c>
      <c r="C67" t="s">
        <v>241</v>
      </c>
      <c r="D67" t="s">
        <v>71</v>
      </c>
      <c r="E67" t="s">
        <v>242</v>
      </c>
      <c r="F67" t="s">
        <v>243</v>
      </c>
      <c r="G67" t="s">
        <v>244</v>
      </c>
      <c r="I67" t="s">
        <v>357</v>
      </c>
      <c r="J67">
        <v>2.6629999999999998</v>
      </c>
      <c r="K67">
        <v>4</v>
      </c>
      <c r="L67">
        <v>5.8</v>
      </c>
      <c r="M67">
        <v>7.9</v>
      </c>
      <c r="N67">
        <v>8.1</v>
      </c>
      <c r="O67">
        <v>7.8</v>
      </c>
      <c r="P67">
        <v>7.4</v>
      </c>
      <c r="Q67">
        <v>7.4</v>
      </c>
      <c r="R67">
        <v>7.7</v>
      </c>
      <c r="S67">
        <v>7.5</v>
      </c>
      <c r="T67">
        <v>7</v>
      </c>
      <c r="U67">
        <v>7.7</v>
      </c>
      <c r="V67">
        <v>8.6999999999999993</v>
      </c>
      <c r="W67">
        <v>9.6999999999999993</v>
      </c>
      <c r="X67">
        <v>9.6</v>
      </c>
      <c r="Y67">
        <v>10</v>
      </c>
      <c r="Z67">
        <v>10.3</v>
      </c>
      <c r="AA67">
        <v>10.3</v>
      </c>
      <c r="AB67">
        <v>11.2</v>
      </c>
      <c r="AC67">
        <v>12.125</v>
      </c>
      <c r="AD67">
        <v>11.35</v>
      </c>
      <c r="AE67">
        <v>10.775</v>
      </c>
      <c r="AF67">
        <v>10.35</v>
      </c>
      <c r="AG67">
        <v>9.7750000000000004</v>
      </c>
      <c r="AH67">
        <v>10.6</v>
      </c>
      <c r="AI67">
        <v>10</v>
      </c>
      <c r="AJ67">
        <v>9</v>
      </c>
      <c r="AK67">
        <v>8.4</v>
      </c>
      <c r="AL67">
        <v>7.75</v>
      </c>
      <c r="AM67">
        <v>9.6</v>
      </c>
      <c r="AN67">
        <v>12.725</v>
      </c>
      <c r="AO67">
        <v>17.850000000000001</v>
      </c>
      <c r="AP67">
        <v>24.425000000000001</v>
      </c>
      <c r="AQ67">
        <v>27.475000000000001</v>
      </c>
      <c r="AR67">
        <v>26.5</v>
      </c>
      <c r="AS67">
        <v>24.9</v>
      </c>
      <c r="AT67">
        <v>23.55</v>
      </c>
      <c r="AU67">
        <v>21.45</v>
      </c>
      <c r="AV67">
        <v>19.3</v>
      </c>
      <c r="AW67">
        <v>17.802</v>
      </c>
      <c r="AX67">
        <v>16.823</v>
      </c>
      <c r="AY67">
        <v>15.683</v>
      </c>
      <c r="AZ67">
        <v>14.464</v>
      </c>
      <c r="BA67">
        <v>13.246</v>
      </c>
      <c r="BB67">
        <v>13.157</v>
      </c>
      <c r="BC67">
        <v>2018</v>
      </c>
    </row>
    <row r="68" spans="1:55" x14ac:dyDescent="0.15">
      <c r="A68">
        <v>328</v>
      </c>
      <c r="B68" t="s">
        <v>358</v>
      </c>
      <c r="C68" t="s">
        <v>241</v>
      </c>
      <c r="D68" t="s">
        <v>73</v>
      </c>
      <c r="E68" t="s">
        <v>242</v>
      </c>
      <c r="F68" t="s">
        <v>243</v>
      </c>
      <c r="G68" t="s">
        <v>244</v>
      </c>
    </row>
    <row r="69" spans="1:55" x14ac:dyDescent="0.15">
      <c r="A69">
        <v>258</v>
      </c>
      <c r="B69" t="s">
        <v>359</v>
      </c>
      <c r="C69" t="s">
        <v>241</v>
      </c>
      <c r="D69" t="s">
        <v>75</v>
      </c>
      <c r="E69" t="s">
        <v>242</v>
      </c>
      <c r="F69" t="s">
        <v>243</v>
      </c>
      <c r="G69" t="s">
        <v>244</v>
      </c>
    </row>
    <row r="70" spans="1:55" x14ac:dyDescent="0.15">
      <c r="A70">
        <v>656</v>
      </c>
      <c r="B70" t="s">
        <v>360</v>
      </c>
      <c r="C70" t="s">
        <v>241</v>
      </c>
      <c r="D70" t="s">
        <v>76</v>
      </c>
      <c r="E70" t="s">
        <v>242</v>
      </c>
      <c r="F70" t="s">
        <v>243</v>
      </c>
      <c r="G70" t="s">
        <v>244</v>
      </c>
    </row>
    <row r="71" spans="1:55" x14ac:dyDescent="0.15">
      <c r="A71">
        <v>654</v>
      </c>
      <c r="B71" t="s">
        <v>361</v>
      </c>
      <c r="C71" t="s">
        <v>241</v>
      </c>
      <c r="D71" t="s">
        <v>211</v>
      </c>
      <c r="E71" t="s">
        <v>242</v>
      </c>
      <c r="F71" t="s">
        <v>243</v>
      </c>
      <c r="G71" t="s">
        <v>244</v>
      </c>
    </row>
    <row r="72" spans="1:55" x14ac:dyDescent="0.15">
      <c r="A72">
        <v>336</v>
      </c>
      <c r="B72" t="s">
        <v>362</v>
      </c>
      <c r="C72" t="s">
        <v>241</v>
      </c>
      <c r="D72" t="s">
        <v>77</v>
      </c>
      <c r="E72" t="s">
        <v>242</v>
      </c>
      <c r="F72" t="s">
        <v>243</v>
      </c>
      <c r="G72" t="s">
        <v>244</v>
      </c>
    </row>
    <row r="73" spans="1:55" x14ac:dyDescent="0.15">
      <c r="A73">
        <v>263</v>
      </c>
      <c r="B73" t="s">
        <v>363</v>
      </c>
      <c r="C73" t="s">
        <v>241</v>
      </c>
      <c r="D73" t="s">
        <v>78</v>
      </c>
      <c r="E73" t="s">
        <v>242</v>
      </c>
      <c r="F73" t="s">
        <v>243</v>
      </c>
      <c r="G73" t="s">
        <v>244</v>
      </c>
    </row>
    <row r="74" spans="1:55" x14ac:dyDescent="0.15">
      <c r="A74">
        <v>268</v>
      </c>
      <c r="B74" t="s">
        <v>364</v>
      </c>
      <c r="C74" t="s">
        <v>241</v>
      </c>
      <c r="D74" t="s">
        <v>79</v>
      </c>
      <c r="E74" t="s">
        <v>242</v>
      </c>
      <c r="F74" t="s">
        <v>243</v>
      </c>
      <c r="G74" t="s">
        <v>244</v>
      </c>
      <c r="I74" t="s">
        <v>365</v>
      </c>
      <c r="J74">
        <v>6.8639999999999999</v>
      </c>
      <c r="K74">
        <v>7.0179999999999998</v>
      </c>
      <c r="L74">
        <v>6.6669999999999998</v>
      </c>
      <c r="M74">
        <v>6.5039999999999996</v>
      </c>
      <c r="N74">
        <v>6.3490000000000002</v>
      </c>
      <c r="O74">
        <v>6.8179999999999996</v>
      </c>
      <c r="P74">
        <v>6.6669999999999998</v>
      </c>
      <c r="Q74">
        <v>7.0919999999999996</v>
      </c>
      <c r="R74">
        <v>6.944</v>
      </c>
      <c r="S74">
        <v>6.6669999999999998</v>
      </c>
      <c r="T74">
        <v>4.2670000000000003</v>
      </c>
      <c r="U74">
        <v>4.58</v>
      </c>
      <c r="V74">
        <v>3.1</v>
      </c>
      <c r="W74">
        <v>3.1179999999999999</v>
      </c>
      <c r="X74">
        <v>3.125</v>
      </c>
      <c r="Y74">
        <v>3.24</v>
      </c>
      <c r="Z74">
        <v>4.37</v>
      </c>
      <c r="AA74">
        <v>3.32</v>
      </c>
      <c r="AB74">
        <v>4.0199999999999996</v>
      </c>
      <c r="AC74">
        <v>3.62</v>
      </c>
      <c r="AD74">
        <v>3.6280000000000001</v>
      </c>
      <c r="AE74">
        <v>3.81</v>
      </c>
      <c r="AF74">
        <v>3.83</v>
      </c>
      <c r="AG74">
        <v>5.0999999999999996</v>
      </c>
      <c r="AH74">
        <v>5.99</v>
      </c>
      <c r="AI74">
        <v>4</v>
      </c>
      <c r="AJ74">
        <v>3.11</v>
      </c>
      <c r="AK74">
        <v>2.92</v>
      </c>
      <c r="AL74">
        <v>2.99</v>
      </c>
      <c r="AM74">
        <v>3.28</v>
      </c>
      <c r="AN74">
        <v>4.0999999999999996</v>
      </c>
      <c r="AO74">
        <v>4.2699999999999996</v>
      </c>
      <c r="AP74">
        <v>3.75</v>
      </c>
      <c r="AQ74">
        <v>4.0999999999999996</v>
      </c>
      <c r="AR74">
        <v>5.49</v>
      </c>
      <c r="AS74">
        <v>4.59</v>
      </c>
      <c r="AT74">
        <v>4.67</v>
      </c>
      <c r="AU74">
        <v>4.4619999999999997</v>
      </c>
      <c r="AV74">
        <v>3.907</v>
      </c>
      <c r="AW74">
        <v>3.319</v>
      </c>
      <c r="AX74">
        <v>3.0049999999999999</v>
      </c>
      <c r="AY74">
        <v>2.843</v>
      </c>
      <c r="AZ74">
        <v>2.7559999999999998</v>
      </c>
      <c r="BA74">
        <v>2.665</v>
      </c>
      <c r="BB74">
        <v>2.488</v>
      </c>
      <c r="BC74">
        <v>2017</v>
      </c>
    </row>
    <row r="75" spans="1:55" x14ac:dyDescent="0.15">
      <c r="A75">
        <v>532</v>
      </c>
      <c r="B75" t="s">
        <v>366</v>
      </c>
      <c r="C75" t="s">
        <v>241</v>
      </c>
      <c r="D75" t="s">
        <v>367</v>
      </c>
      <c r="E75" t="s">
        <v>242</v>
      </c>
      <c r="F75" t="s">
        <v>243</v>
      </c>
      <c r="G75" t="s">
        <v>244</v>
      </c>
      <c r="I75" t="s">
        <v>368</v>
      </c>
      <c r="J75">
        <v>3.8</v>
      </c>
      <c r="K75">
        <v>3.9</v>
      </c>
      <c r="L75">
        <v>3.5219999999999998</v>
      </c>
      <c r="M75">
        <v>4.3499999999999996</v>
      </c>
      <c r="N75">
        <v>3.8759999999999999</v>
      </c>
      <c r="O75">
        <v>3.1829999999999998</v>
      </c>
      <c r="P75">
        <v>2.8170000000000002</v>
      </c>
      <c r="Q75">
        <v>1.736</v>
      </c>
      <c r="R75">
        <v>1.3660000000000001</v>
      </c>
      <c r="S75">
        <v>1.0780000000000001</v>
      </c>
      <c r="T75">
        <v>1.33</v>
      </c>
      <c r="U75">
        <v>1.798</v>
      </c>
      <c r="V75">
        <v>1.9570000000000001</v>
      </c>
      <c r="W75">
        <v>1.9710000000000001</v>
      </c>
      <c r="X75">
        <v>1.919</v>
      </c>
      <c r="Y75">
        <v>3.1869999999999998</v>
      </c>
      <c r="Z75">
        <v>2.7669999999999999</v>
      </c>
      <c r="AA75">
        <v>2.202</v>
      </c>
      <c r="AB75">
        <v>4.702</v>
      </c>
      <c r="AC75">
        <v>6.2489999999999997</v>
      </c>
      <c r="AD75">
        <v>4.9459999999999997</v>
      </c>
      <c r="AE75">
        <v>5.0970000000000004</v>
      </c>
      <c r="AF75">
        <v>7.3049999999999997</v>
      </c>
      <c r="AG75">
        <v>7.923</v>
      </c>
      <c r="AH75">
        <v>6.81</v>
      </c>
      <c r="AI75">
        <v>5.5759999999999996</v>
      </c>
      <c r="AJ75">
        <v>4.7809999999999997</v>
      </c>
      <c r="AK75">
        <v>4.0220000000000002</v>
      </c>
      <c r="AL75">
        <v>3.5219999999999998</v>
      </c>
      <c r="AM75">
        <v>5.2460000000000004</v>
      </c>
      <c r="AN75">
        <v>4.3220000000000001</v>
      </c>
      <c r="AO75">
        <v>3.4079999999999999</v>
      </c>
      <c r="AP75">
        <v>3.3029999999999999</v>
      </c>
      <c r="AQ75">
        <v>3.3759999999999999</v>
      </c>
      <c r="AR75">
        <v>3.262</v>
      </c>
      <c r="AS75">
        <v>3.3069999999999999</v>
      </c>
      <c r="AT75">
        <v>3.387</v>
      </c>
      <c r="AU75">
        <v>3.1190000000000002</v>
      </c>
      <c r="AV75">
        <v>2.8090000000000002</v>
      </c>
      <c r="AW75">
        <v>2.944</v>
      </c>
      <c r="AX75">
        <v>3.04</v>
      </c>
      <c r="AY75">
        <v>2.9630000000000001</v>
      </c>
      <c r="AZ75">
        <v>2.8860000000000001</v>
      </c>
      <c r="BA75">
        <v>2.8090000000000002</v>
      </c>
      <c r="BB75">
        <v>2.7610000000000001</v>
      </c>
      <c r="BC75">
        <v>2018</v>
      </c>
    </row>
    <row r="76" spans="1:55" x14ac:dyDescent="0.15">
      <c r="A76">
        <v>944</v>
      </c>
      <c r="B76" t="s">
        <v>369</v>
      </c>
      <c r="C76" t="s">
        <v>241</v>
      </c>
      <c r="D76" t="s">
        <v>80</v>
      </c>
      <c r="E76" t="s">
        <v>242</v>
      </c>
      <c r="F76" t="s">
        <v>243</v>
      </c>
      <c r="G76" t="s">
        <v>244</v>
      </c>
      <c r="I76" t="s">
        <v>370</v>
      </c>
      <c r="J76">
        <v>0.60699999999999998</v>
      </c>
      <c r="K76">
        <v>0.23200000000000001</v>
      </c>
      <c r="L76">
        <v>0.154</v>
      </c>
      <c r="M76">
        <v>0.17299999999999999</v>
      </c>
      <c r="N76">
        <v>0.11700000000000001</v>
      </c>
      <c r="O76">
        <v>4.1000000000000002E-2</v>
      </c>
      <c r="P76">
        <v>0.21199999999999999</v>
      </c>
      <c r="Q76">
        <v>0.315</v>
      </c>
      <c r="R76">
        <v>0.46300000000000002</v>
      </c>
      <c r="S76">
        <v>0.53100000000000003</v>
      </c>
      <c r="T76">
        <v>2.0819999999999999</v>
      </c>
      <c r="U76">
        <v>8.4149999999999991</v>
      </c>
      <c r="V76">
        <v>9.3030000000000008</v>
      </c>
      <c r="W76">
        <v>11.29</v>
      </c>
      <c r="X76">
        <v>10.118</v>
      </c>
      <c r="Y76">
        <v>10.17</v>
      </c>
      <c r="Z76">
        <v>9.8859999999999992</v>
      </c>
      <c r="AA76">
        <v>8.7309999999999999</v>
      </c>
      <c r="AB76">
        <v>7.8</v>
      </c>
      <c r="AC76">
        <v>6.95</v>
      </c>
      <c r="AD76">
        <v>6.4</v>
      </c>
      <c r="AE76">
        <v>5.7249999999999996</v>
      </c>
      <c r="AF76">
        <v>5.8</v>
      </c>
      <c r="AG76">
        <v>5.85</v>
      </c>
      <c r="AH76">
        <v>6.0750000000000002</v>
      </c>
      <c r="AI76">
        <v>7.2</v>
      </c>
      <c r="AJ76">
        <v>7.4749999999999996</v>
      </c>
      <c r="AK76">
        <v>7.4</v>
      </c>
      <c r="AL76">
        <v>7.8159999999999998</v>
      </c>
      <c r="AM76">
        <v>10.031000000000001</v>
      </c>
      <c r="AN76">
        <v>11.170999999999999</v>
      </c>
      <c r="AO76">
        <v>11.028</v>
      </c>
      <c r="AP76">
        <v>11.003</v>
      </c>
      <c r="AQ76">
        <v>10.178000000000001</v>
      </c>
      <c r="AR76">
        <v>7.726</v>
      </c>
      <c r="AS76">
        <v>6.8140000000000001</v>
      </c>
      <c r="AT76">
        <v>5.1150000000000002</v>
      </c>
      <c r="AU76">
        <v>4.1559999999999997</v>
      </c>
      <c r="AV76">
        <v>3.7080000000000002</v>
      </c>
      <c r="AW76">
        <v>3.5289999999999999</v>
      </c>
      <c r="AX76">
        <v>3.35</v>
      </c>
      <c r="AY76">
        <v>3.3620000000000001</v>
      </c>
      <c r="AZ76">
        <v>3.3740000000000001</v>
      </c>
      <c r="BA76">
        <v>3.387</v>
      </c>
      <c r="BB76">
        <v>3.399</v>
      </c>
      <c r="BC76">
        <v>2018</v>
      </c>
    </row>
    <row r="77" spans="1:55" x14ac:dyDescent="0.15">
      <c r="A77">
        <v>176</v>
      </c>
      <c r="B77" t="s">
        <v>371</v>
      </c>
      <c r="C77" t="s">
        <v>241</v>
      </c>
      <c r="D77" t="s">
        <v>81</v>
      </c>
      <c r="E77" t="s">
        <v>242</v>
      </c>
      <c r="F77" t="s">
        <v>243</v>
      </c>
      <c r="G77" t="s">
        <v>244</v>
      </c>
      <c r="I77" t="s">
        <v>372</v>
      </c>
      <c r="J77">
        <v>0.313</v>
      </c>
      <c r="K77">
        <v>0.36499999999999999</v>
      </c>
      <c r="L77">
        <v>0.67</v>
      </c>
      <c r="M77">
        <v>1.022</v>
      </c>
      <c r="N77">
        <v>1.254</v>
      </c>
      <c r="O77">
        <v>0.90600000000000003</v>
      </c>
      <c r="P77">
        <v>0.65600000000000003</v>
      </c>
      <c r="Q77">
        <v>0.441</v>
      </c>
      <c r="R77">
        <v>0.63600000000000001</v>
      </c>
      <c r="S77">
        <v>1.6579999999999999</v>
      </c>
      <c r="T77">
        <v>2.5939999999999999</v>
      </c>
      <c r="U77">
        <v>2.4569999999999999</v>
      </c>
      <c r="V77">
        <v>4.1900000000000004</v>
      </c>
      <c r="W77">
        <v>5.2969999999999997</v>
      </c>
      <c r="X77">
        <v>5.3150000000000004</v>
      </c>
      <c r="Y77">
        <v>4.7939999999999996</v>
      </c>
      <c r="Z77">
        <v>3.698</v>
      </c>
      <c r="AA77">
        <v>3.7490000000000001</v>
      </c>
      <c r="AB77">
        <v>2.86</v>
      </c>
      <c r="AC77">
        <v>2.0339999999999998</v>
      </c>
      <c r="AD77">
        <v>2.1779999999999999</v>
      </c>
      <c r="AE77">
        <v>2.335</v>
      </c>
      <c r="AF77">
        <v>3.0760000000000001</v>
      </c>
      <c r="AG77">
        <v>3.3580000000000001</v>
      </c>
      <c r="AH77">
        <v>3.05</v>
      </c>
      <c r="AI77">
        <v>2.5830000000000002</v>
      </c>
      <c r="AJ77">
        <v>2.875</v>
      </c>
      <c r="AK77">
        <v>2.2919999999999998</v>
      </c>
      <c r="AL77">
        <v>2.9830000000000001</v>
      </c>
      <c r="AM77">
        <v>7.2329999999999997</v>
      </c>
      <c r="AN77">
        <v>7.5579999999999998</v>
      </c>
      <c r="AO77">
        <v>7.05</v>
      </c>
      <c r="AP77">
        <v>6.0250000000000004</v>
      </c>
      <c r="AQ77">
        <v>5.3920000000000003</v>
      </c>
      <c r="AR77">
        <v>4.9580000000000002</v>
      </c>
      <c r="AS77">
        <v>3.992</v>
      </c>
      <c r="AT77">
        <v>3.008</v>
      </c>
      <c r="AU77">
        <v>2.8250000000000002</v>
      </c>
      <c r="AV77">
        <v>2.742</v>
      </c>
      <c r="AW77">
        <v>3.3</v>
      </c>
      <c r="AX77">
        <v>3.6</v>
      </c>
      <c r="AY77">
        <v>3.75</v>
      </c>
      <c r="AZ77">
        <v>3.75</v>
      </c>
      <c r="BA77">
        <v>3.75</v>
      </c>
      <c r="BB77">
        <v>3.75</v>
      </c>
      <c r="BC77">
        <v>2018</v>
      </c>
    </row>
    <row r="78" spans="1:55" x14ac:dyDescent="0.15">
      <c r="A78">
        <v>534</v>
      </c>
      <c r="B78" t="s">
        <v>373</v>
      </c>
      <c r="C78" t="s">
        <v>241</v>
      </c>
      <c r="D78" t="s">
        <v>82</v>
      </c>
      <c r="E78" t="s">
        <v>242</v>
      </c>
      <c r="F78" t="s">
        <v>243</v>
      </c>
      <c r="G78" t="s">
        <v>244</v>
      </c>
    </row>
    <row r="79" spans="1:55" x14ac:dyDescent="0.15">
      <c r="A79">
        <v>536</v>
      </c>
      <c r="B79" t="s">
        <v>374</v>
      </c>
      <c r="C79" t="s">
        <v>241</v>
      </c>
      <c r="D79" t="s">
        <v>83</v>
      </c>
      <c r="E79" t="s">
        <v>242</v>
      </c>
      <c r="F79" t="s">
        <v>243</v>
      </c>
      <c r="G79" t="s">
        <v>244</v>
      </c>
      <c r="I79" t="s">
        <v>375</v>
      </c>
      <c r="J79" t="s">
        <v>255</v>
      </c>
      <c r="K79" t="s">
        <v>255</v>
      </c>
      <c r="L79" t="s">
        <v>255</v>
      </c>
      <c r="M79" t="s">
        <v>255</v>
      </c>
      <c r="N79">
        <v>1.62</v>
      </c>
      <c r="O79">
        <v>2.2200000000000002</v>
      </c>
      <c r="P79">
        <v>2.75</v>
      </c>
      <c r="Q79">
        <v>2.64</v>
      </c>
      <c r="R79">
        <v>2.89</v>
      </c>
      <c r="S79">
        <v>2.86</v>
      </c>
      <c r="T79">
        <v>2.59</v>
      </c>
      <c r="U79">
        <v>2.67</v>
      </c>
      <c r="V79">
        <v>2.79</v>
      </c>
      <c r="W79">
        <v>2.83</v>
      </c>
      <c r="X79">
        <v>4.47</v>
      </c>
      <c r="Y79">
        <v>7.42</v>
      </c>
      <c r="Z79">
        <v>4.9980000000000002</v>
      </c>
      <c r="AA79">
        <v>4.7699999999999996</v>
      </c>
      <c r="AB79">
        <v>5.46</v>
      </c>
      <c r="AC79">
        <v>6.36</v>
      </c>
      <c r="AD79">
        <v>6.08</v>
      </c>
      <c r="AE79">
        <v>8.1</v>
      </c>
      <c r="AF79">
        <v>9.06</v>
      </c>
      <c r="AG79">
        <v>9.5</v>
      </c>
      <c r="AH79">
        <v>9.86</v>
      </c>
      <c r="AI79">
        <v>11.24</v>
      </c>
      <c r="AJ79">
        <v>10.28</v>
      </c>
      <c r="AK79">
        <v>9.11</v>
      </c>
      <c r="AL79">
        <v>8.39</v>
      </c>
      <c r="AM79">
        <v>7.87</v>
      </c>
      <c r="AN79">
        <v>7.14</v>
      </c>
      <c r="AO79">
        <v>6.56</v>
      </c>
      <c r="AP79">
        <v>6.14</v>
      </c>
      <c r="AQ79">
        <v>6.25</v>
      </c>
      <c r="AR79">
        <v>5.94</v>
      </c>
      <c r="AS79">
        <v>6.18</v>
      </c>
      <c r="AT79">
        <v>5.61</v>
      </c>
      <c r="AU79">
        <v>5.5</v>
      </c>
      <c r="AV79">
        <v>5.34</v>
      </c>
      <c r="AW79">
        <v>5.2</v>
      </c>
      <c r="AX79">
        <v>5.01</v>
      </c>
      <c r="AY79">
        <v>5</v>
      </c>
      <c r="AZ79">
        <v>5</v>
      </c>
      <c r="BA79">
        <v>5</v>
      </c>
      <c r="BB79">
        <v>5</v>
      </c>
      <c r="BC79">
        <v>2018</v>
      </c>
    </row>
    <row r="80" spans="1:55" x14ac:dyDescent="0.15">
      <c r="A80">
        <v>429</v>
      </c>
      <c r="B80" t="s">
        <v>376</v>
      </c>
      <c r="C80" t="s">
        <v>241</v>
      </c>
      <c r="D80" t="s">
        <v>377</v>
      </c>
      <c r="E80" t="s">
        <v>242</v>
      </c>
      <c r="F80" t="s">
        <v>243</v>
      </c>
      <c r="G80" t="s">
        <v>244</v>
      </c>
      <c r="I80" t="s">
        <v>378</v>
      </c>
      <c r="J80" t="s">
        <v>255</v>
      </c>
      <c r="K80" t="s">
        <v>255</v>
      </c>
      <c r="L80" t="s">
        <v>255</v>
      </c>
      <c r="M80" t="s">
        <v>255</v>
      </c>
      <c r="N80" t="s">
        <v>255</v>
      </c>
      <c r="O80" t="s">
        <v>255</v>
      </c>
      <c r="P80" t="s">
        <v>255</v>
      </c>
      <c r="Q80" t="s">
        <v>255</v>
      </c>
      <c r="R80" t="s">
        <v>255</v>
      </c>
      <c r="S80" t="s">
        <v>255</v>
      </c>
      <c r="T80">
        <v>14.2</v>
      </c>
      <c r="U80">
        <v>10</v>
      </c>
      <c r="V80">
        <v>10</v>
      </c>
      <c r="W80">
        <v>10</v>
      </c>
      <c r="X80">
        <v>10</v>
      </c>
      <c r="Y80">
        <v>10</v>
      </c>
      <c r="Z80">
        <v>9.0850000000000009</v>
      </c>
      <c r="AA80">
        <v>11.897</v>
      </c>
      <c r="AB80">
        <v>13.569000000000001</v>
      </c>
      <c r="AC80">
        <v>15.776999999999999</v>
      </c>
      <c r="AD80">
        <v>16.045999999999999</v>
      </c>
      <c r="AE80">
        <v>16.626000000000001</v>
      </c>
      <c r="AF80">
        <v>12.2</v>
      </c>
      <c r="AG80">
        <v>11.3</v>
      </c>
      <c r="AH80">
        <v>10.3</v>
      </c>
      <c r="AI80">
        <v>11.5</v>
      </c>
      <c r="AJ80">
        <v>11.3</v>
      </c>
      <c r="AK80">
        <v>10.5</v>
      </c>
      <c r="AL80">
        <v>10.4</v>
      </c>
      <c r="AM80">
        <v>11.9</v>
      </c>
      <c r="AN80">
        <v>13.5</v>
      </c>
      <c r="AO80">
        <v>12.3</v>
      </c>
      <c r="AP80">
        <v>12.1</v>
      </c>
      <c r="AQ80">
        <v>10.4</v>
      </c>
      <c r="AR80">
        <v>10.6</v>
      </c>
      <c r="AS80">
        <v>11</v>
      </c>
      <c r="AT80">
        <v>12.425000000000001</v>
      </c>
      <c r="AU80">
        <v>12.074999999999999</v>
      </c>
      <c r="AV80">
        <v>14.481</v>
      </c>
      <c r="AW80">
        <v>16.783999999999999</v>
      </c>
      <c r="AX80">
        <v>17.446999999999999</v>
      </c>
      <c r="AY80">
        <v>18.257999999999999</v>
      </c>
      <c r="AZ80">
        <v>19.056999999999999</v>
      </c>
      <c r="BA80">
        <v>19.835999999999999</v>
      </c>
      <c r="BB80">
        <v>20.562999999999999</v>
      </c>
      <c r="BC80">
        <v>2018</v>
      </c>
    </row>
    <row r="81" spans="1:55" x14ac:dyDescent="0.15">
      <c r="A81">
        <v>433</v>
      </c>
      <c r="B81" t="s">
        <v>379</v>
      </c>
      <c r="C81" t="s">
        <v>241</v>
      </c>
      <c r="D81" t="s">
        <v>85</v>
      </c>
      <c r="E81" t="s">
        <v>242</v>
      </c>
      <c r="F81" t="s">
        <v>243</v>
      </c>
      <c r="G81" t="s">
        <v>244</v>
      </c>
    </row>
    <row r="82" spans="1:55" x14ac:dyDescent="0.15">
      <c r="A82">
        <v>178</v>
      </c>
      <c r="B82" t="s">
        <v>380</v>
      </c>
      <c r="C82" t="s">
        <v>241</v>
      </c>
      <c r="D82" t="s">
        <v>86</v>
      </c>
      <c r="E82" t="s">
        <v>242</v>
      </c>
      <c r="F82" t="s">
        <v>243</v>
      </c>
      <c r="G82" t="s">
        <v>244</v>
      </c>
      <c r="I82" t="s">
        <v>381</v>
      </c>
      <c r="J82" t="s">
        <v>255</v>
      </c>
      <c r="K82" t="s">
        <v>255</v>
      </c>
      <c r="L82" t="s">
        <v>255</v>
      </c>
      <c r="M82" t="s">
        <v>255</v>
      </c>
      <c r="N82" t="s">
        <v>255</v>
      </c>
      <c r="O82">
        <v>17.7</v>
      </c>
      <c r="P82">
        <v>18.100000000000001</v>
      </c>
      <c r="Q82">
        <v>18.8</v>
      </c>
      <c r="R82">
        <v>18.399999999999999</v>
      </c>
      <c r="S82">
        <v>17.899999999999999</v>
      </c>
      <c r="T82">
        <v>17.2</v>
      </c>
      <c r="U82">
        <v>19</v>
      </c>
      <c r="V82">
        <v>16.3</v>
      </c>
      <c r="W82">
        <v>16.7</v>
      </c>
      <c r="X82">
        <v>15.1</v>
      </c>
      <c r="Y82">
        <v>14.1</v>
      </c>
      <c r="Z82">
        <v>11.8</v>
      </c>
      <c r="AA82">
        <v>9.8580000000000005</v>
      </c>
      <c r="AB82">
        <v>7.55</v>
      </c>
      <c r="AC82">
        <v>5.8</v>
      </c>
      <c r="AD82">
        <v>4.4829999999999997</v>
      </c>
      <c r="AE82">
        <v>4.1829999999999998</v>
      </c>
      <c r="AF82">
        <v>4.7169999999999996</v>
      </c>
      <c r="AG82">
        <v>4.8499999999999996</v>
      </c>
      <c r="AH82">
        <v>4.75</v>
      </c>
      <c r="AI82">
        <v>4.633</v>
      </c>
      <c r="AJ82">
        <v>4.7750000000000004</v>
      </c>
      <c r="AK82">
        <v>5.008</v>
      </c>
      <c r="AL82">
        <v>6.8</v>
      </c>
      <c r="AM82">
        <v>12.625</v>
      </c>
      <c r="AN82">
        <v>14.592000000000001</v>
      </c>
      <c r="AO82">
        <v>15.417</v>
      </c>
      <c r="AP82">
        <v>15.5</v>
      </c>
      <c r="AQ82">
        <v>13.775</v>
      </c>
      <c r="AR82">
        <v>11.9</v>
      </c>
      <c r="AS82">
        <v>9.9420000000000002</v>
      </c>
      <c r="AT82">
        <v>8.3919999999999995</v>
      </c>
      <c r="AU82">
        <v>6.7329999999999997</v>
      </c>
      <c r="AV82">
        <v>5.758</v>
      </c>
      <c r="AW82">
        <v>5.4720000000000004</v>
      </c>
      <c r="AX82">
        <v>5.2</v>
      </c>
      <c r="AY82">
        <v>5.1210000000000004</v>
      </c>
      <c r="AZ82">
        <v>4.9269999999999996</v>
      </c>
      <c r="BA82">
        <v>4.8970000000000002</v>
      </c>
      <c r="BB82">
        <v>4.9249999999999998</v>
      </c>
      <c r="BC82">
        <v>2018</v>
      </c>
    </row>
    <row r="83" spans="1:55" x14ac:dyDescent="0.15">
      <c r="A83">
        <v>436</v>
      </c>
      <c r="B83" t="s">
        <v>382</v>
      </c>
      <c r="C83" t="s">
        <v>241</v>
      </c>
      <c r="D83" t="s">
        <v>88</v>
      </c>
      <c r="E83" t="s">
        <v>242</v>
      </c>
      <c r="F83" t="s">
        <v>243</v>
      </c>
      <c r="G83" t="s">
        <v>244</v>
      </c>
      <c r="I83" t="s">
        <v>383</v>
      </c>
      <c r="J83">
        <v>4.78</v>
      </c>
      <c r="K83">
        <v>5.1150000000000002</v>
      </c>
      <c r="L83">
        <v>5.048</v>
      </c>
      <c r="M83">
        <v>4.5620000000000003</v>
      </c>
      <c r="N83">
        <v>5.8929999999999998</v>
      </c>
      <c r="O83">
        <v>6.6929999999999996</v>
      </c>
      <c r="P83">
        <v>7.0780000000000003</v>
      </c>
      <c r="Q83">
        <v>6.0570000000000004</v>
      </c>
      <c r="R83">
        <v>6.4279999999999999</v>
      </c>
      <c r="S83">
        <v>8.8810000000000002</v>
      </c>
      <c r="T83">
        <v>9.5670000000000002</v>
      </c>
      <c r="U83">
        <v>10.585000000000001</v>
      </c>
      <c r="V83">
        <v>11.154999999999999</v>
      </c>
      <c r="W83">
        <v>10.015000000000001</v>
      </c>
      <c r="X83">
        <v>7.8280000000000003</v>
      </c>
      <c r="Y83">
        <v>6.8630000000000004</v>
      </c>
      <c r="Z83">
        <v>8.3249999999999993</v>
      </c>
      <c r="AA83">
        <v>9.5250000000000004</v>
      </c>
      <c r="AB83">
        <v>10.675000000000001</v>
      </c>
      <c r="AC83">
        <v>11.074999999999999</v>
      </c>
      <c r="AD83">
        <v>10.9</v>
      </c>
      <c r="AE83">
        <v>11.625</v>
      </c>
      <c r="AF83">
        <v>12.875</v>
      </c>
      <c r="AG83">
        <v>13.4</v>
      </c>
      <c r="AH83">
        <v>12.9</v>
      </c>
      <c r="AI83">
        <v>11.2</v>
      </c>
      <c r="AJ83">
        <v>10.45</v>
      </c>
      <c r="AK83">
        <v>9.15</v>
      </c>
      <c r="AL83">
        <v>7.65</v>
      </c>
      <c r="AM83">
        <v>9.4250000000000007</v>
      </c>
      <c r="AN83">
        <v>8.25</v>
      </c>
      <c r="AO83">
        <v>7.05</v>
      </c>
      <c r="AP83">
        <v>6.875</v>
      </c>
      <c r="AQ83">
        <v>6.25</v>
      </c>
      <c r="AR83">
        <v>5.9249999999999998</v>
      </c>
      <c r="AS83">
        <v>5.3</v>
      </c>
      <c r="AT83">
        <v>4.7750000000000004</v>
      </c>
      <c r="AU83">
        <v>4.2249999999999996</v>
      </c>
      <c r="AV83">
        <v>4</v>
      </c>
      <c r="AW83">
        <v>3.9910000000000001</v>
      </c>
      <c r="AX83">
        <v>3.9910000000000001</v>
      </c>
      <c r="AY83">
        <v>4.1230000000000002</v>
      </c>
      <c r="AZ83">
        <v>4.1609999999999996</v>
      </c>
      <c r="BA83">
        <v>4.17</v>
      </c>
      <c r="BB83">
        <v>4.1790000000000003</v>
      </c>
      <c r="BC83">
        <v>2018</v>
      </c>
    </row>
    <row r="84" spans="1:55" x14ac:dyDescent="0.15">
      <c r="A84">
        <v>136</v>
      </c>
      <c r="B84" t="s">
        <v>384</v>
      </c>
      <c r="C84" t="s">
        <v>241</v>
      </c>
      <c r="D84" t="s">
        <v>89</v>
      </c>
      <c r="E84" t="s">
        <v>242</v>
      </c>
      <c r="F84" t="s">
        <v>243</v>
      </c>
      <c r="G84" t="s">
        <v>244</v>
      </c>
      <c r="I84" t="s">
        <v>339</v>
      </c>
      <c r="J84">
        <v>7.37</v>
      </c>
      <c r="K84">
        <v>7.649</v>
      </c>
      <c r="L84">
        <v>8.2880000000000003</v>
      </c>
      <c r="M84">
        <v>7.367</v>
      </c>
      <c r="N84">
        <v>7.8330000000000002</v>
      </c>
      <c r="O84">
        <v>8.1669999999999998</v>
      </c>
      <c r="P84">
        <v>8.8670000000000009</v>
      </c>
      <c r="Q84">
        <v>9.6170000000000009</v>
      </c>
      <c r="R84">
        <v>9.6829999999999998</v>
      </c>
      <c r="S84">
        <v>9.6669999999999998</v>
      </c>
      <c r="T84">
        <v>8.8580000000000005</v>
      </c>
      <c r="U84">
        <v>8.5329999999999995</v>
      </c>
      <c r="V84">
        <v>8.8079999999999998</v>
      </c>
      <c r="W84">
        <v>9.8330000000000002</v>
      </c>
      <c r="X84">
        <v>10.632999999999999</v>
      </c>
      <c r="Y84">
        <v>11.15</v>
      </c>
      <c r="Z84">
        <v>11.15</v>
      </c>
      <c r="AA84">
        <v>11.242000000000001</v>
      </c>
      <c r="AB84">
        <v>11.333</v>
      </c>
      <c r="AC84">
        <v>10.942</v>
      </c>
      <c r="AD84">
        <v>10.1</v>
      </c>
      <c r="AE84">
        <v>9.1</v>
      </c>
      <c r="AF84">
        <v>8.6080000000000005</v>
      </c>
      <c r="AG84">
        <v>8.4499999999999993</v>
      </c>
      <c r="AH84">
        <v>7.9669999999999996</v>
      </c>
      <c r="AI84">
        <v>7.6920000000000002</v>
      </c>
      <c r="AJ84">
        <v>6.7919999999999998</v>
      </c>
      <c r="AK84">
        <v>6.125</v>
      </c>
      <c r="AL84">
        <v>6.742</v>
      </c>
      <c r="AM84">
        <v>7.7329999999999997</v>
      </c>
      <c r="AN84">
        <v>8.35</v>
      </c>
      <c r="AO84">
        <v>8.4079999999999995</v>
      </c>
      <c r="AP84">
        <v>10.683</v>
      </c>
      <c r="AQ84">
        <v>12.132999999999999</v>
      </c>
      <c r="AR84">
        <v>12.608000000000001</v>
      </c>
      <c r="AS84">
        <v>11.907999999999999</v>
      </c>
      <c r="AT84">
        <v>11.667</v>
      </c>
      <c r="AU84">
        <v>11.266999999999999</v>
      </c>
      <c r="AV84">
        <v>10.625</v>
      </c>
      <c r="AW84">
        <v>10.32</v>
      </c>
      <c r="AX84">
        <v>10.28</v>
      </c>
      <c r="AY84">
        <v>10.16</v>
      </c>
      <c r="AZ84">
        <v>10.050000000000001</v>
      </c>
      <c r="BA84">
        <v>10</v>
      </c>
      <c r="BB84">
        <v>9.9499999999999993</v>
      </c>
      <c r="BC84">
        <v>2018</v>
      </c>
    </row>
    <row r="85" spans="1:55" x14ac:dyDescent="0.15">
      <c r="A85">
        <v>343</v>
      </c>
      <c r="B85" t="s">
        <v>385</v>
      </c>
      <c r="C85" t="s">
        <v>241</v>
      </c>
      <c r="D85" t="s">
        <v>90</v>
      </c>
      <c r="E85" t="s">
        <v>242</v>
      </c>
      <c r="F85" t="s">
        <v>243</v>
      </c>
      <c r="G85" t="s">
        <v>244</v>
      </c>
      <c r="I85" t="s">
        <v>386</v>
      </c>
      <c r="J85">
        <v>27.262</v>
      </c>
      <c r="K85">
        <v>25.940999999999999</v>
      </c>
      <c r="L85">
        <v>27.577000000000002</v>
      </c>
      <c r="M85">
        <v>26.378</v>
      </c>
      <c r="N85">
        <v>25.512</v>
      </c>
      <c r="O85">
        <v>25.01</v>
      </c>
      <c r="P85">
        <v>23.654</v>
      </c>
      <c r="Q85">
        <v>20.968</v>
      </c>
      <c r="R85">
        <v>19.088999999999999</v>
      </c>
      <c r="S85">
        <v>15.2</v>
      </c>
      <c r="T85">
        <v>15.7</v>
      </c>
      <c r="U85">
        <v>15.4</v>
      </c>
      <c r="V85">
        <v>15.7</v>
      </c>
      <c r="W85">
        <v>16.3</v>
      </c>
      <c r="X85">
        <v>15.4</v>
      </c>
      <c r="Y85">
        <v>16.2</v>
      </c>
      <c r="Z85">
        <v>16</v>
      </c>
      <c r="AA85">
        <v>16.5</v>
      </c>
      <c r="AB85">
        <v>15.5</v>
      </c>
      <c r="AC85">
        <v>15.7</v>
      </c>
      <c r="AD85">
        <v>15.5</v>
      </c>
      <c r="AE85">
        <v>15</v>
      </c>
      <c r="AF85">
        <v>14.2</v>
      </c>
      <c r="AG85">
        <v>11.8</v>
      </c>
      <c r="AH85">
        <v>12.2</v>
      </c>
      <c r="AI85">
        <v>11.225</v>
      </c>
      <c r="AJ85">
        <v>10.324999999999999</v>
      </c>
      <c r="AK85">
        <v>9.85</v>
      </c>
      <c r="AL85">
        <v>10.574999999999999</v>
      </c>
      <c r="AM85">
        <v>11.35</v>
      </c>
      <c r="AN85">
        <v>12.375</v>
      </c>
      <c r="AO85">
        <v>12.996</v>
      </c>
      <c r="AP85">
        <v>13.925000000000001</v>
      </c>
      <c r="AQ85">
        <v>15.275</v>
      </c>
      <c r="AR85">
        <v>14.2</v>
      </c>
      <c r="AS85">
        <v>13.5</v>
      </c>
      <c r="AT85">
        <v>13.2</v>
      </c>
      <c r="AU85">
        <v>11.7</v>
      </c>
      <c r="AV85">
        <v>9.1</v>
      </c>
      <c r="AW85">
        <v>8.5</v>
      </c>
      <c r="AX85">
        <v>9.1999999999999993</v>
      </c>
      <c r="AY85">
        <v>9.5</v>
      </c>
      <c r="AZ85">
        <v>9.5</v>
      </c>
      <c r="BA85">
        <v>9.5</v>
      </c>
      <c r="BB85">
        <v>9.5</v>
      </c>
      <c r="BC85">
        <v>2018</v>
      </c>
    </row>
    <row r="86" spans="1:55" x14ac:dyDescent="0.15">
      <c r="A86">
        <v>158</v>
      </c>
      <c r="B86" t="s">
        <v>387</v>
      </c>
      <c r="C86" t="s">
        <v>241</v>
      </c>
      <c r="D86" t="s">
        <v>91</v>
      </c>
      <c r="E86" t="s">
        <v>242</v>
      </c>
      <c r="F86" t="s">
        <v>243</v>
      </c>
      <c r="G86" t="s">
        <v>244</v>
      </c>
      <c r="I86" t="s">
        <v>388</v>
      </c>
      <c r="J86">
        <v>2.0169999999999999</v>
      </c>
      <c r="K86">
        <v>2.2080000000000002</v>
      </c>
      <c r="L86">
        <v>2.35</v>
      </c>
      <c r="M86">
        <v>2.6579999999999999</v>
      </c>
      <c r="N86">
        <v>2.7080000000000002</v>
      </c>
      <c r="O86">
        <v>2.625</v>
      </c>
      <c r="P86">
        <v>2.7669999999999999</v>
      </c>
      <c r="Q86">
        <v>2.85</v>
      </c>
      <c r="R86">
        <v>2.5169999999999999</v>
      </c>
      <c r="S86">
        <v>2.25</v>
      </c>
      <c r="T86">
        <v>2.1</v>
      </c>
      <c r="U86">
        <v>2.0920000000000001</v>
      </c>
      <c r="V86">
        <v>2.15</v>
      </c>
      <c r="W86">
        <v>2.5</v>
      </c>
      <c r="X86">
        <v>2.8919999999999999</v>
      </c>
      <c r="Y86">
        <v>3.15</v>
      </c>
      <c r="Z86">
        <v>3.367</v>
      </c>
      <c r="AA86">
        <v>3.4</v>
      </c>
      <c r="AB86">
        <v>4.0999999999999996</v>
      </c>
      <c r="AC86">
        <v>4.6669999999999998</v>
      </c>
      <c r="AD86">
        <v>4.7329999999999997</v>
      </c>
      <c r="AE86">
        <v>5.0419999999999998</v>
      </c>
      <c r="AF86">
        <v>5.3579999999999997</v>
      </c>
      <c r="AG86">
        <v>5.242</v>
      </c>
      <c r="AH86">
        <v>4.7329999999999997</v>
      </c>
      <c r="AI86">
        <v>4.4249999999999998</v>
      </c>
      <c r="AJ86">
        <v>4.117</v>
      </c>
      <c r="AK86">
        <v>3.8330000000000002</v>
      </c>
      <c r="AL86">
        <v>3.9830000000000001</v>
      </c>
      <c r="AM86">
        <v>5.0750000000000002</v>
      </c>
      <c r="AN86">
        <v>5.0579999999999998</v>
      </c>
      <c r="AO86">
        <v>4.5830000000000002</v>
      </c>
      <c r="AP86">
        <v>4.3250000000000002</v>
      </c>
      <c r="AQ86">
        <v>4.008</v>
      </c>
      <c r="AR86">
        <v>3.5830000000000002</v>
      </c>
      <c r="AS86">
        <v>3.375</v>
      </c>
      <c r="AT86">
        <v>3.1080000000000001</v>
      </c>
      <c r="AU86">
        <v>2.8170000000000002</v>
      </c>
      <c r="AV86">
        <v>2.4420000000000002</v>
      </c>
      <c r="AW86">
        <v>2.4329999999999998</v>
      </c>
      <c r="AX86">
        <v>2.4329999999999998</v>
      </c>
      <c r="AY86">
        <v>2.4329999999999998</v>
      </c>
      <c r="AZ86">
        <v>2.4329999999999998</v>
      </c>
      <c r="BA86">
        <v>2.4329999999999998</v>
      </c>
      <c r="BB86">
        <v>2.4329999999999998</v>
      </c>
      <c r="BC86">
        <v>2017</v>
      </c>
    </row>
    <row r="87" spans="1:55" x14ac:dyDescent="0.15">
      <c r="A87">
        <v>439</v>
      </c>
      <c r="B87" t="s">
        <v>389</v>
      </c>
      <c r="C87" t="s">
        <v>241</v>
      </c>
      <c r="D87" t="s">
        <v>92</v>
      </c>
      <c r="E87" t="s">
        <v>242</v>
      </c>
      <c r="F87" t="s">
        <v>243</v>
      </c>
      <c r="G87" t="s">
        <v>244</v>
      </c>
      <c r="I87" t="s">
        <v>390</v>
      </c>
      <c r="J87" t="s">
        <v>255</v>
      </c>
      <c r="K87" t="s">
        <v>255</v>
      </c>
      <c r="L87" t="s">
        <v>255</v>
      </c>
      <c r="M87" t="s">
        <v>255</v>
      </c>
      <c r="N87">
        <v>5.3609999999999998</v>
      </c>
      <c r="O87">
        <v>5.976</v>
      </c>
      <c r="P87">
        <v>8.0370000000000008</v>
      </c>
      <c r="Q87">
        <v>8.391</v>
      </c>
      <c r="R87">
        <v>8.8049999999999997</v>
      </c>
      <c r="S87">
        <v>10.282</v>
      </c>
      <c r="T87">
        <v>16.8</v>
      </c>
      <c r="U87">
        <v>18.8</v>
      </c>
      <c r="V87">
        <v>17.600000000000001</v>
      </c>
      <c r="W87">
        <v>19.600000000000001</v>
      </c>
      <c r="X87">
        <v>15.8</v>
      </c>
      <c r="Y87">
        <v>15.4</v>
      </c>
      <c r="Z87">
        <v>13.1</v>
      </c>
      <c r="AA87">
        <v>14.4</v>
      </c>
      <c r="AB87">
        <v>13.5</v>
      </c>
      <c r="AC87">
        <v>14.38</v>
      </c>
      <c r="AD87">
        <v>13.706</v>
      </c>
      <c r="AE87">
        <v>14.691000000000001</v>
      </c>
      <c r="AF87">
        <v>15.324999999999999</v>
      </c>
      <c r="AG87">
        <v>14.439</v>
      </c>
      <c r="AH87">
        <v>14.7</v>
      </c>
      <c r="AI87">
        <v>14.843999999999999</v>
      </c>
      <c r="AJ87">
        <v>14.058</v>
      </c>
      <c r="AK87">
        <v>13.1</v>
      </c>
      <c r="AL87">
        <v>12.65</v>
      </c>
      <c r="AM87">
        <v>12.938000000000001</v>
      </c>
      <c r="AN87">
        <v>12.5</v>
      </c>
      <c r="AO87">
        <v>12.9</v>
      </c>
      <c r="AP87">
        <v>12.2</v>
      </c>
      <c r="AQ87">
        <v>12.6</v>
      </c>
      <c r="AR87">
        <v>11.875</v>
      </c>
      <c r="AS87">
        <v>13.074999999999999</v>
      </c>
      <c r="AT87">
        <v>15.275</v>
      </c>
      <c r="AU87">
        <v>18.125</v>
      </c>
      <c r="AV87">
        <v>18.274999999999999</v>
      </c>
      <c r="AW87" t="s">
        <v>255</v>
      </c>
      <c r="AX87" t="s">
        <v>255</v>
      </c>
      <c r="AY87" t="s">
        <v>255</v>
      </c>
      <c r="AZ87" t="s">
        <v>255</v>
      </c>
      <c r="BA87" t="s">
        <v>255</v>
      </c>
      <c r="BB87" t="s">
        <v>255</v>
      </c>
      <c r="BC87">
        <v>2018</v>
      </c>
    </row>
    <row r="88" spans="1:55" x14ac:dyDescent="0.15">
      <c r="A88">
        <v>916</v>
      </c>
      <c r="B88" t="s">
        <v>391</v>
      </c>
      <c r="C88" t="s">
        <v>241</v>
      </c>
      <c r="D88" t="s">
        <v>93</v>
      </c>
      <c r="E88" t="s">
        <v>242</v>
      </c>
      <c r="F88" t="s">
        <v>243</v>
      </c>
      <c r="G88" t="s">
        <v>244</v>
      </c>
      <c r="I88" t="s">
        <v>392</v>
      </c>
      <c r="J88" t="s">
        <v>255</v>
      </c>
      <c r="K88" t="s">
        <v>255</v>
      </c>
      <c r="L88" t="s">
        <v>255</v>
      </c>
      <c r="M88" t="s">
        <v>255</v>
      </c>
      <c r="N88" t="s">
        <v>255</v>
      </c>
      <c r="O88" t="s">
        <v>255</v>
      </c>
      <c r="P88" t="s">
        <v>255</v>
      </c>
      <c r="Q88" t="s">
        <v>255</v>
      </c>
      <c r="R88" t="s">
        <v>255</v>
      </c>
      <c r="S88" t="s">
        <v>255</v>
      </c>
      <c r="T88" t="s">
        <v>255</v>
      </c>
      <c r="U88" t="s">
        <v>255</v>
      </c>
      <c r="V88" t="s">
        <v>255</v>
      </c>
      <c r="W88" t="s">
        <v>255</v>
      </c>
      <c r="X88">
        <v>7.5359999999999996</v>
      </c>
      <c r="Y88">
        <v>10.983000000000001</v>
      </c>
      <c r="Z88">
        <v>12.959</v>
      </c>
      <c r="AA88">
        <v>13.007999999999999</v>
      </c>
      <c r="AB88">
        <v>13.116</v>
      </c>
      <c r="AC88">
        <v>13.465</v>
      </c>
      <c r="AD88">
        <v>12.753</v>
      </c>
      <c r="AE88">
        <v>10.433</v>
      </c>
      <c r="AF88">
        <v>9.3339999999999996</v>
      </c>
      <c r="AG88">
        <v>8.7769999999999992</v>
      </c>
      <c r="AH88">
        <v>8.4019999999999992</v>
      </c>
      <c r="AI88">
        <v>8.1080000000000005</v>
      </c>
      <c r="AJ88">
        <v>7.7889999999999997</v>
      </c>
      <c r="AK88">
        <v>7.258</v>
      </c>
      <c r="AL88">
        <v>6.6289999999999996</v>
      </c>
      <c r="AM88">
        <v>6.556</v>
      </c>
      <c r="AN88">
        <v>5.766</v>
      </c>
      <c r="AO88">
        <v>5.391</v>
      </c>
      <c r="AP88">
        <v>5.2859999999999996</v>
      </c>
      <c r="AQ88">
        <v>5.2060000000000004</v>
      </c>
      <c r="AR88">
        <v>5.0419999999999998</v>
      </c>
      <c r="AS88">
        <v>5.1100000000000003</v>
      </c>
      <c r="AT88">
        <v>4.9509999999999996</v>
      </c>
      <c r="AU88">
        <v>4.9000000000000004</v>
      </c>
      <c r="AV88">
        <v>4.8540000000000001</v>
      </c>
      <c r="AW88">
        <v>4.8540000000000001</v>
      </c>
      <c r="AX88">
        <v>4.8540000000000001</v>
      </c>
      <c r="AY88">
        <v>4.8540000000000001</v>
      </c>
      <c r="AZ88">
        <v>4.8540000000000001</v>
      </c>
      <c r="BA88">
        <v>4.8540000000000001</v>
      </c>
      <c r="BB88">
        <v>4.8540000000000001</v>
      </c>
      <c r="BC88">
        <v>2017</v>
      </c>
    </row>
    <row r="89" spans="1:55" x14ac:dyDescent="0.15">
      <c r="A89">
        <v>664</v>
      </c>
      <c r="B89" t="s">
        <v>393</v>
      </c>
      <c r="C89" t="s">
        <v>241</v>
      </c>
      <c r="D89" t="s">
        <v>94</v>
      </c>
      <c r="E89" t="s">
        <v>242</v>
      </c>
      <c r="F89" t="s">
        <v>243</v>
      </c>
      <c r="G89" t="s">
        <v>244</v>
      </c>
    </row>
    <row r="90" spans="1:55" x14ac:dyDescent="0.15">
      <c r="A90">
        <v>826</v>
      </c>
      <c r="B90" t="s">
        <v>394</v>
      </c>
      <c r="C90" t="s">
        <v>241</v>
      </c>
      <c r="D90" t="s">
        <v>95</v>
      </c>
      <c r="E90" t="s">
        <v>242</v>
      </c>
      <c r="F90" t="s">
        <v>243</v>
      </c>
      <c r="G90" t="s">
        <v>244</v>
      </c>
    </row>
    <row r="91" spans="1:55" x14ac:dyDescent="0.15">
      <c r="A91">
        <v>542</v>
      </c>
      <c r="B91" t="s">
        <v>395</v>
      </c>
      <c r="C91" t="s">
        <v>241</v>
      </c>
      <c r="D91" t="s">
        <v>396</v>
      </c>
      <c r="E91" t="s">
        <v>242</v>
      </c>
      <c r="F91" t="s">
        <v>243</v>
      </c>
      <c r="G91" t="s">
        <v>244</v>
      </c>
      <c r="I91" t="s">
        <v>397</v>
      </c>
      <c r="J91">
        <v>5.2</v>
      </c>
      <c r="K91">
        <v>4.5</v>
      </c>
      <c r="L91">
        <v>4.133</v>
      </c>
      <c r="M91">
        <v>4.117</v>
      </c>
      <c r="N91">
        <v>3.85</v>
      </c>
      <c r="O91">
        <v>4.0250000000000004</v>
      </c>
      <c r="P91">
        <v>3.8420000000000001</v>
      </c>
      <c r="Q91">
        <v>3.1080000000000001</v>
      </c>
      <c r="R91">
        <v>2.5249999999999999</v>
      </c>
      <c r="S91">
        <v>2.5830000000000002</v>
      </c>
      <c r="T91">
        <v>2.4580000000000002</v>
      </c>
      <c r="U91">
        <v>2.4500000000000002</v>
      </c>
      <c r="V91">
        <v>2.5249999999999999</v>
      </c>
      <c r="W91">
        <v>2.9</v>
      </c>
      <c r="X91">
        <v>2.4750000000000001</v>
      </c>
      <c r="Y91">
        <v>2.0670000000000002</v>
      </c>
      <c r="Z91">
        <v>2.0579999999999998</v>
      </c>
      <c r="AA91">
        <v>2.617</v>
      </c>
      <c r="AB91">
        <v>6.95</v>
      </c>
      <c r="AC91">
        <v>6.55</v>
      </c>
      <c r="AD91">
        <v>4.4249999999999998</v>
      </c>
      <c r="AE91">
        <v>4</v>
      </c>
      <c r="AF91">
        <v>3.258</v>
      </c>
      <c r="AG91">
        <v>3.55</v>
      </c>
      <c r="AH91">
        <v>3.6579999999999999</v>
      </c>
      <c r="AI91">
        <v>3.75</v>
      </c>
      <c r="AJ91">
        <v>3.4750000000000001</v>
      </c>
      <c r="AK91">
        <v>3.258</v>
      </c>
      <c r="AL91">
        <v>3.1749999999999998</v>
      </c>
      <c r="AM91">
        <v>3.633</v>
      </c>
      <c r="AN91">
        <v>3.7080000000000002</v>
      </c>
      <c r="AO91">
        <v>3.4079999999999999</v>
      </c>
      <c r="AP91">
        <v>3.2250000000000001</v>
      </c>
      <c r="AQ91">
        <v>3.1</v>
      </c>
      <c r="AR91">
        <v>3.492</v>
      </c>
      <c r="AS91">
        <v>3.5920000000000001</v>
      </c>
      <c r="AT91">
        <v>3.6749999999999998</v>
      </c>
      <c r="AU91">
        <v>3.6829999999999998</v>
      </c>
      <c r="AV91">
        <v>3.8420000000000001</v>
      </c>
      <c r="AW91">
        <v>4</v>
      </c>
      <c r="AX91">
        <v>4.1500000000000004</v>
      </c>
      <c r="AY91">
        <v>4.0999999999999996</v>
      </c>
      <c r="AZ91">
        <v>4</v>
      </c>
      <c r="BA91">
        <v>3.9</v>
      </c>
      <c r="BB91">
        <v>3.8</v>
      </c>
      <c r="BC91">
        <v>2018</v>
      </c>
    </row>
    <row r="92" spans="1:55" x14ac:dyDescent="0.15">
      <c r="A92">
        <v>967</v>
      </c>
      <c r="B92" t="s">
        <v>398</v>
      </c>
      <c r="C92" t="s">
        <v>241</v>
      </c>
      <c r="D92" t="s">
        <v>98</v>
      </c>
      <c r="E92" t="s">
        <v>242</v>
      </c>
      <c r="F92" t="s">
        <v>243</v>
      </c>
      <c r="G92" t="s">
        <v>244</v>
      </c>
      <c r="I92" t="s">
        <v>399</v>
      </c>
      <c r="J92" t="s">
        <v>255</v>
      </c>
      <c r="K92" t="s">
        <v>255</v>
      </c>
      <c r="L92" t="s">
        <v>255</v>
      </c>
      <c r="M92" t="s">
        <v>255</v>
      </c>
      <c r="N92" t="s">
        <v>255</v>
      </c>
      <c r="O92" t="s">
        <v>255</v>
      </c>
      <c r="P92" t="s">
        <v>255</v>
      </c>
      <c r="Q92" t="s">
        <v>255</v>
      </c>
      <c r="R92" t="s">
        <v>255</v>
      </c>
      <c r="S92" t="s">
        <v>255</v>
      </c>
      <c r="T92" t="s">
        <v>255</v>
      </c>
      <c r="U92" t="s">
        <v>255</v>
      </c>
      <c r="V92" t="s">
        <v>255</v>
      </c>
      <c r="W92" t="s">
        <v>255</v>
      </c>
      <c r="X92" t="s">
        <v>255</v>
      </c>
      <c r="Y92" t="s">
        <v>255</v>
      </c>
      <c r="Z92" t="s">
        <v>255</v>
      </c>
      <c r="AA92" t="s">
        <v>255</v>
      </c>
      <c r="AB92" t="s">
        <v>255</v>
      </c>
      <c r="AC92" t="s">
        <v>255</v>
      </c>
      <c r="AD92" t="s">
        <v>255</v>
      </c>
      <c r="AE92" t="s">
        <v>255</v>
      </c>
      <c r="AF92" t="s">
        <v>255</v>
      </c>
      <c r="AG92" t="s">
        <v>255</v>
      </c>
      <c r="AH92" t="s">
        <v>255</v>
      </c>
      <c r="AI92" t="s">
        <v>255</v>
      </c>
      <c r="AJ92" t="s">
        <v>255</v>
      </c>
      <c r="AK92" t="s">
        <v>255</v>
      </c>
      <c r="AL92" t="s">
        <v>255</v>
      </c>
      <c r="AM92" t="s">
        <v>255</v>
      </c>
      <c r="AN92" t="s">
        <v>255</v>
      </c>
      <c r="AO92" t="s">
        <v>255</v>
      </c>
      <c r="AP92">
        <v>30.9</v>
      </c>
      <c r="AQ92">
        <v>30</v>
      </c>
      <c r="AR92">
        <v>35.299999999999997</v>
      </c>
      <c r="AS92">
        <v>32.9</v>
      </c>
      <c r="AT92">
        <v>27.5</v>
      </c>
      <c r="AU92">
        <v>30.5</v>
      </c>
      <c r="AV92" t="s">
        <v>255</v>
      </c>
      <c r="AW92" t="s">
        <v>255</v>
      </c>
      <c r="AX92" t="s">
        <v>255</v>
      </c>
      <c r="AY92" t="s">
        <v>255</v>
      </c>
      <c r="AZ92" t="s">
        <v>255</v>
      </c>
      <c r="BA92" t="s">
        <v>255</v>
      </c>
      <c r="BB92" t="s">
        <v>255</v>
      </c>
      <c r="BC92">
        <v>2018</v>
      </c>
    </row>
    <row r="93" spans="1:55" x14ac:dyDescent="0.15">
      <c r="A93">
        <v>443</v>
      </c>
      <c r="B93" t="s">
        <v>400</v>
      </c>
      <c r="C93" t="s">
        <v>241</v>
      </c>
      <c r="D93" t="s">
        <v>99</v>
      </c>
      <c r="E93" t="s">
        <v>242</v>
      </c>
      <c r="F93" t="s">
        <v>243</v>
      </c>
      <c r="G93" t="s">
        <v>244</v>
      </c>
      <c r="I93" t="s">
        <v>401</v>
      </c>
      <c r="J93" t="s">
        <v>255</v>
      </c>
      <c r="K93">
        <v>0.5</v>
      </c>
      <c r="L93">
        <v>0.5</v>
      </c>
      <c r="M93">
        <v>0.5</v>
      </c>
      <c r="N93">
        <v>0.5</v>
      </c>
      <c r="O93">
        <v>0.5</v>
      </c>
      <c r="P93">
        <v>0.5</v>
      </c>
      <c r="Q93">
        <v>0.5</v>
      </c>
      <c r="R93">
        <v>0.5</v>
      </c>
      <c r="S93">
        <v>0.5</v>
      </c>
      <c r="T93">
        <v>0.5</v>
      </c>
      <c r="U93">
        <v>0.5</v>
      </c>
      <c r="V93">
        <v>0.5</v>
      </c>
      <c r="W93">
        <v>3.8420000000000001</v>
      </c>
      <c r="X93">
        <v>7.1829999999999998</v>
      </c>
      <c r="Y93">
        <v>1.5</v>
      </c>
      <c r="Z93">
        <v>1.8</v>
      </c>
      <c r="AA93">
        <v>0.69899999999999995</v>
      </c>
      <c r="AB93">
        <v>0.71099999999999997</v>
      </c>
      <c r="AC93">
        <v>0.79100000000000004</v>
      </c>
      <c r="AD93">
        <v>0.77700000000000002</v>
      </c>
      <c r="AE93">
        <v>1.097</v>
      </c>
      <c r="AF93">
        <v>1.3049999999999999</v>
      </c>
      <c r="AG93">
        <v>1.2210000000000001</v>
      </c>
      <c r="AH93">
        <v>1.42</v>
      </c>
      <c r="AI93">
        <v>1.349</v>
      </c>
      <c r="AJ93">
        <v>1.37</v>
      </c>
      <c r="AK93">
        <v>1.7010000000000001</v>
      </c>
      <c r="AL93">
        <v>1.671</v>
      </c>
      <c r="AM93">
        <v>1.639</v>
      </c>
      <c r="AN93">
        <v>2.0720000000000001</v>
      </c>
      <c r="AO93">
        <v>2.0779999999999998</v>
      </c>
      <c r="AP93">
        <v>1.986</v>
      </c>
      <c r="AQ93">
        <v>1.9019999999999999</v>
      </c>
      <c r="AR93">
        <v>1.722</v>
      </c>
      <c r="AS93">
        <v>1.3220000000000001</v>
      </c>
      <c r="AT93">
        <v>1.3220000000000001</v>
      </c>
      <c r="AU93">
        <v>1.3220000000000001</v>
      </c>
      <c r="AV93">
        <v>1.3220000000000001</v>
      </c>
      <c r="AW93">
        <v>1.3220000000000001</v>
      </c>
      <c r="AX93">
        <v>1.3220000000000001</v>
      </c>
      <c r="AY93">
        <v>1.3220000000000001</v>
      </c>
      <c r="AZ93">
        <v>1.3220000000000001</v>
      </c>
      <c r="BA93">
        <v>1.3220000000000001</v>
      </c>
      <c r="BB93">
        <v>1.3220000000000001</v>
      </c>
      <c r="BC93">
        <v>2015</v>
      </c>
    </row>
    <row r="94" spans="1:55" x14ac:dyDescent="0.15">
      <c r="A94">
        <v>917</v>
      </c>
      <c r="B94" t="s">
        <v>402</v>
      </c>
      <c r="C94" t="s">
        <v>241</v>
      </c>
      <c r="D94" t="s">
        <v>100</v>
      </c>
      <c r="E94" t="s">
        <v>242</v>
      </c>
      <c r="F94" t="s">
        <v>243</v>
      </c>
      <c r="G94" t="s">
        <v>244</v>
      </c>
      <c r="I94" t="s">
        <v>403</v>
      </c>
      <c r="J94" t="s">
        <v>255</v>
      </c>
      <c r="K94" t="s">
        <v>255</v>
      </c>
      <c r="L94" t="s">
        <v>255</v>
      </c>
      <c r="M94" t="s">
        <v>255</v>
      </c>
      <c r="N94" t="s">
        <v>255</v>
      </c>
      <c r="O94" t="s">
        <v>255</v>
      </c>
      <c r="P94" t="s">
        <v>255</v>
      </c>
      <c r="Q94" t="s">
        <v>255</v>
      </c>
      <c r="R94" t="s">
        <v>255</v>
      </c>
      <c r="S94" t="s">
        <v>255</v>
      </c>
      <c r="T94" t="s">
        <v>255</v>
      </c>
      <c r="U94" t="s">
        <v>255</v>
      </c>
      <c r="V94" t="s">
        <v>255</v>
      </c>
      <c r="W94" t="s">
        <v>255</v>
      </c>
      <c r="X94">
        <v>4.1139999999999999</v>
      </c>
      <c r="Y94">
        <v>5.742</v>
      </c>
      <c r="Z94">
        <v>7.8150000000000004</v>
      </c>
      <c r="AA94">
        <v>5.7469999999999999</v>
      </c>
      <c r="AB94">
        <v>5.8739999999999997</v>
      </c>
      <c r="AC94">
        <v>7.1959999999999997</v>
      </c>
      <c r="AD94">
        <v>7.5439999999999996</v>
      </c>
      <c r="AE94">
        <v>7.8390000000000004</v>
      </c>
      <c r="AF94">
        <v>12.55</v>
      </c>
      <c r="AG94">
        <v>9.9030000000000005</v>
      </c>
      <c r="AH94">
        <v>8.5299999999999994</v>
      </c>
      <c r="AI94">
        <v>8.1170000000000009</v>
      </c>
      <c r="AJ94">
        <v>8.2669999999999995</v>
      </c>
      <c r="AK94">
        <v>8.1530000000000005</v>
      </c>
      <c r="AL94">
        <v>8.2189999999999994</v>
      </c>
      <c r="AM94">
        <v>8.4169999999999998</v>
      </c>
      <c r="AN94">
        <v>8.6440000000000001</v>
      </c>
      <c r="AO94">
        <v>8.5299999999999994</v>
      </c>
      <c r="AP94">
        <v>8.4269999999999996</v>
      </c>
      <c r="AQ94">
        <v>8.3320000000000007</v>
      </c>
      <c r="AR94">
        <v>8.0459999999999994</v>
      </c>
      <c r="AS94">
        <v>7.5540000000000003</v>
      </c>
      <c r="AT94">
        <v>7.2110000000000003</v>
      </c>
      <c r="AU94">
        <v>6.891</v>
      </c>
      <c r="AV94">
        <v>6.6050000000000004</v>
      </c>
      <c r="AW94">
        <v>6.6050000000000004</v>
      </c>
      <c r="AX94">
        <v>6.6050000000000004</v>
      </c>
      <c r="AY94">
        <v>6.6050000000000004</v>
      </c>
      <c r="AZ94">
        <v>6.6050000000000004</v>
      </c>
      <c r="BA94">
        <v>6.6050000000000004</v>
      </c>
      <c r="BB94">
        <v>6.6050000000000004</v>
      </c>
      <c r="BC94">
        <v>2018</v>
      </c>
    </row>
    <row r="95" spans="1:55" x14ac:dyDescent="0.15">
      <c r="A95">
        <v>544</v>
      </c>
      <c r="B95" t="s">
        <v>404</v>
      </c>
      <c r="C95" t="s">
        <v>241</v>
      </c>
      <c r="D95" t="s">
        <v>405</v>
      </c>
      <c r="E95" t="s">
        <v>242</v>
      </c>
      <c r="F95" t="s">
        <v>243</v>
      </c>
      <c r="G95" t="s">
        <v>244</v>
      </c>
    </row>
    <row r="96" spans="1:55" x14ac:dyDescent="0.15">
      <c r="A96">
        <v>941</v>
      </c>
      <c r="B96" t="s">
        <v>406</v>
      </c>
      <c r="C96" t="s">
        <v>241</v>
      </c>
      <c r="D96" t="s">
        <v>102</v>
      </c>
      <c r="E96" t="s">
        <v>242</v>
      </c>
      <c r="F96" t="s">
        <v>243</v>
      </c>
      <c r="G96" t="s">
        <v>244</v>
      </c>
      <c r="I96" t="s">
        <v>407</v>
      </c>
      <c r="J96" t="s">
        <v>255</v>
      </c>
      <c r="K96" t="s">
        <v>255</v>
      </c>
      <c r="L96" t="s">
        <v>255</v>
      </c>
      <c r="M96" t="s">
        <v>255</v>
      </c>
      <c r="N96" t="s">
        <v>255</v>
      </c>
      <c r="O96" t="s">
        <v>255</v>
      </c>
      <c r="P96" t="s">
        <v>255</v>
      </c>
      <c r="Q96" t="s">
        <v>255</v>
      </c>
      <c r="R96" t="s">
        <v>255</v>
      </c>
      <c r="S96" t="s">
        <v>255</v>
      </c>
      <c r="T96" t="s">
        <v>255</v>
      </c>
      <c r="U96" t="s">
        <v>255</v>
      </c>
      <c r="V96">
        <v>3.1779999999999999</v>
      </c>
      <c r="W96">
        <v>6.9509999999999996</v>
      </c>
      <c r="X96">
        <v>6.9509999999999996</v>
      </c>
      <c r="Y96">
        <v>6.9509999999999996</v>
      </c>
      <c r="Z96">
        <v>20.710999999999999</v>
      </c>
      <c r="AA96">
        <v>15.167</v>
      </c>
      <c r="AB96">
        <v>13.958</v>
      </c>
      <c r="AC96">
        <v>14.067</v>
      </c>
      <c r="AD96">
        <v>14.342000000000001</v>
      </c>
      <c r="AE96">
        <v>13.483000000000001</v>
      </c>
      <c r="AF96">
        <v>12.492000000000001</v>
      </c>
      <c r="AG96">
        <v>11.641999999999999</v>
      </c>
      <c r="AH96">
        <v>11.75</v>
      </c>
      <c r="AI96">
        <v>10.050000000000001</v>
      </c>
      <c r="AJ96">
        <v>7.0419999999999998</v>
      </c>
      <c r="AK96">
        <v>6.0579999999999998</v>
      </c>
      <c r="AL96">
        <v>7.742</v>
      </c>
      <c r="AM96">
        <v>17.567</v>
      </c>
      <c r="AN96">
        <v>19.466999999999999</v>
      </c>
      <c r="AO96">
        <v>16.207999999999998</v>
      </c>
      <c r="AP96">
        <v>15.048</v>
      </c>
      <c r="AQ96">
        <v>11.868</v>
      </c>
      <c r="AR96">
        <v>10.847</v>
      </c>
      <c r="AS96">
        <v>9.875</v>
      </c>
      <c r="AT96">
        <v>9.6419999999999995</v>
      </c>
      <c r="AU96">
        <v>8.7149999999999999</v>
      </c>
      <c r="AV96">
        <v>7.415</v>
      </c>
      <c r="AW96">
        <v>6.5030000000000001</v>
      </c>
      <c r="AX96">
        <v>6.7039999999999997</v>
      </c>
      <c r="AY96">
        <v>6.875</v>
      </c>
      <c r="AZ96">
        <v>7.0460000000000003</v>
      </c>
      <c r="BA96">
        <v>7.1109999999999998</v>
      </c>
      <c r="BB96">
        <v>7.3070000000000004</v>
      </c>
      <c r="BC96">
        <v>2018</v>
      </c>
    </row>
    <row r="97" spans="1:55" x14ac:dyDescent="0.15">
      <c r="A97">
        <v>446</v>
      </c>
      <c r="B97" t="s">
        <v>408</v>
      </c>
      <c r="C97" t="s">
        <v>241</v>
      </c>
      <c r="D97" t="s">
        <v>103</v>
      </c>
      <c r="E97" t="s">
        <v>242</v>
      </c>
      <c r="F97" t="s">
        <v>243</v>
      </c>
      <c r="G97" t="s">
        <v>244</v>
      </c>
    </row>
    <row r="98" spans="1:55" x14ac:dyDescent="0.15">
      <c r="A98">
        <v>666</v>
      </c>
      <c r="B98" t="s">
        <v>409</v>
      </c>
      <c r="C98" t="s">
        <v>241</v>
      </c>
      <c r="D98" t="s">
        <v>104</v>
      </c>
      <c r="E98" t="s">
        <v>242</v>
      </c>
      <c r="F98" t="s">
        <v>243</v>
      </c>
      <c r="G98" t="s">
        <v>244</v>
      </c>
    </row>
    <row r="99" spans="1:55" x14ac:dyDescent="0.15">
      <c r="A99">
        <v>668</v>
      </c>
      <c r="B99" t="s">
        <v>410</v>
      </c>
      <c r="C99" t="s">
        <v>241</v>
      </c>
      <c r="D99" t="s">
        <v>105</v>
      </c>
      <c r="E99" t="s">
        <v>242</v>
      </c>
      <c r="F99" t="s">
        <v>243</v>
      </c>
      <c r="G99" t="s">
        <v>244</v>
      </c>
    </row>
    <row r="100" spans="1:55" x14ac:dyDescent="0.15">
      <c r="A100">
        <v>672</v>
      </c>
      <c r="B100" t="s">
        <v>411</v>
      </c>
      <c r="C100" t="s">
        <v>241</v>
      </c>
      <c r="D100" t="s">
        <v>106</v>
      </c>
      <c r="E100" t="s">
        <v>242</v>
      </c>
      <c r="F100" t="s">
        <v>243</v>
      </c>
      <c r="G100" t="s">
        <v>244</v>
      </c>
    </row>
    <row r="101" spans="1:55" x14ac:dyDescent="0.15">
      <c r="A101">
        <v>946</v>
      </c>
      <c r="B101" t="s">
        <v>412</v>
      </c>
      <c r="C101" t="s">
        <v>241</v>
      </c>
      <c r="D101" t="s">
        <v>108</v>
      </c>
      <c r="E101" t="s">
        <v>242</v>
      </c>
      <c r="F101" t="s">
        <v>243</v>
      </c>
      <c r="G101" t="s">
        <v>244</v>
      </c>
      <c r="I101" t="s">
        <v>413</v>
      </c>
      <c r="J101" t="s">
        <v>255</v>
      </c>
      <c r="K101" t="s">
        <v>255</v>
      </c>
      <c r="L101" t="s">
        <v>255</v>
      </c>
      <c r="M101" t="s">
        <v>255</v>
      </c>
      <c r="N101" t="s">
        <v>255</v>
      </c>
      <c r="O101" t="s">
        <v>255</v>
      </c>
      <c r="P101" t="s">
        <v>255</v>
      </c>
      <c r="Q101" t="s">
        <v>255</v>
      </c>
      <c r="R101" t="s">
        <v>255</v>
      </c>
      <c r="S101" t="s">
        <v>255</v>
      </c>
      <c r="T101" t="s">
        <v>255</v>
      </c>
      <c r="U101" t="s">
        <v>255</v>
      </c>
      <c r="V101" t="s">
        <v>255</v>
      </c>
      <c r="W101" t="s">
        <v>255</v>
      </c>
      <c r="X101" t="s">
        <v>255</v>
      </c>
      <c r="Y101" t="s">
        <v>255</v>
      </c>
      <c r="Z101" t="s">
        <v>255</v>
      </c>
      <c r="AA101" t="s">
        <v>255</v>
      </c>
      <c r="AB101" t="s">
        <v>255</v>
      </c>
      <c r="AC101">
        <v>14.6</v>
      </c>
      <c r="AD101">
        <v>16.375</v>
      </c>
      <c r="AE101">
        <v>17.361999999999998</v>
      </c>
      <c r="AF101">
        <v>13.737</v>
      </c>
      <c r="AG101">
        <v>12.441000000000001</v>
      </c>
      <c r="AH101">
        <v>10.884</v>
      </c>
      <c r="AI101">
        <v>8.3239999999999998</v>
      </c>
      <c r="AJ101">
        <v>5.7779999999999996</v>
      </c>
      <c r="AK101">
        <v>4.2480000000000002</v>
      </c>
      <c r="AL101">
        <v>5.827</v>
      </c>
      <c r="AM101">
        <v>13.787000000000001</v>
      </c>
      <c r="AN101">
        <v>17.814</v>
      </c>
      <c r="AO101">
        <v>15.39</v>
      </c>
      <c r="AP101">
        <v>13.366</v>
      </c>
      <c r="AQ101">
        <v>11.77</v>
      </c>
      <c r="AR101">
        <v>10.699</v>
      </c>
      <c r="AS101">
        <v>9.1189999999999998</v>
      </c>
      <c r="AT101">
        <v>7.8609999999999998</v>
      </c>
      <c r="AU101">
        <v>7.0730000000000004</v>
      </c>
      <c r="AV101">
        <v>6.1459999999999999</v>
      </c>
      <c r="AW101">
        <v>6.1059999999999999</v>
      </c>
      <c r="AX101">
        <v>6.0259999999999998</v>
      </c>
      <c r="AY101">
        <v>5.9260000000000002</v>
      </c>
      <c r="AZ101">
        <v>5.859</v>
      </c>
      <c r="BA101">
        <v>5.7590000000000003</v>
      </c>
      <c r="BB101">
        <v>5.7590000000000003</v>
      </c>
      <c r="BC101">
        <v>2018</v>
      </c>
    </row>
    <row r="102" spans="1:55" x14ac:dyDescent="0.15">
      <c r="A102">
        <v>137</v>
      </c>
      <c r="B102" t="s">
        <v>414</v>
      </c>
      <c r="C102" t="s">
        <v>241</v>
      </c>
      <c r="D102" t="s">
        <v>109</v>
      </c>
      <c r="E102" t="s">
        <v>242</v>
      </c>
      <c r="F102" t="s">
        <v>243</v>
      </c>
      <c r="G102" t="s">
        <v>244</v>
      </c>
      <c r="I102" t="s">
        <v>415</v>
      </c>
      <c r="J102">
        <v>0.72299999999999998</v>
      </c>
      <c r="K102">
        <v>1.0149999999999999</v>
      </c>
      <c r="L102">
        <v>1.33</v>
      </c>
      <c r="M102">
        <v>1.615</v>
      </c>
      <c r="N102">
        <v>1.748</v>
      </c>
      <c r="O102">
        <v>1.667</v>
      </c>
      <c r="P102">
        <v>1.458</v>
      </c>
      <c r="Q102">
        <v>1.669</v>
      </c>
      <c r="R102">
        <v>1.536</v>
      </c>
      <c r="S102">
        <v>1.4019999999999999</v>
      </c>
      <c r="T102">
        <v>1.256</v>
      </c>
      <c r="U102">
        <v>1.38</v>
      </c>
      <c r="V102">
        <v>1.6339999999999999</v>
      </c>
      <c r="W102">
        <v>2.105</v>
      </c>
      <c r="X102">
        <v>2.7320000000000002</v>
      </c>
      <c r="Y102">
        <v>2.9609999999999999</v>
      </c>
      <c r="Z102">
        <v>3.2410000000000001</v>
      </c>
      <c r="AA102">
        <v>3.302</v>
      </c>
      <c r="AB102">
        <v>3.0569999999999999</v>
      </c>
      <c r="AC102">
        <v>2.89</v>
      </c>
      <c r="AD102">
        <v>2</v>
      </c>
      <c r="AE102">
        <v>2</v>
      </c>
      <c r="AF102">
        <v>2.4169999999999998</v>
      </c>
      <c r="AG102">
        <v>3</v>
      </c>
      <c r="AH102">
        <v>4</v>
      </c>
      <c r="AI102">
        <v>4</v>
      </c>
      <c r="AJ102">
        <v>4</v>
      </c>
      <c r="AK102">
        <v>4</v>
      </c>
      <c r="AL102">
        <v>4.0830000000000002</v>
      </c>
      <c r="AM102">
        <v>5.5830000000000002</v>
      </c>
      <c r="AN102">
        <v>6</v>
      </c>
      <c r="AO102">
        <v>6</v>
      </c>
      <c r="AP102">
        <v>6.0960000000000001</v>
      </c>
      <c r="AQ102">
        <v>6.8220000000000001</v>
      </c>
      <c r="AR102">
        <v>7.0750000000000002</v>
      </c>
      <c r="AS102">
        <v>6.7729999999999997</v>
      </c>
      <c r="AT102">
        <v>6.3440000000000003</v>
      </c>
      <c r="AU102">
        <v>5.8230000000000004</v>
      </c>
      <c r="AV102">
        <v>4.96</v>
      </c>
      <c r="AW102">
        <v>5.1660000000000004</v>
      </c>
      <c r="AX102">
        <v>5.1719999999999997</v>
      </c>
      <c r="AY102">
        <v>5.1950000000000003</v>
      </c>
      <c r="AZ102">
        <v>5.1710000000000003</v>
      </c>
      <c r="BA102">
        <v>5.1769999999999996</v>
      </c>
      <c r="BB102">
        <v>5.1829999999999998</v>
      </c>
      <c r="BC102">
        <v>2018</v>
      </c>
    </row>
    <row r="103" spans="1:55" x14ac:dyDescent="0.15">
      <c r="A103">
        <v>546</v>
      </c>
      <c r="B103" t="s">
        <v>416</v>
      </c>
      <c r="C103" t="s">
        <v>241</v>
      </c>
      <c r="D103" t="s">
        <v>417</v>
      </c>
      <c r="E103" t="s">
        <v>242</v>
      </c>
      <c r="F103" t="s">
        <v>243</v>
      </c>
      <c r="G103" t="s">
        <v>244</v>
      </c>
      <c r="I103" t="s">
        <v>418</v>
      </c>
      <c r="J103" t="s">
        <v>255</v>
      </c>
      <c r="K103" t="s">
        <v>255</v>
      </c>
      <c r="L103" t="s">
        <v>255</v>
      </c>
      <c r="M103" t="s">
        <v>255</v>
      </c>
      <c r="N103" t="s">
        <v>255</v>
      </c>
      <c r="O103" t="s">
        <v>255</v>
      </c>
      <c r="P103" t="s">
        <v>255</v>
      </c>
      <c r="Q103" t="s">
        <v>255</v>
      </c>
      <c r="R103" t="s">
        <v>255</v>
      </c>
      <c r="S103" t="s">
        <v>255</v>
      </c>
      <c r="T103" t="s">
        <v>255</v>
      </c>
      <c r="U103" t="s">
        <v>255</v>
      </c>
      <c r="V103" t="s">
        <v>255</v>
      </c>
      <c r="W103" t="s">
        <v>255</v>
      </c>
      <c r="X103" t="s">
        <v>255</v>
      </c>
      <c r="Y103" t="s">
        <v>255</v>
      </c>
      <c r="Z103" t="s">
        <v>255</v>
      </c>
      <c r="AA103" t="s">
        <v>255</v>
      </c>
      <c r="AB103" t="s">
        <v>255</v>
      </c>
      <c r="AC103" t="s">
        <v>255</v>
      </c>
      <c r="AD103" t="s">
        <v>255</v>
      </c>
      <c r="AE103">
        <v>6.375</v>
      </c>
      <c r="AF103">
        <v>6.2750000000000004</v>
      </c>
      <c r="AG103">
        <v>6.05</v>
      </c>
      <c r="AH103">
        <v>4.875</v>
      </c>
      <c r="AI103">
        <v>4.1500000000000004</v>
      </c>
      <c r="AJ103">
        <v>3.7749999999999999</v>
      </c>
      <c r="AK103">
        <v>3.05</v>
      </c>
      <c r="AL103">
        <v>3.0249999999999999</v>
      </c>
      <c r="AM103">
        <v>3.55</v>
      </c>
      <c r="AN103">
        <v>2.8250000000000002</v>
      </c>
      <c r="AO103">
        <v>2.5750000000000002</v>
      </c>
      <c r="AP103">
        <v>2</v>
      </c>
      <c r="AQ103">
        <v>1.85</v>
      </c>
      <c r="AR103">
        <v>1.7</v>
      </c>
      <c r="AS103">
        <v>1.825</v>
      </c>
      <c r="AT103">
        <v>1.9</v>
      </c>
      <c r="AU103">
        <v>1.9750000000000001</v>
      </c>
      <c r="AV103">
        <v>1.8</v>
      </c>
      <c r="AW103">
        <v>1.8</v>
      </c>
      <c r="AX103">
        <v>1.8</v>
      </c>
      <c r="AY103">
        <v>1.8</v>
      </c>
      <c r="AZ103">
        <v>1.8</v>
      </c>
      <c r="BA103">
        <v>1.8</v>
      </c>
      <c r="BB103">
        <v>1.8</v>
      </c>
      <c r="BC103">
        <v>2018</v>
      </c>
    </row>
    <row r="104" spans="1:55" x14ac:dyDescent="0.15">
      <c r="A104">
        <v>674</v>
      </c>
      <c r="B104" t="s">
        <v>419</v>
      </c>
      <c r="C104" t="s">
        <v>241</v>
      </c>
      <c r="D104" t="s">
        <v>110</v>
      </c>
      <c r="E104" t="s">
        <v>242</v>
      </c>
      <c r="F104" t="s">
        <v>243</v>
      </c>
      <c r="G104" t="s">
        <v>244</v>
      </c>
    </row>
    <row r="105" spans="1:55" x14ac:dyDescent="0.15">
      <c r="A105">
        <v>676</v>
      </c>
      <c r="B105" t="s">
        <v>420</v>
      </c>
      <c r="C105" t="s">
        <v>241</v>
      </c>
      <c r="D105" t="s">
        <v>111</v>
      </c>
      <c r="E105" t="s">
        <v>242</v>
      </c>
      <c r="F105" t="s">
        <v>243</v>
      </c>
      <c r="G105" t="s">
        <v>244</v>
      </c>
    </row>
    <row r="106" spans="1:55" x14ac:dyDescent="0.15">
      <c r="A106">
        <v>548</v>
      </c>
      <c r="B106" t="s">
        <v>421</v>
      </c>
      <c r="C106" t="s">
        <v>241</v>
      </c>
      <c r="D106" t="s">
        <v>112</v>
      </c>
      <c r="E106" t="s">
        <v>242</v>
      </c>
      <c r="F106" t="s">
        <v>243</v>
      </c>
      <c r="G106" t="s">
        <v>244</v>
      </c>
      <c r="I106" t="s">
        <v>422</v>
      </c>
      <c r="J106" t="s">
        <v>255</v>
      </c>
      <c r="K106" t="s">
        <v>255</v>
      </c>
      <c r="L106" t="s">
        <v>255</v>
      </c>
      <c r="M106" t="s">
        <v>255</v>
      </c>
      <c r="N106" t="s">
        <v>255</v>
      </c>
      <c r="O106">
        <v>6.8929999999999998</v>
      </c>
      <c r="P106">
        <v>8.2609999999999992</v>
      </c>
      <c r="Q106">
        <v>8.2070000000000007</v>
      </c>
      <c r="R106">
        <v>8.0790000000000006</v>
      </c>
      <c r="S106">
        <v>6.7149999999999999</v>
      </c>
      <c r="T106">
        <v>5.0549999999999997</v>
      </c>
      <c r="U106">
        <v>4.3449999999999998</v>
      </c>
      <c r="V106">
        <v>3.718</v>
      </c>
      <c r="W106">
        <v>3.0259999999999998</v>
      </c>
      <c r="X106">
        <v>2.9470000000000001</v>
      </c>
      <c r="Y106">
        <v>3.1429999999999998</v>
      </c>
      <c r="Z106">
        <v>2.516</v>
      </c>
      <c r="AA106">
        <v>2.4449999999999998</v>
      </c>
      <c r="AB106">
        <v>3.2250000000000001</v>
      </c>
      <c r="AC106">
        <v>3.4249999999999998</v>
      </c>
      <c r="AD106">
        <v>3.1</v>
      </c>
      <c r="AE106">
        <v>3.6749999999999998</v>
      </c>
      <c r="AF106">
        <v>3.4750000000000001</v>
      </c>
      <c r="AG106">
        <v>3.6</v>
      </c>
      <c r="AH106">
        <v>3.55</v>
      </c>
      <c r="AI106">
        <v>3.55</v>
      </c>
      <c r="AJ106">
        <v>3.3250000000000002</v>
      </c>
      <c r="AK106">
        <v>3.2250000000000001</v>
      </c>
      <c r="AL106">
        <v>3.3250000000000002</v>
      </c>
      <c r="AM106">
        <v>3.6749999999999998</v>
      </c>
      <c r="AN106">
        <v>3.0249999999999999</v>
      </c>
      <c r="AO106">
        <v>3.0750000000000002</v>
      </c>
      <c r="AP106">
        <v>2.9249999999999998</v>
      </c>
      <c r="AQ106">
        <v>3.1</v>
      </c>
      <c r="AR106">
        <v>2.875</v>
      </c>
      <c r="AS106">
        <v>3.15</v>
      </c>
      <c r="AT106">
        <v>3.45</v>
      </c>
      <c r="AU106">
        <v>3.4249999999999998</v>
      </c>
      <c r="AV106">
        <v>3.3250000000000002</v>
      </c>
      <c r="AW106">
        <v>3.4249999999999998</v>
      </c>
      <c r="AX106">
        <v>3.4249999999999998</v>
      </c>
      <c r="AY106">
        <v>3.4249999999999998</v>
      </c>
      <c r="AZ106">
        <v>3.4249999999999998</v>
      </c>
      <c r="BA106">
        <v>3.4249999999999998</v>
      </c>
      <c r="BB106">
        <v>3.4249999999999998</v>
      </c>
      <c r="BC106">
        <v>2018</v>
      </c>
    </row>
    <row r="107" spans="1:55" x14ac:dyDescent="0.15">
      <c r="A107">
        <v>556</v>
      </c>
      <c r="B107" t="s">
        <v>423</v>
      </c>
      <c r="C107" t="s">
        <v>241</v>
      </c>
      <c r="D107" t="s">
        <v>113</v>
      </c>
      <c r="E107" t="s">
        <v>242</v>
      </c>
      <c r="F107" t="s">
        <v>243</v>
      </c>
      <c r="G107" t="s">
        <v>244</v>
      </c>
    </row>
    <row r="108" spans="1:55" x14ac:dyDescent="0.15">
      <c r="A108">
        <v>678</v>
      </c>
      <c r="B108" t="s">
        <v>424</v>
      </c>
      <c r="C108" t="s">
        <v>241</v>
      </c>
      <c r="D108" t="s">
        <v>114</v>
      </c>
      <c r="E108" t="s">
        <v>242</v>
      </c>
      <c r="F108" t="s">
        <v>243</v>
      </c>
      <c r="G108" t="s">
        <v>244</v>
      </c>
    </row>
    <row r="109" spans="1:55" x14ac:dyDescent="0.15">
      <c r="A109">
        <v>181</v>
      </c>
      <c r="B109" t="s">
        <v>425</v>
      </c>
      <c r="C109" t="s">
        <v>241</v>
      </c>
      <c r="D109" t="s">
        <v>115</v>
      </c>
      <c r="E109" t="s">
        <v>242</v>
      </c>
      <c r="F109" t="s">
        <v>243</v>
      </c>
      <c r="G109" t="s">
        <v>244</v>
      </c>
      <c r="I109" t="s">
        <v>426</v>
      </c>
      <c r="J109" t="s">
        <v>255</v>
      </c>
      <c r="K109" t="s">
        <v>255</v>
      </c>
      <c r="L109" t="s">
        <v>255</v>
      </c>
      <c r="M109">
        <v>12.5</v>
      </c>
      <c r="N109">
        <v>12.5</v>
      </c>
      <c r="O109">
        <v>12.2</v>
      </c>
      <c r="P109">
        <v>11</v>
      </c>
      <c r="Q109">
        <v>8.1999999999999993</v>
      </c>
      <c r="R109">
        <v>6.2</v>
      </c>
      <c r="S109">
        <v>4.6360000000000001</v>
      </c>
      <c r="T109">
        <v>4.8</v>
      </c>
      <c r="U109">
        <v>4.4000000000000004</v>
      </c>
      <c r="V109">
        <v>4.9000000000000004</v>
      </c>
      <c r="W109">
        <v>5.4</v>
      </c>
      <c r="X109">
        <v>5.4</v>
      </c>
      <c r="Y109">
        <v>4.9000000000000004</v>
      </c>
      <c r="Z109">
        <v>5.2</v>
      </c>
      <c r="AA109">
        <v>6.2</v>
      </c>
      <c r="AB109">
        <v>6.6</v>
      </c>
      <c r="AC109">
        <v>7.1</v>
      </c>
      <c r="AD109">
        <v>6.758</v>
      </c>
      <c r="AE109">
        <v>7.617</v>
      </c>
      <c r="AF109">
        <v>7.0250000000000004</v>
      </c>
      <c r="AG109">
        <v>7.5670000000000002</v>
      </c>
      <c r="AH109">
        <v>7.2169999999999996</v>
      </c>
      <c r="AI109">
        <v>6.9420000000000002</v>
      </c>
      <c r="AJ109">
        <v>6.8170000000000002</v>
      </c>
      <c r="AK109">
        <v>6.4669999999999996</v>
      </c>
      <c r="AL109">
        <v>5.9749999999999996</v>
      </c>
      <c r="AM109">
        <v>6.883</v>
      </c>
      <c r="AN109">
        <v>6.8419999999999996</v>
      </c>
      <c r="AO109">
        <v>6.3920000000000003</v>
      </c>
      <c r="AP109">
        <v>6.2</v>
      </c>
      <c r="AQ109">
        <v>6.1079999999999997</v>
      </c>
      <c r="AR109">
        <v>5.7329999999999997</v>
      </c>
      <c r="AS109">
        <v>5.3920000000000003</v>
      </c>
      <c r="AT109">
        <v>4.7</v>
      </c>
      <c r="AU109">
        <v>4</v>
      </c>
      <c r="AV109">
        <v>3.7250000000000001</v>
      </c>
      <c r="AW109">
        <v>3.8</v>
      </c>
      <c r="AX109">
        <v>4</v>
      </c>
      <c r="AY109">
        <v>4.2</v>
      </c>
      <c r="AZ109">
        <v>4.5</v>
      </c>
      <c r="BA109">
        <v>4.5999999999999996</v>
      </c>
      <c r="BB109">
        <v>4.5999999999999996</v>
      </c>
      <c r="BC109">
        <v>2018</v>
      </c>
    </row>
    <row r="110" spans="1:55" x14ac:dyDescent="0.15">
      <c r="A110">
        <v>867</v>
      </c>
      <c r="B110" t="s">
        <v>427</v>
      </c>
      <c r="C110" t="s">
        <v>241</v>
      </c>
      <c r="D110" t="s">
        <v>116</v>
      </c>
      <c r="E110" t="s">
        <v>242</v>
      </c>
      <c r="F110" t="s">
        <v>243</v>
      </c>
      <c r="G110" t="s">
        <v>244</v>
      </c>
    </row>
    <row r="111" spans="1:55" x14ac:dyDescent="0.15">
      <c r="A111">
        <v>682</v>
      </c>
      <c r="B111" t="s">
        <v>428</v>
      </c>
      <c r="C111" t="s">
        <v>241</v>
      </c>
      <c r="D111" t="s">
        <v>117</v>
      </c>
      <c r="E111" t="s">
        <v>242</v>
      </c>
      <c r="F111" t="s">
        <v>243</v>
      </c>
      <c r="G111" t="s">
        <v>244</v>
      </c>
    </row>
    <row r="112" spans="1:55" x14ac:dyDescent="0.15">
      <c r="A112">
        <v>684</v>
      </c>
      <c r="B112" t="s">
        <v>429</v>
      </c>
      <c r="C112" t="s">
        <v>241</v>
      </c>
      <c r="D112" t="s">
        <v>118</v>
      </c>
      <c r="E112" t="s">
        <v>242</v>
      </c>
      <c r="F112" t="s">
        <v>243</v>
      </c>
      <c r="G112" t="s">
        <v>244</v>
      </c>
      <c r="I112" t="s">
        <v>430</v>
      </c>
      <c r="J112" t="s">
        <v>255</v>
      </c>
      <c r="K112" t="s">
        <v>255</v>
      </c>
      <c r="L112">
        <v>20.562999999999999</v>
      </c>
      <c r="M112">
        <v>19.721</v>
      </c>
      <c r="N112">
        <v>17.623000000000001</v>
      </c>
      <c r="O112">
        <v>15.305999999999999</v>
      </c>
      <c r="P112">
        <v>10.941000000000001</v>
      </c>
      <c r="Q112">
        <v>5.9630000000000001</v>
      </c>
      <c r="R112">
        <v>3.8879999999999999</v>
      </c>
      <c r="S112">
        <v>3.6</v>
      </c>
      <c r="T112">
        <v>2.8239999999999998</v>
      </c>
      <c r="U112">
        <v>2.7320000000000002</v>
      </c>
      <c r="V112">
        <v>3.3420000000000001</v>
      </c>
      <c r="W112">
        <v>3.9390000000000001</v>
      </c>
      <c r="X112">
        <v>4.492</v>
      </c>
      <c r="Y112">
        <v>5.1159999999999997</v>
      </c>
      <c r="Z112">
        <v>5.7850000000000001</v>
      </c>
      <c r="AA112">
        <v>6.5609999999999999</v>
      </c>
      <c r="AB112">
        <v>6.8879999999999999</v>
      </c>
      <c r="AC112">
        <v>7.6980000000000004</v>
      </c>
      <c r="AD112">
        <v>6.5010000000000003</v>
      </c>
      <c r="AE112">
        <v>6.8</v>
      </c>
      <c r="AF112">
        <v>7.2</v>
      </c>
      <c r="AG112">
        <v>7.6980000000000004</v>
      </c>
      <c r="AH112">
        <v>8.3949999999999996</v>
      </c>
      <c r="AI112">
        <v>9.5670000000000002</v>
      </c>
      <c r="AJ112">
        <v>9.0809999999999995</v>
      </c>
      <c r="AK112">
        <v>8.5220000000000002</v>
      </c>
      <c r="AL112">
        <v>7.2220000000000004</v>
      </c>
      <c r="AM112">
        <v>7.3280000000000003</v>
      </c>
      <c r="AN112">
        <v>7.8</v>
      </c>
      <c r="AO112">
        <v>7.9</v>
      </c>
      <c r="AP112">
        <v>8.1</v>
      </c>
      <c r="AQ112">
        <v>8</v>
      </c>
      <c r="AR112">
        <v>7.8</v>
      </c>
      <c r="AS112">
        <v>7.9</v>
      </c>
      <c r="AT112">
        <v>7.3</v>
      </c>
      <c r="AU112">
        <v>7.1</v>
      </c>
      <c r="AV112">
        <v>6.9</v>
      </c>
      <c r="AW112">
        <v>6.9</v>
      </c>
      <c r="AX112">
        <v>6.9</v>
      </c>
      <c r="AY112">
        <v>6.8</v>
      </c>
      <c r="AZ112">
        <v>6.8</v>
      </c>
      <c r="BA112">
        <v>6.8</v>
      </c>
      <c r="BB112">
        <v>6.7</v>
      </c>
      <c r="BC112">
        <v>2016</v>
      </c>
    </row>
    <row r="113" spans="1:55" x14ac:dyDescent="0.15">
      <c r="A113">
        <v>273</v>
      </c>
      <c r="B113" t="s">
        <v>431</v>
      </c>
      <c r="C113" t="s">
        <v>241</v>
      </c>
      <c r="D113" t="s">
        <v>119</v>
      </c>
      <c r="E113" t="s">
        <v>242</v>
      </c>
      <c r="F113" t="s">
        <v>243</v>
      </c>
      <c r="G113" t="s">
        <v>244</v>
      </c>
      <c r="I113" t="s">
        <v>432</v>
      </c>
      <c r="J113">
        <v>1.2</v>
      </c>
      <c r="K113">
        <v>0.9</v>
      </c>
      <c r="L113">
        <v>4.2</v>
      </c>
      <c r="M113">
        <v>6.1</v>
      </c>
      <c r="N113">
        <v>5.6</v>
      </c>
      <c r="O113">
        <v>4.4000000000000004</v>
      </c>
      <c r="P113">
        <v>4.3</v>
      </c>
      <c r="Q113">
        <v>3.883</v>
      </c>
      <c r="R113">
        <v>3.5419999999999998</v>
      </c>
      <c r="S113">
        <v>2.9249999999999998</v>
      </c>
      <c r="T113">
        <v>2.742</v>
      </c>
      <c r="U113">
        <v>2.6920000000000002</v>
      </c>
      <c r="V113">
        <v>2.83</v>
      </c>
      <c r="W113">
        <v>3.43</v>
      </c>
      <c r="X113">
        <v>3.7</v>
      </c>
      <c r="Y113">
        <v>6.23</v>
      </c>
      <c r="Z113">
        <v>5.45</v>
      </c>
      <c r="AA113">
        <v>3.73</v>
      </c>
      <c r="AB113">
        <v>3.16</v>
      </c>
      <c r="AC113">
        <v>2.5</v>
      </c>
      <c r="AD113">
        <v>2.2000000000000002</v>
      </c>
      <c r="AE113">
        <v>2.7679999999999998</v>
      </c>
      <c r="AF113">
        <v>2.9780000000000002</v>
      </c>
      <c r="AG113">
        <v>3.4</v>
      </c>
      <c r="AH113">
        <v>3.919</v>
      </c>
      <c r="AI113">
        <v>3.4780000000000002</v>
      </c>
      <c r="AJ113">
        <v>3.528</v>
      </c>
      <c r="AK113">
        <v>3.61</v>
      </c>
      <c r="AL113">
        <v>3.887</v>
      </c>
      <c r="AM113">
        <v>5.3289999999999997</v>
      </c>
      <c r="AN113">
        <v>5.2720000000000002</v>
      </c>
      <c r="AO113">
        <v>5.1710000000000003</v>
      </c>
      <c r="AP113">
        <v>4.8899999999999997</v>
      </c>
      <c r="AQ113">
        <v>4.9029999999999996</v>
      </c>
      <c r="AR113">
        <v>4.8239999999999998</v>
      </c>
      <c r="AS113">
        <v>4.3479999999999999</v>
      </c>
      <c r="AT113">
        <v>3.883</v>
      </c>
      <c r="AU113">
        <v>3.4209999999999998</v>
      </c>
      <c r="AV113">
        <v>3.3279999999999998</v>
      </c>
      <c r="AW113">
        <v>3.448</v>
      </c>
      <c r="AX113">
        <v>3.4430000000000001</v>
      </c>
      <c r="AY113">
        <v>3.407</v>
      </c>
      <c r="AZ113">
        <v>3.339</v>
      </c>
      <c r="BA113">
        <v>3.26</v>
      </c>
      <c r="BB113">
        <v>3.2210000000000001</v>
      </c>
      <c r="BC113">
        <v>2018</v>
      </c>
    </row>
    <row r="114" spans="1:55" x14ac:dyDescent="0.15">
      <c r="A114">
        <v>868</v>
      </c>
      <c r="B114" t="s">
        <v>433</v>
      </c>
      <c r="C114" t="s">
        <v>241</v>
      </c>
      <c r="D114" t="s">
        <v>434</v>
      </c>
      <c r="E114" t="s">
        <v>242</v>
      </c>
      <c r="F114" t="s">
        <v>243</v>
      </c>
      <c r="G114" t="s">
        <v>244</v>
      </c>
    </row>
    <row r="115" spans="1:55" x14ac:dyDescent="0.15">
      <c r="A115">
        <v>921</v>
      </c>
      <c r="B115" t="s">
        <v>435</v>
      </c>
      <c r="C115" t="s">
        <v>241</v>
      </c>
      <c r="D115" t="s">
        <v>121</v>
      </c>
      <c r="E115" t="s">
        <v>242</v>
      </c>
      <c r="F115" t="s">
        <v>243</v>
      </c>
      <c r="G115" t="s">
        <v>244</v>
      </c>
      <c r="I115" t="s">
        <v>436</v>
      </c>
      <c r="J115" t="s">
        <v>255</v>
      </c>
      <c r="K115" t="s">
        <v>255</v>
      </c>
      <c r="L115" t="s">
        <v>255</v>
      </c>
      <c r="M115" t="s">
        <v>255</v>
      </c>
      <c r="N115" t="s">
        <v>255</v>
      </c>
      <c r="O115" t="s">
        <v>255</v>
      </c>
      <c r="P115" t="s">
        <v>255</v>
      </c>
      <c r="Q115" t="s">
        <v>255</v>
      </c>
      <c r="R115" t="s">
        <v>255</v>
      </c>
      <c r="S115" t="s">
        <v>255</v>
      </c>
      <c r="T115" t="s">
        <v>255</v>
      </c>
      <c r="U115" t="s">
        <v>255</v>
      </c>
      <c r="V115" t="s">
        <v>255</v>
      </c>
      <c r="W115">
        <v>2.899</v>
      </c>
      <c r="X115">
        <v>15</v>
      </c>
      <c r="Y115">
        <v>14.4</v>
      </c>
      <c r="Z115">
        <v>13</v>
      </c>
      <c r="AA115">
        <v>12</v>
      </c>
      <c r="AB115">
        <v>9.2319999999999993</v>
      </c>
      <c r="AC115">
        <v>11.118</v>
      </c>
      <c r="AD115">
        <v>8.5</v>
      </c>
      <c r="AE115">
        <v>7.3</v>
      </c>
      <c r="AF115">
        <v>6.8</v>
      </c>
      <c r="AG115">
        <v>7.9</v>
      </c>
      <c r="AH115">
        <v>8.1</v>
      </c>
      <c r="AI115">
        <v>7.3</v>
      </c>
      <c r="AJ115">
        <v>7.4</v>
      </c>
      <c r="AK115">
        <v>5.0999999999999996</v>
      </c>
      <c r="AL115">
        <v>4</v>
      </c>
      <c r="AM115">
        <v>6.4</v>
      </c>
      <c r="AN115">
        <v>7.4</v>
      </c>
      <c r="AO115">
        <v>6.7</v>
      </c>
      <c r="AP115">
        <v>5.6</v>
      </c>
      <c r="AQ115">
        <v>5.0999999999999996</v>
      </c>
      <c r="AR115">
        <v>3.9</v>
      </c>
      <c r="AS115">
        <v>5.016</v>
      </c>
      <c r="AT115">
        <v>4.226</v>
      </c>
      <c r="AU115">
        <v>4.13</v>
      </c>
      <c r="AV115">
        <v>3.0219999999999998</v>
      </c>
      <c r="AW115">
        <v>3.0219999999999998</v>
      </c>
      <c r="AX115">
        <v>3.0219999999999998</v>
      </c>
      <c r="AY115">
        <v>3.0219999999999998</v>
      </c>
      <c r="AZ115">
        <v>3.0219999999999998</v>
      </c>
      <c r="BA115">
        <v>3.0219999999999998</v>
      </c>
      <c r="BB115">
        <v>3.0219999999999998</v>
      </c>
      <c r="BC115">
        <v>2018</v>
      </c>
    </row>
    <row r="116" spans="1:55" x14ac:dyDescent="0.15">
      <c r="A116">
        <v>948</v>
      </c>
      <c r="B116" t="s">
        <v>437</v>
      </c>
      <c r="C116" t="s">
        <v>241</v>
      </c>
      <c r="D116" t="s">
        <v>123</v>
      </c>
      <c r="E116" t="s">
        <v>242</v>
      </c>
      <c r="F116" t="s">
        <v>243</v>
      </c>
      <c r="G116" t="s">
        <v>244</v>
      </c>
      <c r="I116" t="s">
        <v>438</v>
      </c>
      <c r="J116" t="s">
        <v>255</v>
      </c>
      <c r="K116" t="s">
        <v>255</v>
      </c>
      <c r="L116" t="s">
        <v>255</v>
      </c>
      <c r="M116" t="s">
        <v>255</v>
      </c>
      <c r="N116" t="s">
        <v>255</v>
      </c>
      <c r="O116" t="s">
        <v>255</v>
      </c>
      <c r="P116" t="s">
        <v>255</v>
      </c>
      <c r="Q116" t="s">
        <v>255</v>
      </c>
      <c r="R116" t="s">
        <v>255</v>
      </c>
      <c r="S116" t="s">
        <v>255</v>
      </c>
      <c r="T116" t="s">
        <v>255</v>
      </c>
      <c r="U116" t="s">
        <v>255</v>
      </c>
      <c r="V116" t="s">
        <v>255</v>
      </c>
      <c r="W116" t="s">
        <v>255</v>
      </c>
      <c r="X116" t="s">
        <v>255</v>
      </c>
      <c r="Y116" t="s">
        <v>255</v>
      </c>
      <c r="Z116" t="s">
        <v>255</v>
      </c>
      <c r="AA116" t="s">
        <v>255</v>
      </c>
      <c r="AB116" t="s">
        <v>255</v>
      </c>
      <c r="AC116" t="s">
        <v>255</v>
      </c>
      <c r="AD116" t="s">
        <v>255</v>
      </c>
      <c r="AE116" t="s">
        <v>255</v>
      </c>
      <c r="AF116" t="s">
        <v>255</v>
      </c>
      <c r="AG116" t="s">
        <v>255</v>
      </c>
      <c r="AH116" t="s">
        <v>255</v>
      </c>
      <c r="AI116" t="s">
        <v>255</v>
      </c>
      <c r="AJ116" t="s">
        <v>255</v>
      </c>
      <c r="AK116">
        <v>11.3</v>
      </c>
      <c r="AL116">
        <v>9.1999999999999993</v>
      </c>
      <c r="AM116">
        <v>11.6</v>
      </c>
      <c r="AN116">
        <v>9.9</v>
      </c>
      <c r="AO116">
        <v>7.7</v>
      </c>
      <c r="AP116">
        <v>8.1999999999999993</v>
      </c>
      <c r="AQ116">
        <v>7.9</v>
      </c>
      <c r="AR116">
        <v>7.9</v>
      </c>
      <c r="AS116">
        <v>7.5</v>
      </c>
      <c r="AT116">
        <v>10</v>
      </c>
      <c r="AU116">
        <v>10</v>
      </c>
      <c r="AV116">
        <v>10</v>
      </c>
      <c r="AW116">
        <v>9</v>
      </c>
      <c r="AX116">
        <v>8.1</v>
      </c>
      <c r="AY116">
        <v>7.29</v>
      </c>
      <c r="AZ116">
        <v>6.5609999999999999</v>
      </c>
      <c r="BA116">
        <v>5.9050000000000002</v>
      </c>
      <c r="BB116">
        <v>5.3140000000000001</v>
      </c>
      <c r="BC116">
        <v>2015</v>
      </c>
    </row>
    <row r="117" spans="1:55" x14ac:dyDescent="0.15">
      <c r="A117">
        <v>943</v>
      </c>
      <c r="B117" t="s">
        <v>439</v>
      </c>
      <c r="C117" t="s">
        <v>241</v>
      </c>
      <c r="D117" t="s">
        <v>208</v>
      </c>
      <c r="E117" t="s">
        <v>242</v>
      </c>
      <c r="F117" t="s">
        <v>243</v>
      </c>
      <c r="G117" t="s">
        <v>244</v>
      </c>
    </row>
    <row r="118" spans="1:55" x14ac:dyDescent="0.15">
      <c r="A118">
        <v>686</v>
      </c>
      <c r="B118" t="s">
        <v>440</v>
      </c>
      <c r="C118" t="s">
        <v>241</v>
      </c>
      <c r="D118" t="s">
        <v>124</v>
      </c>
      <c r="E118" t="s">
        <v>242</v>
      </c>
      <c r="F118" t="s">
        <v>243</v>
      </c>
      <c r="G118" t="s">
        <v>244</v>
      </c>
      <c r="I118" t="s">
        <v>441</v>
      </c>
      <c r="J118" t="s">
        <v>255</v>
      </c>
      <c r="K118" t="s">
        <v>255</v>
      </c>
      <c r="L118" t="s">
        <v>255</v>
      </c>
      <c r="M118" t="s">
        <v>255</v>
      </c>
      <c r="N118" t="s">
        <v>255</v>
      </c>
      <c r="O118" t="s">
        <v>255</v>
      </c>
      <c r="P118" t="s">
        <v>255</v>
      </c>
      <c r="Q118" t="s">
        <v>255</v>
      </c>
      <c r="R118" t="s">
        <v>255</v>
      </c>
      <c r="S118" t="s">
        <v>255</v>
      </c>
      <c r="T118" t="s">
        <v>255</v>
      </c>
      <c r="U118" t="s">
        <v>255</v>
      </c>
      <c r="V118" t="s">
        <v>255</v>
      </c>
      <c r="W118" t="s">
        <v>255</v>
      </c>
      <c r="X118" t="s">
        <v>255</v>
      </c>
      <c r="Y118">
        <v>16</v>
      </c>
      <c r="Z118">
        <v>15.5</v>
      </c>
      <c r="AA118">
        <v>15.4</v>
      </c>
      <c r="AB118">
        <v>15.2</v>
      </c>
      <c r="AC118">
        <v>13.942</v>
      </c>
      <c r="AD118">
        <v>13.395</v>
      </c>
      <c r="AE118">
        <v>12.256</v>
      </c>
      <c r="AF118">
        <v>11.334</v>
      </c>
      <c r="AG118">
        <v>11.432</v>
      </c>
      <c r="AH118">
        <v>10.795999999999999</v>
      </c>
      <c r="AI118">
        <v>11.058</v>
      </c>
      <c r="AJ118">
        <v>9.6720000000000006</v>
      </c>
      <c r="AK118">
        <v>9.7949999999999999</v>
      </c>
      <c r="AL118">
        <v>9.5679999999999996</v>
      </c>
      <c r="AM118">
        <v>9.0950000000000006</v>
      </c>
      <c r="AN118">
        <v>9.0630000000000006</v>
      </c>
      <c r="AO118">
        <v>8.9120000000000008</v>
      </c>
      <c r="AP118">
        <v>8.9879999999999995</v>
      </c>
      <c r="AQ118">
        <v>9.2349999999999994</v>
      </c>
      <c r="AR118">
        <v>9.8789999999999996</v>
      </c>
      <c r="AS118">
        <v>9.7070000000000007</v>
      </c>
      <c r="AT118">
        <v>9.9</v>
      </c>
      <c r="AU118">
        <v>10.199999999999999</v>
      </c>
      <c r="AV118">
        <v>9.8000000000000007</v>
      </c>
      <c r="AW118">
        <v>9.23</v>
      </c>
      <c r="AX118">
        <v>8.86</v>
      </c>
      <c r="AY118">
        <v>8.4600000000000009</v>
      </c>
      <c r="AZ118">
        <v>8.36</v>
      </c>
      <c r="BA118">
        <v>8.26</v>
      </c>
      <c r="BB118">
        <v>8.1</v>
      </c>
      <c r="BC118">
        <v>2016</v>
      </c>
    </row>
    <row r="119" spans="1:55" x14ac:dyDescent="0.15">
      <c r="A119">
        <v>688</v>
      </c>
      <c r="B119" t="s">
        <v>442</v>
      </c>
      <c r="C119" t="s">
        <v>241</v>
      </c>
      <c r="D119" t="s">
        <v>125</v>
      </c>
      <c r="E119" t="s">
        <v>242</v>
      </c>
      <c r="F119" t="s">
        <v>243</v>
      </c>
      <c r="G119" t="s">
        <v>244</v>
      </c>
    </row>
    <row r="120" spans="1:55" x14ac:dyDescent="0.15">
      <c r="A120">
        <v>518</v>
      </c>
      <c r="B120" t="s">
        <v>443</v>
      </c>
      <c r="C120" t="s">
        <v>241</v>
      </c>
      <c r="D120" t="s">
        <v>126</v>
      </c>
      <c r="E120" t="s">
        <v>242</v>
      </c>
      <c r="F120" t="s">
        <v>243</v>
      </c>
      <c r="G120" t="s">
        <v>244</v>
      </c>
      <c r="I120" t="s">
        <v>444</v>
      </c>
      <c r="J120" t="s">
        <v>255</v>
      </c>
      <c r="K120" t="s">
        <v>255</v>
      </c>
      <c r="L120" t="s">
        <v>255</v>
      </c>
      <c r="M120" t="s">
        <v>255</v>
      </c>
      <c r="N120" t="s">
        <v>255</v>
      </c>
      <c r="O120" t="s">
        <v>255</v>
      </c>
      <c r="P120" t="s">
        <v>255</v>
      </c>
      <c r="Q120" t="s">
        <v>255</v>
      </c>
      <c r="R120" t="s">
        <v>255</v>
      </c>
      <c r="S120" t="s">
        <v>255</v>
      </c>
      <c r="T120" t="s">
        <v>255</v>
      </c>
      <c r="U120" t="s">
        <v>255</v>
      </c>
      <c r="V120" t="s">
        <v>255</v>
      </c>
      <c r="W120" t="s">
        <v>255</v>
      </c>
      <c r="X120" t="s">
        <v>255</v>
      </c>
      <c r="Y120" t="s">
        <v>255</v>
      </c>
      <c r="Z120" t="s">
        <v>255</v>
      </c>
      <c r="AA120" t="s">
        <v>255</v>
      </c>
      <c r="AB120">
        <v>4</v>
      </c>
      <c r="AC120">
        <v>4</v>
      </c>
      <c r="AD120">
        <v>4</v>
      </c>
      <c r="AE120">
        <v>4</v>
      </c>
      <c r="AF120">
        <v>4</v>
      </c>
      <c r="AG120">
        <v>4</v>
      </c>
      <c r="AH120">
        <v>4</v>
      </c>
      <c r="AI120">
        <v>4</v>
      </c>
      <c r="AJ120">
        <v>4</v>
      </c>
      <c r="AK120">
        <v>4</v>
      </c>
      <c r="AL120">
        <v>4</v>
      </c>
      <c r="AM120">
        <v>4</v>
      </c>
      <c r="AN120">
        <v>4</v>
      </c>
      <c r="AO120">
        <v>4</v>
      </c>
      <c r="AP120">
        <v>4</v>
      </c>
      <c r="AQ120">
        <v>4</v>
      </c>
      <c r="AR120">
        <v>4</v>
      </c>
      <c r="AS120">
        <v>4</v>
      </c>
      <c r="AT120">
        <v>4</v>
      </c>
      <c r="AU120">
        <v>4</v>
      </c>
      <c r="AV120">
        <v>4</v>
      </c>
      <c r="AW120">
        <v>4</v>
      </c>
      <c r="AX120">
        <v>4</v>
      </c>
      <c r="AY120">
        <v>4</v>
      </c>
      <c r="AZ120">
        <v>4</v>
      </c>
      <c r="BA120">
        <v>4</v>
      </c>
      <c r="BB120">
        <v>4</v>
      </c>
      <c r="BC120">
        <v>2014</v>
      </c>
    </row>
    <row r="121" spans="1:55" x14ac:dyDescent="0.15">
      <c r="A121">
        <v>728</v>
      </c>
      <c r="B121" t="s">
        <v>445</v>
      </c>
      <c r="C121" t="s">
        <v>241</v>
      </c>
      <c r="D121" t="s">
        <v>127</v>
      </c>
      <c r="E121" t="s">
        <v>242</v>
      </c>
      <c r="F121" t="s">
        <v>243</v>
      </c>
      <c r="G121" t="s">
        <v>244</v>
      </c>
    </row>
    <row r="122" spans="1:55" x14ac:dyDescent="0.15">
      <c r="A122">
        <v>836</v>
      </c>
      <c r="B122" t="s">
        <v>446</v>
      </c>
      <c r="C122" t="s">
        <v>241</v>
      </c>
      <c r="D122" t="s">
        <v>447</v>
      </c>
      <c r="E122" t="s">
        <v>242</v>
      </c>
      <c r="F122" t="s">
        <v>243</v>
      </c>
      <c r="G122" t="s">
        <v>244</v>
      </c>
    </row>
    <row r="123" spans="1:55" x14ac:dyDescent="0.15">
      <c r="A123">
        <v>558</v>
      </c>
      <c r="B123" t="s">
        <v>448</v>
      </c>
      <c r="C123" t="s">
        <v>241</v>
      </c>
      <c r="D123" t="s">
        <v>128</v>
      </c>
      <c r="E123" t="s">
        <v>242</v>
      </c>
      <c r="F123" t="s">
        <v>243</v>
      </c>
      <c r="G123" t="s">
        <v>244</v>
      </c>
    </row>
    <row r="124" spans="1:55" x14ac:dyDescent="0.15">
      <c r="A124">
        <v>138</v>
      </c>
      <c r="B124" t="s">
        <v>449</v>
      </c>
      <c r="C124" t="s">
        <v>241</v>
      </c>
      <c r="D124" t="s">
        <v>129</v>
      </c>
      <c r="E124" t="s">
        <v>242</v>
      </c>
      <c r="F124" t="s">
        <v>243</v>
      </c>
      <c r="G124" t="s">
        <v>244</v>
      </c>
      <c r="I124" t="s">
        <v>450</v>
      </c>
      <c r="J124">
        <v>3.3540000000000001</v>
      </c>
      <c r="K124">
        <v>4.5830000000000002</v>
      </c>
      <c r="L124">
        <v>6.5250000000000004</v>
      </c>
      <c r="M124">
        <v>8.2539999999999996</v>
      </c>
      <c r="N124">
        <v>8.09</v>
      </c>
      <c r="O124">
        <v>7.327</v>
      </c>
      <c r="P124">
        <v>6.52</v>
      </c>
      <c r="Q124">
        <v>6.3369999999999997</v>
      </c>
      <c r="R124">
        <v>6.2469999999999999</v>
      </c>
      <c r="S124">
        <v>5.6740000000000004</v>
      </c>
      <c r="T124">
        <v>5.1120000000000001</v>
      </c>
      <c r="U124">
        <v>4.7990000000000004</v>
      </c>
      <c r="V124">
        <v>4.8650000000000002</v>
      </c>
      <c r="W124">
        <v>5.53</v>
      </c>
      <c r="X124">
        <v>6.1929999999999996</v>
      </c>
      <c r="Y124">
        <v>7.7329999999999997</v>
      </c>
      <c r="Z124">
        <v>7.0990000000000002</v>
      </c>
      <c r="AA124">
        <v>6.101</v>
      </c>
      <c r="AB124">
        <v>4.93</v>
      </c>
      <c r="AC124">
        <v>4.1390000000000002</v>
      </c>
      <c r="AD124">
        <v>3.66</v>
      </c>
      <c r="AE124">
        <v>3.137</v>
      </c>
      <c r="AF124">
        <v>3.665</v>
      </c>
      <c r="AG124">
        <v>4.8330000000000002</v>
      </c>
      <c r="AH124">
        <v>5.665</v>
      </c>
      <c r="AI124">
        <v>5.8819999999999997</v>
      </c>
      <c r="AJ124">
        <v>5.0140000000000002</v>
      </c>
      <c r="AK124">
        <v>4.1609999999999996</v>
      </c>
      <c r="AL124">
        <v>3.6629999999999998</v>
      </c>
      <c r="AM124">
        <v>4.359</v>
      </c>
      <c r="AN124">
        <v>4.9950000000000001</v>
      </c>
      <c r="AO124">
        <v>4.984</v>
      </c>
      <c r="AP124">
        <v>5.8319999999999999</v>
      </c>
      <c r="AQ124">
        <v>7.2569999999999997</v>
      </c>
      <c r="AR124">
        <v>7.4340000000000002</v>
      </c>
      <c r="AS124">
        <v>6.891</v>
      </c>
      <c r="AT124">
        <v>6.024</v>
      </c>
      <c r="AU124">
        <v>4.8540000000000001</v>
      </c>
      <c r="AV124">
        <v>3.839</v>
      </c>
      <c r="AW124">
        <v>3.339</v>
      </c>
      <c r="AX124">
        <v>3.339</v>
      </c>
      <c r="AY124">
        <v>3.339</v>
      </c>
      <c r="AZ124">
        <v>3.339</v>
      </c>
      <c r="BA124">
        <v>3.339</v>
      </c>
      <c r="BB124">
        <v>3.339</v>
      </c>
      <c r="BC124">
        <v>2018</v>
      </c>
    </row>
    <row r="125" spans="1:55" x14ac:dyDescent="0.15">
      <c r="A125">
        <v>196</v>
      </c>
      <c r="B125" t="s">
        <v>451</v>
      </c>
      <c r="C125" t="s">
        <v>241</v>
      </c>
      <c r="D125" t="s">
        <v>131</v>
      </c>
      <c r="E125" t="s">
        <v>242</v>
      </c>
      <c r="F125" t="s">
        <v>243</v>
      </c>
      <c r="G125" t="s">
        <v>244</v>
      </c>
      <c r="I125" t="s">
        <v>452</v>
      </c>
      <c r="J125">
        <v>4.0190000000000001</v>
      </c>
      <c r="K125">
        <v>3.911</v>
      </c>
      <c r="L125">
        <v>4.3579999999999997</v>
      </c>
      <c r="M125">
        <v>6.2409999999999997</v>
      </c>
      <c r="N125">
        <v>7.1859999999999999</v>
      </c>
      <c r="O125">
        <v>3.9220000000000002</v>
      </c>
      <c r="P125">
        <v>4.2</v>
      </c>
      <c r="Q125">
        <v>4.2249999999999996</v>
      </c>
      <c r="R125">
        <v>5.8</v>
      </c>
      <c r="S125">
        <v>7.3250000000000002</v>
      </c>
      <c r="T125">
        <v>7.9749999999999996</v>
      </c>
      <c r="U125">
        <v>10.625</v>
      </c>
      <c r="V125">
        <v>10.675000000000001</v>
      </c>
      <c r="W125">
        <v>9.8000000000000007</v>
      </c>
      <c r="X125">
        <v>8.35</v>
      </c>
      <c r="Y125">
        <v>6.45</v>
      </c>
      <c r="Z125">
        <v>6.3250000000000002</v>
      </c>
      <c r="AA125">
        <v>6.875</v>
      </c>
      <c r="AB125">
        <v>7.7249999999999996</v>
      </c>
      <c r="AC125">
        <v>7.05</v>
      </c>
      <c r="AD125">
        <v>6.15</v>
      </c>
      <c r="AE125">
        <v>5.4749999999999996</v>
      </c>
      <c r="AF125">
        <v>5.3</v>
      </c>
      <c r="AG125">
        <v>4.75</v>
      </c>
      <c r="AH125">
        <v>4.0250000000000004</v>
      </c>
      <c r="AI125">
        <v>3.8</v>
      </c>
      <c r="AJ125">
        <v>3.875</v>
      </c>
      <c r="AK125">
        <v>3.5750000000000002</v>
      </c>
      <c r="AL125">
        <v>4</v>
      </c>
      <c r="AM125">
        <v>5.8250000000000002</v>
      </c>
      <c r="AN125">
        <v>6.15</v>
      </c>
      <c r="AO125">
        <v>5.9749999999999996</v>
      </c>
      <c r="AP125">
        <v>6.4</v>
      </c>
      <c r="AQ125">
        <v>5.75</v>
      </c>
      <c r="AR125">
        <v>5.4</v>
      </c>
      <c r="AS125">
        <v>5.35</v>
      </c>
      <c r="AT125">
        <v>5.125</v>
      </c>
      <c r="AU125">
        <v>4.7</v>
      </c>
      <c r="AV125">
        <v>4.2750000000000004</v>
      </c>
      <c r="AW125">
        <v>4.3360000000000003</v>
      </c>
      <c r="AX125">
        <v>4.4809999999999999</v>
      </c>
      <c r="AY125">
        <v>4.415</v>
      </c>
      <c r="AZ125">
        <v>4.4539999999999997</v>
      </c>
      <c r="BA125">
        <v>4.4809999999999999</v>
      </c>
      <c r="BB125">
        <v>4.4850000000000003</v>
      </c>
      <c r="BC125">
        <v>2018</v>
      </c>
    </row>
    <row r="126" spans="1:55" x14ac:dyDescent="0.15">
      <c r="A126">
        <v>278</v>
      </c>
      <c r="B126" t="s">
        <v>453</v>
      </c>
      <c r="C126" t="s">
        <v>241</v>
      </c>
      <c r="D126" t="s">
        <v>132</v>
      </c>
      <c r="E126" t="s">
        <v>242</v>
      </c>
      <c r="F126" t="s">
        <v>243</v>
      </c>
      <c r="G126" t="s">
        <v>244</v>
      </c>
      <c r="I126" t="s">
        <v>454</v>
      </c>
      <c r="J126">
        <v>13.448</v>
      </c>
      <c r="K126">
        <v>11.8</v>
      </c>
      <c r="L126">
        <v>12.4</v>
      </c>
      <c r="M126">
        <v>11</v>
      </c>
      <c r="N126">
        <v>12</v>
      </c>
      <c r="O126">
        <v>12.5</v>
      </c>
      <c r="P126">
        <v>13.1</v>
      </c>
      <c r="Q126">
        <v>14</v>
      </c>
      <c r="R126">
        <v>14.2</v>
      </c>
      <c r="S126">
        <v>15</v>
      </c>
      <c r="T126">
        <v>15.5</v>
      </c>
      <c r="U126">
        <v>14.9</v>
      </c>
      <c r="V126">
        <v>14.4</v>
      </c>
      <c r="W126">
        <v>15</v>
      </c>
      <c r="X126">
        <v>17.100000000000001</v>
      </c>
      <c r="Y126">
        <v>16.907</v>
      </c>
      <c r="Z126">
        <v>15.952999999999999</v>
      </c>
      <c r="AA126">
        <v>14.273999999999999</v>
      </c>
      <c r="AB126">
        <v>13.212999999999999</v>
      </c>
      <c r="AC126">
        <v>10.683</v>
      </c>
      <c r="AD126">
        <v>9.8000000000000007</v>
      </c>
      <c r="AE126">
        <v>6.4</v>
      </c>
      <c r="AF126">
        <v>12.2</v>
      </c>
      <c r="AG126">
        <v>6.9980000000000002</v>
      </c>
      <c r="AH126">
        <v>6.5369999999999999</v>
      </c>
      <c r="AI126">
        <v>5.5590000000000002</v>
      </c>
      <c r="AJ126">
        <v>5.1929999999999996</v>
      </c>
      <c r="AK126">
        <v>5.9349999999999996</v>
      </c>
      <c r="AL126">
        <v>6.0620000000000003</v>
      </c>
      <c r="AM126">
        <v>8.1579999999999995</v>
      </c>
      <c r="AN126">
        <v>7.8289999999999997</v>
      </c>
      <c r="AO126">
        <v>5.93</v>
      </c>
      <c r="AP126">
        <v>5.9119999999999999</v>
      </c>
      <c r="AQ126">
        <v>5.7460000000000004</v>
      </c>
      <c r="AR126">
        <v>6.5570000000000004</v>
      </c>
      <c r="AS126">
        <v>5.9089999999999998</v>
      </c>
      <c r="AT126">
        <v>4.4809999999999999</v>
      </c>
      <c r="AU126">
        <v>3.67</v>
      </c>
      <c r="AV126">
        <v>5.5</v>
      </c>
      <c r="AW126">
        <v>8.7460000000000004</v>
      </c>
      <c r="AX126">
        <v>8.8000000000000007</v>
      </c>
      <c r="AY126">
        <v>8.8000000000000007</v>
      </c>
      <c r="AZ126">
        <v>7.87</v>
      </c>
      <c r="BA126">
        <v>6.9</v>
      </c>
      <c r="BB126">
        <v>6</v>
      </c>
      <c r="BC126">
        <v>2018</v>
      </c>
    </row>
    <row r="127" spans="1:55" x14ac:dyDescent="0.15">
      <c r="A127">
        <v>692</v>
      </c>
      <c r="B127" t="s">
        <v>455</v>
      </c>
      <c r="C127" t="s">
        <v>241</v>
      </c>
      <c r="D127" t="s">
        <v>133</v>
      </c>
      <c r="E127" t="s">
        <v>242</v>
      </c>
      <c r="F127" t="s">
        <v>243</v>
      </c>
      <c r="G127" t="s">
        <v>244</v>
      </c>
    </row>
    <row r="128" spans="1:55" x14ac:dyDescent="0.15">
      <c r="A128">
        <v>694</v>
      </c>
      <c r="B128" t="s">
        <v>456</v>
      </c>
      <c r="C128" t="s">
        <v>241</v>
      </c>
      <c r="D128" t="s">
        <v>134</v>
      </c>
      <c r="E128" t="s">
        <v>242</v>
      </c>
      <c r="F128" t="s">
        <v>243</v>
      </c>
      <c r="G128" t="s">
        <v>244</v>
      </c>
      <c r="I128" t="s">
        <v>457</v>
      </c>
      <c r="J128" t="s">
        <v>255</v>
      </c>
      <c r="K128" t="s">
        <v>255</v>
      </c>
      <c r="L128" t="s">
        <v>255</v>
      </c>
      <c r="M128" t="s">
        <v>255</v>
      </c>
      <c r="N128" t="s">
        <v>255</v>
      </c>
      <c r="O128" t="s">
        <v>255</v>
      </c>
      <c r="P128" t="s">
        <v>255</v>
      </c>
      <c r="Q128" t="s">
        <v>255</v>
      </c>
      <c r="R128" t="s">
        <v>255</v>
      </c>
      <c r="S128" t="s">
        <v>255</v>
      </c>
      <c r="T128" t="s">
        <v>255</v>
      </c>
      <c r="U128" t="s">
        <v>255</v>
      </c>
      <c r="V128" t="s">
        <v>255</v>
      </c>
      <c r="W128" t="s">
        <v>255</v>
      </c>
      <c r="X128" t="s">
        <v>255</v>
      </c>
      <c r="Y128" t="s">
        <v>255</v>
      </c>
      <c r="Z128" t="s">
        <v>255</v>
      </c>
      <c r="AA128" t="s">
        <v>255</v>
      </c>
      <c r="AB128" t="s">
        <v>255</v>
      </c>
      <c r="AC128" t="s">
        <v>255</v>
      </c>
      <c r="AD128" t="s">
        <v>255</v>
      </c>
      <c r="AE128" t="s">
        <v>255</v>
      </c>
      <c r="AF128" t="s">
        <v>255</v>
      </c>
      <c r="AG128" t="s">
        <v>255</v>
      </c>
      <c r="AH128" t="s">
        <v>255</v>
      </c>
      <c r="AI128" t="s">
        <v>255</v>
      </c>
      <c r="AJ128" t="s">
        <v>255</v>
      </c>
      <c r="AK128" t="s">
        <v>255</v>
      </c>
      <c r="AL128" t="s">
        <v>255</v>
      </c>
      <c r="AM128" t="s">
        <v>255</v>
      </c>
      <c r="AN128">
        <v>5.0919999999999996</v>
      </c>
      <c r="AO128">
        <v>5.9569999999999999</v>
      </c>
      <c r="AP128">
        <v>10.566000000000001</v>
      </c>
      <c r="AQ128">
        <v>9.9550000000000001</v>
      </c>
      <c r="AR128">
        <v>7.8410000000000002</v>
      </c>
      <c r="AS128">
        <v>9</v>
      </c>
      <c r="AT128">
        <v>13.375</v>
      </c>
      <c r="AU128">
        <v>17.462</v>
      </c>
      <c r="AV128">
        <v>22.562000000000001</v>
      </c>
      <c r="AW128" t="s">
        <v>255</v>
      </c>
      <c r="AX128" t="s">
        <v>255</v>
      </c>
      <c r="AY128" t="s">
        <v>255</v>
      </c>
      <c r="AZ128" t="s">
        <v>255</v>
      </c>
      <c r="BA128" t="s">
        <v>255</v>
      </c>
      <c r="BB128" t="s">
        <v>255</v>
      </c>
      <c r="BC128">
        <v>2017</v>
      </c>
    </row>
    <row r="129" spans="1:55" x14ac:dyDescent="0.15">
      <c r="A129">
        <v>962</v>
      </c>
      <c r="B129" t="s">
        <v>458</v>
      </c>
      <c r="C129" t="s">
        <v>241</v>
      </c>
      <c r="D129" t="s">
        <v>217</v>
      </c>
      <c r="E129" t="s">
        <v>242</v>
      </c>
      <c r="F129" t="s">
        <v>243</v>
      </c>
      <c r="G129" t="s">
        <v>244</v>
      </c>
      <c r="I129" t="s">
        <v>459</v>
      </c>
      <c r="J129" t="s">
        <v>255</v>
      </c>
      <c r="K129" t="s">
        <v>255</v>
      </c>
      <c r="L129" t="s">
        <v>255</v>
      </c>
      <c r="M129" t="s">
        <v>255</v>
      </c>
      <c r="N129" t="s">
        <v>255</v>
      </c>
      <c r="O129" t="s">
        <v>255</v>
      </c>
      <c r="P129" t="s">
        <v>255</v>
      </c>
      <c r="Q129" t="s">
        <v>255</v>
      </c>
      <c r="R129" t="s">
        <v>255</v>
      </c>
      <c r="S129" t="s">
        <v>255</v>
      </c>
      <c r="T129" t="s">
        <v>255</v>
      </c>
      <c r="U129" t="s">
        <v>255</v>
      </c>
      <c r="V129" t="s">
        <v>255</v>
      </c>
      <c r="W129" t="s">
        <v>255</v>
      </c>
      <c r="X129" t="s">
        <v>255</v>
      </c>
      <c r="Y129" t="s">
        <v>255</v>
      </c>
      <c r="Z129">
        <v>31.992000000000001</v>
      </c>
      <c r="AA129">
        <v>36.103999999999999</v>
      </c>
      <c r="AB129">
        <v>34.481000000000002</v>
      </c>
      <c r="AC129">
        <v>32.411000000000001</v>
      </c>
      <c r="AD129">
        <v>31.727</v>
      </c>
      <c r="AE129">
        <v>30.515000000000001</v>
      </c>
      <c r="AF129">
        <v>31.943999999999999</v>
      </c>
      <c r="AG129">
        <v>36.686999999999998</v>
      </c>
      <c r="AH129">
        <v>37.15</v>
      </c>
      <c r="AI129">
        <v>37.25</v>
      </c>
      <c r="AJ129">
        <v>36.024999999999999</v>
      </c>
      <c r="AK129">
        <v>34.924999999999997</v>
      </c>
      <c r="AL129">
        <v>33.774999999999999</v>
      </c>
      <c r="AM129">
        <v>32.174999999999997</v>
      </c>
      <c r="AN129">
        <v>32.049999999999997</v>
      </c>
      <c r="AO129">
        <v>31.375</v>
      </c>
      <c r="AP129">
        <v>31</v>
      </c>
      <c r="AQ129">
        <v>29</v>
      </c>
      <c r="AR129">
        <v>28.024999999999999</v>
      </c>
      <c r="AS129">
        <v>26.05</v>
      </c>
      <c r="AT129">
        <v>23.75</v>
      </c>
      <c r="AU129">
        <v>22.375</v>
      </c>
      <c r="AV129">
        <v>20.725000000000001</v>
      </c>
      <c r="AW129">
        <v>17.927</v>
      </c>
      <c r="AX129">
        <v>16.922999999999998</v>
      </c>
      <c r="AY129">
        <v>16.579000000000001</v>
      </c>
      <c r="AZ129">
        <v>16.241</v>
      </c>
      <c r="BA129">
        <v>15.946999999999999</v>
      </c>
      <c r="BB129">
        <v>15.663</v>
      </c>
      <c r="BC129">
        <v>2018</v>
      </c>
    </row>
    <row r="130" spans="1:55" x14ac:dyDescent="0.15">
      <c r="A130">
        <v>142</v>
      </c>
      <c r="B130" t="s">
        <v>460</v>
      </c>
      <c r="C130" t="s">
        <v>241</v>
      </c>
      <c r="D130" t="s">
        <v>136</v>
      </c>
      <c r="E130" t="s">
        <v>242</v>
      </c>
      <c r="F130" t="s">
        <v>243</v>
      </c>
      <c r="G130" t="s">
        <v>244</v>
      </c>
      <c r="I130" t="s">
        <v>461</v>
      </c>
      <c r="J130">
        <v>1.65</v>
      </c>
      <c r="K130">
        <v>2.0009999999999999</v>
      </c>
      <c r="L130">
        <v>2.6059999999999999</v>
      </c>
      <c r="M130">
        <v>3.4260000000000002</v>
      </c>
      <c r="N130">
        <v>3.1469999999999998</v>
      </c>
      <c r="O130">
        <v>2.5880000000000001</v>
      </c>
      <c r="P130">
        <v>1.962</v>
      </c>
      <c r="Q130">
        <v>2.0840000000000001</v>
      </c>
      <c r="R130">
        <v>3.149</v>
      </c>
      <c r="S130">
        <v>4.9080000000000004</v>
      </c>
      <c r="T130">
        <v>5.2290000000000001</v>
      </c>
      <c r="U130">
        <v>5.4690000000000003</v>
      </c>
      <c r="V130">
        <v>5.915</v>
      </c>
      <c r="W130">
        <v>5.9480000000000004</v>
      </c>
      <c r="X130">
        <v>5.3929999999999998</v>
      </c>
      <c r="Y130">
        <v>4.9059999999999997</v>
      </c>
      <c r="Z130">
        <v>4.8330000000000002</v>
      </c>
      <c r="AA130">
        <v>4.0339999999999998</v>
      </c>
      <c r="AB130">
        <v>3.1859999999999999</v>
      </c>
      <c r="AC130">
        <v>3.1720000000000002</v>
      </c>
      <c r="AD130">
        <v>3.4260000000000002</v>
      </c>
      <c r="AE130">
        <v>3.5459999999999998</v>
      </c>
      <c r="AF130">
        <v>3.8889999999999998</v>
      </c>
      <c r="AG130">
        <v>4.4939999999999998</v>
      </c>
      <c r="AH130">
        <v>4.4710000000000001</v>
      </c>
      <c r="AI130">
        <v>4.6159999999999997</v>
      </c>
      <c r="AJ130">
        <v>3.444</v>
      </c>
      <c r="AK130">
        <v>2.5390000000000001</v>
      </c>
      <c r="AL130">
        <v>2.7469999999999999</v>
      </c>
      <c r="AM130">
        <v>3.266</v>
      </c>
      <c r="AN130">
        <v>3.794</v>
      </c>
      <c r="AO130">
        <v>3.3639999999999999</v>
      </c>
      <c r="AP130">
        <v>3.294</v>
      </c>
      <c r="AQ130">
        <v>3.7730000000000001</v>
      </c>
      <c r="AR130">
        <v>3.617</v>
      </c>
      <c r="AS130">
        <v>4.5309999999999997</v>
      </c>
      <c r="AT130">
        <v>4.74</v>
      </c>
      <c r="AU130">
        <v>4.2160000000000002</v>
      </c>
      <c r="AV130">
        <v>3.8540000000000001</v>
      </c>
      <c r="AW130">
        <v>3.6</v>
      </c>
      <c r="AX130">
        <v>3.5</v>
      </c>
      <c r="AY130">
        <v>3.6</v>
      </c>
      <c r="AZ130">
        <v>3.6</v>
      </c>
      <c r="BA130">
        <v>3.6</v>
      </c>
      <c r="BB130">
        <v>3.6</v>
      </c>
      <c r="BC130">
        <v>2017</v>
      </c>
    </row>
    <row r="131" spans="1:55" x14ac:dyDescent="0.15">
      <c r="A131">
        <v>449</v>
      </c>
      <c r="B131" t="s">
        <v>462</v>
      </c>
      <c r="C131" t="s">
        <v>241</v>
      </c>
      <c r="D131" t="s">
        <v>137</v>
      </c>
      <c r="E131" t="s">
        <v>242</v>
      </c>
      <c r="F131" t="s">
        <v>243</v>
      </c>
      <c r="G131" t="s">
        <v>244</v>
      </c>
    </row>
    <row r="132" spans="1:55" x14ac:dyDescent="0.15">
      <c r="A132">
        <v>564</v>
      </c>
      <c r="B132" t="s">
        <v>463</v>
      </c>
      <c r="C132" t="s">
        <v>241</v>
      </c>
      <c r="D132" t="s">
        <v>138</v>
      </c>
      <c r="E132" t="s">
        <v>242</v>
      </c>
      <c r="F132" t="s">
        <v>243</v>
      </c>
      <c r="G132" t="s">
        <v>244</v>
      </c>
      <c r="I132" t="s">
        <v>464</v>
      </c>
      <c r="J132" t="s">
        <v>255</v>
      </c>
      <c r="K132" t="s">
        <v>255</v>
      </c>
      <c r="L132" t="s">
        <v>255</v>
      </c>
      <c r="M132">
        <v>3.85</v>
      </c>
      <c r="N132">
        <v>3.75</v>
      </c>
      <c r="O132">
        <v>3.65</v>
      </c>
      <c r="P132">
        <v>3.3</v>
      </c>
      <c r="Q132">
        <v>3.0710000000000002</v>
      </c>
      <c r="R132">
        <v>3.1419999999999999</v>
      </c>
      <c r="S132">
        <v>3.141</v>
      </c>
      <c r="T132">
        <v>3.13</v>
      </c>
      <c r="U132">
        <v>5.85</v>
      </c>
      <c r="V132">
        <v>5.85</v>
      </c>
      <c r="W132">
        <v>4.7300000000000004</v>
      </c>
      <c r="X132">
        <v>4.84</v>
      </c>
      <c r="Y132">
        <v>5.37</v>
      </c>
      <c r="Z132">
        <v>5.37</v>
      </c>
      <c r="AA132">
        <v>6.12</v>
      </c>
      <c r="AB132">
        <v>5.89</v>
      </c>
      <c r="AC132">
        <v>5.89</v>
      </c>
      <c r="AD132">
        <v>7.82</v>
      </c>
      <c r="AE132">
        <v>7.82</v>
      </c>
      <c r="AF132">
        <v>8.27</v>
      </c>
      <c r="AG132">
        <v>8.27</v>
      </c>
      <c r="AH132">
        <v>7.69</v>
      </c>
      <c r="AI132">
        <v>7.69</v>
      </c>
      <c r="AJ132">
        <v>6.2</v>
      </c>
      <c r="AK132">
        <v>5.2</v>
      </c>
      <c r="AL132">
        <v>5.2</v>
      </c>
      <c r="AM132">
        <v>5.46</v>
      </c>
      <c r="AN132">
        <v>5.55</v>
      </c>
      <c r="AO132">
        <v>5.95</v>
      </c>
      <c r="AP132">
        <v>5.95</v>
      </c>
      <c r="AQ132">
        <v>5.9749999999999996</v>
      </c>
      <c r="AR132">
        <v>6</v>
      </c>
      <c r="AS132">
        <v>5.9</v>
      </c>
      <c r="AT132">
        <v>5.9580000000000002</v>
      </c>
      <c r="AU132">
        <v>6.0179999999999998</v>
      </c>
      <c r="AV132">
        <v>6.0789999999999997</v>
      </c>
      <c r="AW132">
        <v>6.14</v>
      </c>
      <c r="AX132">
        <v>6.202</v>
      </c>
      <c r="AY132">
        <v>6.2649999999999997</v>
      </c>
      <c r="AZ132">
        <v>6.3280000000000003</v>
      </c>
      <c r="BA132">
        <v>6.3920000000000003</v>
      </c>
      <c r="BB132">
        <v>6.4569999999999999</v>
      </c>
      <c r="BC132">
        <v>2015</v>
      </c>
    </row>
    <row r="133" spans="1:55" x14ac:dyDescent="0.15">
      <c r="A133">
        <v>565</v>
      </c>
      <c r="B133" t="s">
        <v>465</v>
      </c>
      <c r="C133" t="s">
        <v>241</v>
      </c>
      <c r="D133" t="s">
        <v>139</v>
      </c>
      <c r="E133" t="s">
        <v>242</v>
      </c>
      <c r="F133" t="s">
        <v>243</v>
      </c>
      <c r="G133" t="s">
        <v>244</v>
      </c>
    </row>
    <row r="134" spans="1:55" x14ac:dyDescent="0.15">
      <c r="A134">
        <v>283</v>
      </c>
      <c r="B134" t="s">
        <v>466</v>
      </c>
      <c r="C134" t="s">
        <v>241</v>
      </c>
      <c r="D134" t="s">
        <v>140</v>
      </c>
      <c r="E134" t="s">
        <v>242</v>
      </c>
      <c r="F134" t="s">
        <v>243</v>
      </c>
      <c r="G134" t="s">
        <v>244</v>
      </c>
      <c r="I134" t="s">
        <v>467</v>
      </c>
      <c r="J134">
        <v>8.375</v>
      </c>
      <c r="K134">
        <v>9.1839999999999993</v>
      </c>
      <c r="L134">
        <v>10.981</v>
      </c>
      <c r="M134">
        <v>11.573</v>
      </c>
      <c r="N134">
        <v>12.215999999999999</v>
      </c>
      <c r="O134">
        <v>14.417999999999999</v>
      </c>
      <c r="P134">
        <v>12.504</v>
      </c>
      <c r="Q134">
        <v>14.102</v>
      </c>
      <c r="R134">
        <v>18.78</v>
      </c>
      <c r="S134">
        <v>18.939</v>
      </c>
      <c r="T134">
        <v>16.719000000000001</v>
      </c>
      <c r="U134">
        <v>15.971</v>
      </c>
      <c r="V134">
        <v>14.673999999999999</v>
      </c>
      <c r="W134">
        <v>13.262</v>
      </c>
      <c r="X134">
        <v>14.007999999999999</v>
      </c>
      <c r="Y134">
        <v>14.019</v>
      </c>
      <c r="Z134">
        <v>14.317</v>
      </c>
      <c r="AA134">
        <v>13.37</v>
      </c>
      <c r="AB134">
        <v>11.599</v>
      </c>
      <c r="AC134">
        <v>9.532</v>
      </c>
      <c r="AD134">
        <v>13.526</v>
      </c>
      <c r="AE134">
        <v>14.026</v>
      </c>
      <c r="AF134">
        <v>13.489000000000001</v>
      </c>
      <c r="AG134">
        <v>13.042</v>
      </c>
      <c r="AH134">
        <v>11.749000000000001</v>
      </c>
      <c r="AI134">
        <v>9.7810000000000006</v>
      </c>
      <c r="AJ134">
        <v>8.6620000000000008</v>
      </c>
      <c r="AK134">
        <v>6.3719999999999999</v>
      </c>
      <c r="AL134">
        <v>5.5789999999999997</v>
      </c>
      <c r="AM134">
        <v>6.5570000000000004</v>
      </c>
      <c r="AN134">
        <v>6.516</v>
      </c>
      <c r="AO134">
        <v>4.4809999999999999</v>
      </c>
      <c r="AP134">
        <v>4.05</v>
      </c>
      <c r="AQ134">
        <v>4.0979999999999999</v>
      </c>
      <c r="AR134">
        <v>4.8230000000000004</v>
      </c>
      <c r="AS134">
        <v>5.0519999999999996</v>
      </c>
      <c r="AT134">
        <v>5.4939999999999998</v>
      </c>
      <c r="AU134">
        <v>6.13</v>
      </c>
      <c r="AV134">
        <v>5.9560000000000004</v>
      </c>
      <c r="AW134">
        <v>6.1070000000000002</v>
      </c>
      <c r="AX134">
        <v>5.9089999999999998</v>
      </c>
      <c r="AY134">
        <v>5.7949999999999999</v>
      </c>
      <c r="AZ134">
        <v>5.7709999999999999</v>
      </c>
      <c r="BA134">
        <v>5.7690000000000001</v>
      </c>
      <c r="BB134">
        <v>5.7690000000000001</v>
      </c>
      <c r="BC134">
        <v>2018</v>
      </c>
    </row>
    <row r="135" spans="1:55" x14ac:dyDescent="0.15">
      <c r="A135">
        <v>853</v>
      </c>
      <c r="B135" t="s">
        <v>468</v>
      </c>
      <c r="C135" t="s">
        <v>241</v>
      </c>
      <c r="D135" t="s">
        <v>141</v>
      </c>
      <c r="E135" t="s">
        <v>242</v>
      </c>
      <c r="F135" t="s">
        <v>243</v>
      </c>
      <c r="G135" t="s">
        <v>244</v>
      </c>
    </row>
    <row r="136" spans="1:55" x14ac:dyDescent="0.15">
      <c r="A136">
        <v>288</v>
      </c>
      <c r="B136" t="s">
        <v>469</v>
      </c>
      <c r="C136" t="s">
        <v>241</v>
      </c>
      <c r="D136" t="s">
        <v>142</v>
      </c>
      <c r="E136" t="s">
        <v>242</v>
      </c>
      <c r="F136" t="s">
        <v>243</v>
      </c>
      <c r="G136" t="s">
        <v>244</v>
      </c>
      <c r="I136" t="s">
        <v>470</v>
      </c>
      <c r="J136" t="s">
        <v>255</v>
      </c>
      <c r="K136" t="s">
        <v>255</v>
      </c>
      <c r="L136" t="s">
        <v>255</v>
      </c>
      <c r="M136">
        <v>8.3000000000000007</v>
      </c>
      <c r="N136">
        <v>7.3</v>
      </c>
      <c r="O136">
        <v>5.0999999999999996</v>
      </c>
      <c r="P136">
        <v>6.1</v>
      </c>
      <c r="Q136">
        <v>5.5</v>
      </c>
      <c r="R136">
        <v>4.7</v>
      </c>
      <c r="S136">
        <v>6.1</v>
      </c>
      <c r="T136">
        <v>6.6</v>
      </c>
      <c r="U136">
        <v>5.0999999999999996</v>
      </c>
      <c r="V136">
        <v>5.3</v>
      </c>
      <c r="W136">
        <v>5.0999999999999996</v>
      </c>
      <c r="X136">
        <v>4.4000000000000004</v>
      </c>
      <c r="Y136">
        <v>3.3</v>
      </c>
      <c r="Z136">
        <v>8.1999999999999993</v>
      </c>
      <c r="AA136">
        <v>5</v>
      </c>
      <c r="AB136">
        <v>5.8</v>
      </c>
      <c r="AC136">
        <v>6.8</v>
      </c>
      <c r="AD136">
        <v>7.3</v>
      </c>
      <c r="AE136">
        <v>7.6</v>
      </c>
      <c r="AF136">
        <v>10.8</v>
      </c>
      <c r="AG136">
        <v>8.0589999999999993</v>
      </c>
      <c r="AH136">
        <v>7.3070000000000004</v>
      </c>
      <c r="AI136">
        <v>5.8310000000000004</v>
      </c>
      <c r="AJ136">
        <v>6.6529999999999996</v>
      </c>
      <c r="AK136">
        <v>5.601</v>
      </c>
      <c r="AL136">
        <v>5.7279999999999998</v>
      </c>
      <c r="AM136">
        <v>6.3979999999999997</v>
      </c>
      <c r="AN136">
        <v>5.6740000000000004</v>
      </c>
      <c r="AO136">
        <v>5.6210000000000004</v>
      </c>
      <c r="AP136">
        <v>4.5730000000000004</v>
      </c>
      <c r="AQ136">
        <v>5.0209999999999999</v>
      </c>
      <c r="AR136">
        <v>6.0380000000000003</v>
      </c>
      <c r="AS136">
        <v>5.351</v>
      </c>
      <c r="AT136">
        <v>5.9980000000000002</v>
      </c>
      <c r="AU136">
        <v>5.2009999999999996</v>
      </c>
      <c r="AV136">
        <v>5.5570000000000004</v>
      </c>
      <c r="AW136">
        <v>6.0679999999999996</v>
      </c>
      <c r="AX136">
        <v>5.9109999999999996</v>
      </c>
      <c r="AY136">
        <v>5.8170000000000002</v>
      </c>
      <c r="AZ136">
        <v>5.7960000000000003</v>
      </c>
      <c r="BA136">
        <v>5.7830000000000004</v>
      </c>
      <c r="BB136">
        <v>5.7969999999999997</v>
      </c>
      <c r="BC136">
        <v>2018</v>
      </c>
    </row>
    <row r="137" spans="1:55" x14ac:dyDescent="0.15">
      <c r="A137">
        <v>293</v>
      </c>
      <c r="B137" t="s">
        <v>471</v>
      </c>
      <c r="C137" t="s">
        <v>241</v>
      </c>
      <c r="D137" t="s">
        <v>143</v>
      </c>
      <c r="E137" t="s">
        <v>242</v>
      </c>
      <c r="F137" t="s">
        <v>243</v>
      </c>
      <c r="G137" t="s">
        <v>244</v>
      </c>
      <c r="I137" t="s">
        <v>472</v>
      </c>
      <c r="J137">
        <v>7.3259999999999996</v>
      </c>
      <c r="K137">
        <v>6.8</v>
      </c>
      <c r="L137">
        <v>6.4</v>
      </c>
      <c r="M137">
        <v>9</v>
      </c>
      <c r="N137">
        <v>8.9</v>
      </c>
      <c r="O137">
        <v>4.5890000000000004</v>
      </c>
      <c r="P137">
        <v>5.3</v>
      </c>
      <c r="Q137">
        <v>4.8</v>
      </c>
      <c r="R137">
        <v>4.1559999999999997</v>
      </c>
      <c r="S137">
        <v>7.9</v>
      </c>
      <c r="T137">
        <v>8.3000000000000007</v>
      </c>
      <c r="U137">
        <v>5.9</v>
      </c>
      <c r="V137">
        <v>9.4</v>
      </c>
      <c r="W137">
        <v>9.9</v>
      </c>
      <c r="X137">
        <v>8.8000000000000007</v>
      </c>
      <c r="Y137">
        <v>7.1</v>
      </c>
      <c r="Z137">
        <v>7.2</v>
      </c>
      <c r="AA137">
        <v>8.6</v>
      </c>
      <c r="AB137">
        <v>6.9</v>
      </c>
      <c r="AC137">
        <v>9.4</v>
      </c>
      <c r="AD137">
        <v>7.8470000000000004</v>
      </c>
      <c r="AE137">
        <v>9.2460000000000004</v>
      </c>
      <c r="AF137">
        <v>9.42</v>
      </c>
      <c r="AG137">
        <v>9.4239999999999995</v>
      </c>
      <c r="AH137">
        <v>9.4359999999999999</v>
      </c>
      <c r="AI137">
        <v>9.5790000000000006</v>
      </c>
      <c r="AJ137">
        <v>8.5419999999999998</v>
      </c>
      <c r="AK137">
        <v>8.4190000000000005</v>
      </c>
      <c r="AL137">
        <v>8.3770000000000007</v>
      </c>
      <c r="AM137">
        <v>8.3870000000000005</v>
      </c>
      <c r="AN137">
        <v>7.88</v>
      </c>
      <c r="AO137">
        <v>7.7270000000000003</v>
      </c>
      <c r="AP137">
        <v>6.798</v>
      </c>
      <c r="AQ137">
        <v>5.9450000000000003</v>
      </c>
      <c r="AR137">
        <v>5.9379999999999997</v>
      </c>
      <c r="AS137">
        <v>6.49</v>
      </c>
      <c r="AT137">
        <v>6.742</v>
      </c>
      <c r="AU137">
        <v>6.8760000000000003</v>
      </c>
      <c r="AV137">
        <v>6.7</v>
      </c>
      <c r="AW137">
        <v>6.6840000000000002</v>
      </c>
      <c r="AX137">
        <v>6.7009999999999996</v>
      </c>
      <c r="AY137">
        <v>6.5549999999999997</v>
      </c>
      <c r="AZ137">
        <v>6.4370000000000003</v>
      </c>
      <c r="BA137">
        <v>6.3639999999999999</v>
      </c>
      <c r="BB137">
        <v>6.5</v>
      </c>
      <c r="BC137">
        <v>2017</v>
      </c>
    </row>
    <row r="138" spans="1:55" x14ac:dyDescent="0.15">
      <c r="A138">
        <v>566</v>
      </c>
      <c r="B138" t="s">
        <v>473</v>
      </c>
      <c r="C138" t="s">
        <v>241</v>
      </c>
      <c r="D138" t="s">
        <v>144</v>
      </c>
      <c r="E138" t="s">
        <v>242</v>
      </c>
      <c r="F138" t="s">
        <v>243</v>
      </c>
      <c r="G138" t="s">
        <v>244</v>
      </c>
      <c r="I138" t="s">
        <v>474</v>
      </c>
      <c r="J138" t="s">
        <v>255</v>
      </c>
      <c r="K138" t="s">
        <v>255</v>
      </c>
      <c r="L138" t="s">
        <v>255</v>
      </c>
      <c r="M138" t="s">
        <v>255</v>
      </c>
      <c r="N138" t="s">
        <v>255</v>
      </c>
      <c r="O138">
        <v>11.058</v>
      </c>
      <c r="P138">
        <v>11.682</v>
      </c>
      <c r="Q138">
        <v>11.061999999999999</v>
      </c>
      <c r="R138">
        <v>9.4019999999999992</v>
      </c>
      <c r="S138">
        <v>9.1289999999999996</v>
      </c>
      <c r="T138">
        <v>8.4</v>
      </c>
      <c r="U138">
        <v>10.5</v>
      </c>
      <c r="V138">
        <v>9.8000000000000007</v>
      </c>
      <c r="W138">
        <v>9.2750000000000004</v>
      </c>
      <c r="X138">
        <v>9.4749999999999996</v>
      </c>
      <c r="Y138">
        <v>9.5250000000000004</v>
      </c>
      <c r="Z138">
        <v>8.5250000000000004</v>
      </c>
      <c r="AA138">
        <v>8.6750000000000007</v>
      </c>
      <c r="AB138">
        <v>10.050000000000001</v>
      </c>
      <c r="AC138">
        <v>9.7249999999999996</v>
      </c>
      <c r="AD138">
        <v>11.175000000000001</v>
      </c>
      <c r="AE138">
        <v>11.125</v>
      </c>
      <c r="AF138">
        <v>11.4</v>
      </c>
      <c r="AG138">
        <v>11.4</v>
      </c>
      <c r="AH138">
        <v>11.824999999999999</v>
      </c>
      <c r="AI138">
        <v>11.35</v>
      </c>
      <c r="AJ138">
        <v>7.95</v>
      </c>
      <c r="AK138">
        <v>7.3250000000000002</v>
      </c>
      <c r="AL138">
        <v>7.4</v>
      </c>
      <c r="AM138">
        <v>7.4749999999999996</v>
      </c>
      <c r="AN138">
        <v>7.3250000000000002</v>
      </c>
      <c r="AO138">
        <v>7.0250000000000004</v>
      </c>
      <c r="AP138">
        <v>6.9749999999999996</v>
      </c>
      <c r="AQ138">
        <v>7.0750000000000002</v>
      </c>
      <c r="AR138">
        <v>6.8</v>
      </c>
      <c r="AS138">
        <v>6.2750000000000004</v>
      </c>
      <c r="AT138">
        <v>5.4749999999999996</v>
      </c>
      <c r="AU138">
        <v>5.7249999999999996</v>
      </c>
      <c r="AV138">
        <v>5.3250000000000002</v>
      </c>
      <c r="AW138">
        <v>5.1749999999999998</v>
      </c>
      <c r="AX138">
        <v>5.05</v>
      </c>
      <c r="AY138">
        <v>5</v>
      </c>
      <c r="AZ138">
        <v>4.95</v>
      </c>
      <c r="BA138">
        <v>4.9000000000000004</v>
      </c>
      <c r="BB138">
        <v>4.9000000000000004</v>
      </c>
      <c r="BC138">
        <v>2018</v>
      </c>
    </row>
    <row r="139" spans="1:55" x14ac:dyDescent="0.15">
      <c r="A139">
        <v>964</v>
      </c>
      <c r="B139" t="s">
        <v>475</v>
      </c>
      <c r="C139" t="s">
        <v>241</v>
      </c>
      <c r="D139" t="s">
        <v>145</v>
      </c>
      <c r="E139" t="s">
        <v>242</v>
      </c>
      <c r="F139" t="s">
        <v>243</v>
      </c>
      <c r="G139" t="s">
        <v>244</v>
      </c>
      <c r="I139" t="s">
        <v>476</v>
      </c>
      <c r="J139" t="s">
        <v>255</v>
      </c>
      <c r="K139" t="s">
        <v>255</v>
      </c>
      <c r="L139" t="s">
        <v>255</v>
      </c>
      <c r="M139" t="s">
        <v>255</v>
      </c>
      <c r="N139" t="s">
        <v>255</v>
      </c>
      <c r="O139" t="s">
        <v>255</v>
      </c>
      <c r="P139" t="s">
        <v>255</v>
      </c>
      <c r="Q139" t="s">
        <v>255</v>
      </c>
      <c r="R139" t="s">
        <v>255</v>
      </c>
      <c r="S139" t="s">
        <v>255</v>
      </c>
      <c r="T139">
        <v>6.3</v>
      </c>
      <c r="U139">
        <v>11.8</v>
      </c>
      <c r="V139">
        <v>13.6</v>
      </c>
      <c r="W139">
        <v>16.399999999999999</v>
      </c>
      <c r="X139">
        <v>11.4</v>
      </c>
      <c r="Y139">
        <v>13.340999999999999</v>
      </c>
      <c r="Z139">
        <v>12.343</v>
      </c>
      <c r="AA139">
        <v>11.246</v>
      </c>
      <c r="AB139">
        <v>10.576000000000001</v>
      </c>
      <c r="AC139">
        <v>13.132999999999999</v>
      </c>
      <c r="AD139">
        <v>16.087</v>
      </c>
      <c r="AE139">
        <v>18.242000000000001</v>
      </c>
      <c r="AF139">
        <v>19.934000000000001</v>
      </c>
      <c r="AG139">
        <v>19.643000000000001</v>
      </c>
      <c r="AH139">
        <v>18.974</v>
      </c>
      <c r="AI139">
        <v>17.745000000000001</v>
      </c>
      <c r="AJ139">
        <v>13.843</v>
      </c>
      <c r="AK139">
        <v>9.6039999999999992</v>
      </c>
      <c r="AL139">
        <v>7.1189999999999998</v>
      </c>
      <c r="AM139">
        <v>8.1690000000000005</v>
      </c>
      <c r="AN139">
        <v>9.6349999999999998</v>
      </c>
      <c r="AO139">
        <v>9.6319999999999997</v>
      </c>
      <c r="AP139">
        <v>10.087999999999999</v>
      </c>
      <c r="AQ139">
        <v>10.327999999999999</v>
      </c>
      <c r="AR139">
        <v>8.9879999999999995</v>
      </c>
      <c r="AS139">
        <v>7.4989999999999997</v>
      </c>
      <c r="AT139">
        <v>6.1609999999999996</v>
      </c>
      <c r="AU139">
        <v>4.8879999999999999</v>
      </c>
      <c r="AV139">
        <v>3.8460000000000001</v>
      </c>
      <c r="AW139">
        <v>3.7730000000000001</v>
      </c>
      <c r="AX139">
        <v>3.7589999999999999</v>
      </c>
      <c r="AY139">
        <v>3.8620000000000001</v>
      </c>
      <c r="AZ139">
        <v>4.0220000000000002</v>
      </c>
      <c r="BA139">
        <v>4.1820000000000004</v>
      </c>
      <c r="BB139">
        <v>4.3419999999999996</v>
      </c>
      <c r="BC139">
        <v>2018</v>
      </c>
    </row>
    <row r="140" spans="1:55" x14ac:dyDescent="0.15">
      <c r="A140">
        <v>182</v>
      </c>
      <c r="B140" t="s">
        <v>477</v>
      </c>
      <c r="C140" t="s">
        <v>241</v>
      </c>
      <c r="D140" t="s">
        <v>146</v>
      </c>
      <c r="E140" t="s">
        <v>242</v>
      </c>
      <c r="F140" t="s">
        <v>243</v>
      </c>
      <c r="G140" t="s">
        <v>244</v>
      </c>
      <c r="I140" t="s">
        <v>339</v>
      </c>
      <c r="J140">
        <v>7.8239999999999998</v>
      </c>
      <c r="K140">
        <v>8.2899999999999991</v>
      </c>
      <c r="L140">
        <v>7.4569999999999999</v>
      </c>
      <c r="M140">
        <v>7.9450000000000003</v>
      </c>
      <c r="N140">
        <v>10.503</v>
      </c>
      <c r="O140">
        <v>8.6739999999999995</v>
      </c>
      <c r="P140">
        <v>8.6029999999999998</v>
      </c>
      <c r="Q140">
        <v>7.1260000000000003</v>
      </c>
      <c r="R140">
        <v>7.069</v>
      </c>
      <c r="S140">
        <v>5.0590000000000002</v>
      </c>
      <c r="T140">
        <v>4.2249999999999996</v>
      </c>
      <c r="U140">
        <v>4.1379999999999999</v>
      </c>
      <c r="V140">
        <v>3.86</v>
      </c>
      <c r="W140">
        <v>5.1269999999999998</v>
      </c>
      <c r="X140">
        <v>6.34</v>
      </c>
      <c r="Y140">
        <v>7.1509999999999998</v>
      </c>
      <c r="Z140">
        <v>7.2510000000000003</v>
      </c>
      <c r="AA140">
        <v>6.7409999999999997</v>
      </c>
      <c r="AB140">
        <v>4.9370000000000003</v>
      </c>
      <c r="AC140">
        <v>4.3810000000000002</v>
      </c>
      <c r="AD140">
        <v>3.9249999999999998</v>
      </c>
      <c r="AE140">
        <v>4.0090000000000003</v>
      </c>
      <c r="AF140">
        <v>4.9950000000000001</v>
      </c>
      <c r="AG140">
        <v>6.2640000000000002</v>
      </c>
      <c r="AH140">
        <v>6.6230000000000002</v>
      </c>
      <c r="AI140">
        <v>7.5819999999999999</v>
      </c>
      <c r="AJ140">
        <v>7.6470000000000002</v>
      </c>
      <c r="AK140">
        <v>7.9640000000000004</v>
      </c>
      <c r="AL140">
        <v>7.5519999999999996</v>
      </c>
      <c r="AM140">
        <v>9.4320000000000004</v>
      </c>
      <c r="AN140">
        <v>10.77</v>
      </c>
      <c r="AO140">
        <v>12.677</v>
      </c>
      <c r="AP140">
        <v>15.526</v>
      </c>
      <c r="AQ140">
        <v>16.183</v>
      </c>
      <c r="AR140">
        <v>13.894</v>
      </c>
      <c r="AS140">
        <v>12.444000000000001</v>
      </c>
      <c r="AT140">
        <v>11.066000000000001</v>
      </c>
      <c r="AU140">
        <v>8.8670000000000009</v>
      </c>
      <c r="AV140">
        <v>6.9939999999999998</v>
      </c>
      <c r="AW140">
        <v>6.1050000000000004</v>
      </c>
      <c r="AX140">
        <v>5.5750000000000002</v>
      </c>
      <c r="AY140">
        <v>5.3730000000000002</v>
      </c>
      <c r="AZ140">
        <v>5.2750000000000004</v>
      </c>
      <c r="BA140">
        <v>5.1740000000000004</v>
      </c>
      <c r="BB140">
        <v>5.1740000000000004</v>
      </c>
      <c r="BC140">
        <v>2018</v>
      </c>
    </row>
    <row r="141" spans="1:55" x14ac:dyDescent="0.15">
      <c r="A141">
        <v>359</v>
      </c>
      <c r="B141" t="s">
        <v>478</v>
      </c>
      <c r="C141" t="s">
        <v>241</v>
      </c>
      <c r="D141" t="s">
        <v>147</v>
      </c>
      <c r="E141" t="s">
        <v>242</v>
      </c>
      <c r="F141" t="s">
        <v>243</v>
      </c>
      <c r="G141" t="s">
        <v>244</v>
      </c>
      <c r="I141" t="s">
        <v>479</v>
      </c>
      <c r="J141">
        <v>17.100000000000001</v>
      </c>
      <c r="K141">
        <v>19.8</v>
      </c>
      <c r="L141">
        <v>22.8</v>
      </c>
      <c r="M141">
        <v>23.4</v>
      </c>
      <c r="N141">
        <v>20.7</v>
      </c>
      <c r="O141">
        <v>21.8</v>
      </c>
      <c r="P141">
        <v>18.899999999999999</v>
      </c>
      <c r="Q141">
        <v>16.8</v>
      </c>
      <c r="R141">
        <v>15</v>
      </c>
      <c r="S141">
        <v>14.6</v>
      </c>
      <c r="T141">
        <v>14.2</v>
      </c>
      <c r="U141">
        <v>16</v>
      </c>
      <c r="V141">
        <v>16.7</v>
      </c>
      <c r="W141">
        <v>17</v>
      </c>
      <c r="X141">
        <v>14.6</v>
      </c>
      <c r="Y141">
        <v>13.7</v>
      </c>
      <c r="Z141">
        <v>13.4</v>
      </c>
      <c r="AA141">
        <v>13.5</v>
      </c>
      <c r="AB141">
        <v>13.3</v>
      </c>
      <c r="AC141">
        <v>11.7</v>
      </c>
      <c r="AD141">
        <v>10.1</v>
      </c>
      <c r="AE141">
        <v>11.4</v>
      </c>
      <c r="AF141">
        <v>12.3</v>
      </c>
      <c r="AG141">
        <v>12</v>
      </c>
      <c r="AH141">
        <v>10.6</v>
      </c>
      <c r="AI141">
        <v>11.3</v>
      </c>
      <c r="AJ141">
        <v>10.5</v>
      </c>
      <c r="AK141">
        <v>11.2</v>
      </c>
      <c r="AL141">
        <v>11.8</v>
      </c>
      <c r="AM141">
        <v>15.3</v>
      </c>
      <c r="AN141">
        <v>16.399999999999999</v>
      </c>
      <c r="AO141">
        <v>15.9</v>
      </c>
      <c r="AP141">
        <v>14.5</v>
      </c>
      <c r="AQ141">
        <v>14.3</v>
      </c>
      <c r="AR141">
        <v>13.9</v>
      </c>
      <c r="AS141">
        <v>12</v>
      </c>
      <c r="AT141">
        <v>11.8</v>
      </c>
      <c r="AU141">
        <v>10.8</v>
      </c>
      <c r="AV141">
        <v>9.1999999999999993</v>
      </c>
      <c r="AW141">
        <v>9.1999999999999993</v>
      </c>
      <c r="AX141">
        <v>9.4</v>
      </c>
      <c r="AY141">
        <v>9.6</v>
      </c>
      <c r="AZ141">
        <v>9.6</v>
      </c>
      <c r="BA141">
        <v>9.6</v>
      </c>
      <c r="BB141">
        <v>9.6</v>
      </c>
      <c r="BC141">
        <v>2018</v>
      </c>
    </row>
    <row r="142" spans="1:55" x14ac:dyDescent="0.15">
      <c r="A142">
        <v>453</v>
      </c>
      <c r="B142" t="s">
        <v>480</v>
      </c>
      <c r="C142" t="s">
        <v>241</v>
      </c>
      <c r="D142" t="s">
        <v>148</v>
      </c>
      <c r="E142" t="s">
        <v>242</v>
      </c>
      <c r="F142" t="s">
        <v>243</v>
      </c>
      <c r="G142" t="s">
        <v>244</v>
      </c>
    </row>
    <row r="143" spans="1:55" x14ac:dyDescent="0.15">
      <c r="A143">
        <v>968</v>
      </c>
      <c r="B143" t="s">
        <v>481</v>
      </c>
      <c r="C143" t="s">
        <v>241</v>
      </c>
      <c r="D143" t="s">
        <v>149</v>
      </c>
      <c r="E143" t="s">
        <v>242</v>
      </c>
      <c r="F143" t="s">
        <v>243</v>
      </c>
      <c r="G143" t="s">
        <v>244</v>
      </c>
      <c r="I143" t="s">
        <v>482</v>
      </c>
      <c r="J143" t="s">
        <v>255</v>
      </c>
      <c r="K143" t="s">
        <v>255</v>
      </c>
      <c r="L143" t="s">
        <v>255</v>
      </c>
      <c r="M143" t="s">
        <v>255</v>
      </c>
      <c r="N143" t="s">
        <v>255</v>
      </c>
      <c r="O143">
        <v>4</v>
      </c>
      <c r="P143">
        <v>3.9</v>
      </c>
      <c r="Q143">
        <v>3.7</v>
      </c>
      <c r="R143">
        <v>3.7</v>
      </c>
      <c r="S143">
        <v>3.4</v>
      </c>
      <c r="T143">
        <v>3.4</v>
      </c>
      <c r="U143">
        <v>3.5</v>
      </c>
      <c r="V143">
        <v>5.4409999999999998</v>
      </c>
      <c r="W143">
        <v>9.2059999999999995</v>
      </c>
      <c r="X143">
        <v>10.994</v>
      </c>
      <c r="Y143">
        <v>9.8819999999999997</v>
      </c>
      <c r="Z143">
        <v>7.3230000000000004</v>
      </c>
      <c r="AA143">
        <v>7.85</v>
      </c>
      <c r="AB143">
        <v>9.6110000000000007</v>
      </c>
      <c r="AC143">
        <v>7.173</v>
      </c>
      <c r="AD143">
        <v>7.6459999999999999</v>
      </c>
      <c r="AE143">
        <v>7.3310000000000004</v>
      </c>
      <c r="AF143">
        <v>8.2880000000000003</v>
      </c>
      <c r="AG143">
        <v>7.8380000000000001</v>
      </c>
      <c r="AH143">
        <v>8.0060000000000002</v>
      </c>
      <c r="AI143">
        <v>7.1379999999999999</v>
      </c>
      <c r="AJ143">
        <v>7.1680000000000001</v>
      </c>
      <c r="AK143">
        <v>6.3440000000000003</v>
      </c>
      <c r="AL143">
        <v>5.5209999999999999</v>
      </c>
      <c r="AM143">
        <v>6.2830000000000004</v>
      </c>
      <c r="AN143">
        <v>6.9569999999999999</v>
      </c>
      <c r="AO143">
        <v>7.17</v>
      </c>
      <c r="AP143">
        <v>6.7939999999999996</v>
      </c>
      <c r="AQ143">
        <v>7.0960000000000001</v>
      </c>
      <c r="AR143">
        <v>6.8019999999999996</v>
      </c>
      <c r="AS143">
        <v>6.8120000000000003</v>
      </c>
      <c r="AT143">
        <v>5.9020000000000001</v>
      </c>
      <c r="AU143">
        <v>4.9269999999999996</v>
      </c>
      <c r="AV143">
        <v>4.1870000000000003</v>
      </c>
      <c r="AW143">
        <v>4.3</v>
      </c>
      <c r="AX143">
        <v>4.5999999999999996</v>
      </c>
      <c r="AY143">
        <v>4.9000000000000004</v>
      </c>
      <c r="AZ143">
        <v>5</v>
      </c>
      <c r="BA143">
        <v>5</v>
      </c>
      <c r="BB143">
        <v>5</v>
      </c>
      <c r="BC143">
        <v>2018</v>
      </c>
    </row>
    <row r="144" spans="1:55" x14ac:dyDescent="0.15">
      <c r="A144">
        <v>922</v>
      </c>
      <c r="B144" t="s">
        <v>483</v>
      </c>
      <c r="C144" t="s">
        <v>241</v>
      </c>
      <c r="D144" t="s">
        <v>484</v>
      </c>
      <c r="E144" t="s">
        <v>242</v>
      </c>
      <c r="F144" t="s">
        <v>243</v>
      </c>
      <c r="G144" t="s">
        <v>244</v>
      </c>
      <c r="I144" t="s">
        <v>485</v>
      </c>
      <c r="J144" t="s">
        <v>255</v>
      </c>
      <c r="K144" t="s">
        <v>255</v>
      </c>
      <c r="L144" t="s">
        <v>255</v>
      </c>
      <c r="M144" t="s">
        <v>255</v>
      </c>
      <c r="N144" t="s">
        <v>255</v>
      </c>
      <c r="O144" t="s">
        <v>255</v>
      </c>
      <c r="P144" t="s">
        <v>255</v>
      </c>
      <c r="Q144" t="s">
        <v>255</v>
      </c>
      <c r="R144" t="s">
        <v>255</v>
      </c>
      <c r="S144" t="s">
        <v>255</v>
      </c>
      <c r="T144" t="s">
        <v>255</v>
      </c>
      <c r="U144" t="s">
        <v>255</v>
      </c>
      <c r="V144">
        <v>5.2</v>
      </c>
      <c r="W144">
        <v>5.9</v>
      </c>
      <c r="X144">
        <v>8.1</v>
      </c>
      <c r="Y144">
        <v>9.4</v>
      </c>
      <c r="Z144">
        <v>9.2579999999999991</v>
      </c>
      <c r="AA144">
        <v>10.808</v>
      </c>
      <c r="AB144">
        <v>11.875</v>
      </c>
      <c r="AC144">
        <v>13.032999999999999</v>
      </c>
      <c r="AD144">
        <v>10.558</v>
      </c>
      <c r="AE144">
        <v>8.9420000000000002</v>
      </c>
      <c r="AF144">
        <v>8.0419999999999998</v>
      </c>
      <c r="AG144">
        <v>8.2330000000000005</v>
      </c>
      <c r="AH144">
        <v>7.7329999999999997</v>
      </c>
      <c r="AI144">
        <v>7.15</v>
      </c>
      <c r="AJ144">
        <v>7.05</v>
      </c>
      <c r="AK144">
        <v>6.0250000000000004</v>
      </c>
      <c r="AL144">
        <v>6.2329999999999997</v>
      </c>
      <c r="AM144">
        <v>8.2420000000000009</v>
      </c>
      <c r="AN144">
        <v>7.3579999999999997</v>
      </c>
      <c r="AO144">
        <v>6.508</v>
      </c>
      <c r="AP144">
        <v>5.45</v>
      </c>
      <c r="AQ144">
        <v>5.5</v>
      </c>
      <c r="AR144">
        <v>5.1580000000000004</v>
      </c>
      <c r="AS144">
        <v>5.5750000000000002</v>
      </c>
      <c r="AT144">
        <v>5.5250000000000004</v>
      </c>
      <c r="AU144">
        <v>5.2</v>
      </c>
      <c r="AV144">
        <v>4.8</v>
      </c>
      <c r="AW144">
        <v>4.6230000000000002</v>
      </c>
      <c r="AX144">
        <v>4.76</v>
      </c>
      <c r="AY144">
        <v>4.68</v>
      </c>
      <c r="AZ144">
        <v>4.6029999999999998</v>
      </c>
      <c r="BA144">
        <v>4.6539999999999999</v>
      </c>
      <c r="BB144">
        <v>4.6779999999999999</v>
      </c>
      <c r="BC144">
        <v>2018</v>
      </c>
    </row>
    <row r="145" spans="1:55" x14ac:dyDescent="0.15">
      <c r="A145">
        <v>714</v>
      </c>
      <c r="B145" t="s">
        <v>486</v>
      </c>
      <c r="C145" t="s">
        <v>241</v>
      </c>
      <c r="D145" t="s">
        <v>151</v>
      </c>
      <c r="E145" t="s">
        <v>242</v>
      </c>
      <c r="F145" t="s">
        <v>243</v>
      </c>
      <c r="G145" t="s">
        <v>244</v>
      </c>
    </row>
    <row r="146" spans="1:55" x14ac:dyDescent="0.15">
      <c r="A146">
        <v>862</v>
      </c>
      <c r="B146" t="s">
        <v>487</v>
      </c>
      <c r="C146" t="s">
        <v>241</v>
      </c>
      <c r="D146" t="s">
        <v>152</v>
      </c>
      <c r="E146" t="s">
        <v>242</v>
      </c>
      <c r="F146" t="s">
        <v>243</v>
      </c>
      <c r="G146" t="s">
        <v>244</v>
      </c>
    </row>
    <row r="147" spans="1:55" x14ac:dyDescent="0.15">
      <c r="A147">
        <v>135</v>
      </c>
      <c r="B147" t="s">
        <v>488</v>
      </c>
      <c r="C147" t="s">
        <v>241</v>
      </c>
      <c r="D147" t="s">
        <v>153</v>
      </c>
      <c r="E147" t="s">
        <v>242</v>
      </c>
      <c r="F147" t="s">
        <v>243</v>
      </c>
      <c r="G147" t="s">
        <v>244</v>
      </c>
      <c r="I147" t="s">
        <v>489</v>
      </c>
      <c r="J147" t="s">
        <v>255</v>
      </c>
      <c r="K147" t="s">
        <v>255</v>
      </c>
      <c r="L147" t="s">
        <v>255</v>
      </c>
      <c r="M147" t="s">
        <v>255</v>
      </c>
      <c r="N147" t="s">
        <v>255</v>
      </c>
      <c r="O147" t="s">
        <v>255</v>
      </c>
      <c r="P147" t="s">
        <v>255</v>
      </c>
      <c r="Q147" t="s">
        <v>255</v>
      </c>
      <c r="R147" t="s">
        <v>255</v>
      </c>
      <c r="S147" t="s">
        <v>255</v>
      </c>
      <c r="T147" t="s">
        <v>255</v>
      </c>
      <c r="U147" t="s">
        <v>255</v>
      </c>
      <c r="V147" t="s">
        <v>255</v>
      </c>
      <c r="W147" t="s">
        <v>255</v>
      </c>
      <c r="X147" t="s">
        <v>255</v>
      </c>
      <c r="Y147" t="s">
        <v>255</v>
      </c>
      <c r="Z147" t="s">
        <v>255</v>
      </c>
      <c r="AA147" t="s">
        <v>255</v>
      </c>
      <c r="AB147" t="s">
        <v>255</v>
      </c>
      <c r="AC147" t="s">
        <v>255</v>
      </c>
      <c r="AD147" t="s">
        <v>255</v>
      </c>
      <c r="AE147">
        <v>3.54</v>
      </c>
      <c r="AF147">
        <v>3.9209999999999998</v>
      </c>
      <c r="AG147">
        <v>4.1189999999999998</v>
      </c>
      <c r="AH147">
        <v>3.3620000000000001</v>
      </c>
      <c r="AI147">
        <v>3.56</v>
      </c>
      <c r="AJ147">
        <v>3.3130000000000002</v>
      </c>
      <c r="AK147">
        <v>3.0209999999999999</v>
      </c>
      <c r="AL147">
        <v>3.1139999999999999</v>
      </c>
      <c r="AM147">
        <v>4.4829999999999997</v>
      </c>
      <c r="AN147">
        <v>4.9450000000000003</v>
      </c>
      <c r="AO147">
        <v>5.4690000000000003</v>
      </c>
      <c r="AP147">
        <v>6.9089999999999998</v>
      </c>
      <c r="AQ147">
        <v>8.0790000000000006</v>
      </c>
      <c r="AR147">
        <v>8.7390000000000008</v>
      </c>
      <c r="AS147">
        <v>9.1820000000000004</v>
      </c>
      <c r="AT147">
        <v>8.5969999999999995</v>
      </c>
      <c r="AU147">
        <v>8.0950000000000006</v>
      </c>
      <c r="AV147">
        <v>8.0090000000000003</v>
      </c>
      <c r="AW147">
        <v>8.0779999999999994</v>
      </c>
      <c r="AX147">
        <v>8.0950000000000006</v>
      </c>
      <c r="AY147">
        <v>8.1150000000000002</v>
      </c>
      <c r="AZ147">
        <v>8.1349999999999998</v>
      </c>
      <c r="BA147">
        <v>8.1349999999999998</v>
      </c>
      <c r="BB147">
        <v>8.1349999999999998</v>
      </c>
      <c r="BC147">
        <v>2017</v>
      </c>
    </row>
    <row r="148" spans="1:55" x14ac:dyDescent="0.15">
      <c r="A148">
        <v>716</v>
      </c>
      <c r="B148" t="s">
        <v>490</v>
      </c>
      <c r="C148" t="s">
        <v>241</v>
      </c>
      <c r="D148" t="s">
        <v>491</v>
      </c>
      <c r="E148" t="s">
        <v>242</v>
      </c>
      <c r="F148" t="s">
        <v>243</v>
      </c>
      <c r="G148" t="s">
        <v>244</v>
      </c>
      <c r="I148" t="s">
        <v>492</v>
      </c>
      <c r="J148">
        <v>13.622999999999999</v>
      </c>
      <c r="K148">
        <v>13.622999999999999</v>
      </c>
      <c r="L148">
        <v>13.622999999999999</v>
      </c>
      <c r="M148">
        <v>13.622999999999999</v>
      </c>
      <c r="N148">
        <v>13.622999999999999</v>
      </c>
      <c r="O148">
        <v>13.622999999999999</v>
      </c>
      <c r="P148">
        <v>13.622999999999999</v>
      </c>
      <c r="Q148">
        <v>13.622999999999999</v>
      </c>
      <c r="R148">
        <v>13.622999999999999</v>
      </c>
      <c r="S148">
        <v>15.1</v>
      </c>
      <c r="T148">
        <v>15.878</v>
      </c>
      <c r="U148">
        <v>16.763999999999999</v>
      </c>
      <c r="V148">
        <v>15.564</v>
      </c>
      <c r="W148">
        <v>14.944000000000001</v>
      </c>
      <c r="X148">
        <v>14.645</v>
      </c>
      <c r="Y148">
        <v>14.352</v>
      </c>
      <c r="Z148">
        <v>14.065</v>
      </c>
      <c r="AA148">
        <v>14.419</v>
      </c>
      <c r="AB148">
        <v>14.419</v>
      </c>
      <c r="AC148">
        <v>14.419</v>
      </c>
      <c r="AD148">
        <v>14.4</v>
      </c>
      <c r="AE148">
        <v>15.73</v>
      </c>
      <c r="AF148">
        <v>17.63</v>
      </c>
      <c r="AG148">
        <v>16.36</v>
      </c>
      <c r="AH148">
        <v>16.12</v>
      </c>
      <c r="AI148">
        <v>16.47</v>
      </c>
      <c r="AJ148">
        <v>16.649999999999999</v>
      </c>
      <c r="AK148">
        <v>15.852</v>
      </c>
      <c r="AL148">
        <v>15.712</v>
      </c>
      <c r="AM148">
        <v>15.095000000000001</v>
      </c>
      <c r="AN148">
        <v>14.628</v>
      </c>
      <c r="AO148">
        <v>14.127000000000001</v>
      </c>
      <c r="AP148">
        <v>13.59</v>
      </c>
      <c r="AQ148">
        <v>13.525</v>
      </c>
      <c r="AR148">
        <v>13.472</v>
      </c>
      <c r="AS148">
        <v>13.433</v>
      </c>
      <c r="AT148">
        <v>13.416</v>
      </c>
      <c r="AU148">
        <v>13.472</v>
      </c>
      <c r="AV148" t="s">
        <v>255</v>
      </c>
      <c r="AW148" t="s">
        <v>255</v>
      </c>
      <c r="AX148" t="s">
        <v>255</v>
      </c>
      <c r="AY148" t="s">
        <v>255</v>
      </c>
      <c r="AZ148" t="s">
        <v>255</v>
      </c>
      <c r="BA148" t="s">
        <v>255</v>
      </c>
      <c r="BB148" t="s">
        <v>255</v>
      </c>
      <c r="BC148">
        <v>2017</v>
      </c>
    </row>
    <row r="149" spans="1:55" x14ac:dyDescent="0.15">
      <c r="A149">
        <v>456</v>
      </c>
      <c r="B149" t="s">
        <v>493</v>
      </c>
      <c r="C149" t="s">
        <v>241</v>
      </c>
      <c r="D149" t="s">
        <v>155</v>
      </c>
      <c r="E149" t="s">
        <v>242</v>
      </c>
      <c r="F149" t="s">
        <v>243</v>
      </c>
      <c r="G149" t="s">
        <v>244</v>
      </c>
      <c r="I149" t="s">
        <v>494</v>
      </c>
      <c r="J149" t="s">
        <v>255</v>
      </c>
      <c r="K149" t="s">
        <v>255</v>
      </c>
      <c r="L149" t="s">
        <v>255</v>
      </c>
      <c r="M149" t="s">
        <v>255</v>
      </c>
      <c r="N149" t="s">
        <v>255</v>
      </c>
      <c r="O149" t="s">
        <v>255</v>
      </c>
      <c r="P149" t="s">
        <v>255</v>
      </c>
      <c r="Q149" t="s">
        <v>255</v>
      </c>
      <c r="R149" t="s">
        <v>255</v>
      </c>
      <c r="S149" t="s">
        <v>255</v>
      </c>
      <c r="T149" t="s">
        <v>255</v>
      </c>
      <c r="U149" t="s">
        <v>255</v>
      </c>
      <c r="V149" t="s">
        <v>255</v>
      </c>
      <c r="W149" t="s">
        <v>255</v>
      </c>
      <c r="X149" t="s">
        <v>255</v>
      </c>
      <c r="Y149" t="s">
        <v>255</v>
      </c>
      <c r="Z149" t="s">
        <v>255</v>
      </c>
      <c r="AA149" t="s">
        <v>255</v>
      </c>
      <c r="AB149" t="s">
        <v>255</v>
      </c>
      <c r="AC149">
        <v>4.3449999999999998</v>
      </c>
      <c r="AD149">
        <v>4.5709999999999997</v>
      </c>
      <c r="AE149">
        <v>4.617</v>
      </c>
      <c r="AF149">
        <v>5.2649999999999997</v>
      </c>
      <c r="AG149">
        <v>5.5620000000000003</v>
      </c>
      <c r="AH149">
        <v>5.8220000000000001</v>
      </c>
      <c r="AI149">
        <v>6.0510000000000002</v>
      </c>
      <c r="AJ149">
        <v>6.2539999999999996</v>
      </c>
      <c r="AK149">
        <v>5.6449999999999996</v>
      </c>
      <c r="AL149">
        <v>5.1760000000000002</v>
      </c>
      <c r="AM149">
        <v>5.3769999999999998</v>
      </c>
      <c r="AN149">
        <v>5.548</v>
      </c>
      <c r="AO149">
        <v>5.7720000000000002</v>
      </c>
      <c r="AP149">
        <v>5.524</v>
      </c>
      <c r="AQ149">
        <v>5.5679999999999996</v>
      </c>
      <c r="AR149">
        <v>5.7210000000000001</v>
      </c>
      <c r="AS149">
        <v>5.5910000000000002</v>
      </c>
      <c r="AT149">
        <v>5.6</v>
      </c>
      <c r="AU149">
        <v>6</v>
      </c>
      <c r="AV149">
        <v>6</v>
      </c>
      <c r="AW149" t="s">
        <v>255</v>
      </c>
      <c r="AX149" t="s">
        <v>255</v>
      </c>
      <c r="AY149" t="s">
        <v>255</v>
      </c>
      <c r="AZ149" t="s">
        <v>255</v>
      </c>
      <c r="BA149" t="s">
        <v>255</v>
      </c>
      <c r="BB149" t="s">
        <v>255</v>
      </c>
      <c r="BC149">
        <v>2018</v>
      </c>
    </row>
    <row r="150" spans="1:55" x14ac:dyDescent="0.15">
      <c r="A150">
        <v>722</v>
      </c>
      <c r="B150" t="s">
        <v>495</v>
      </c>
      <c r="C150" t="s">
        <v>241</v>
      </c>
      <c r="D150" t="s">
        <v>156</v>
      </c>
      <c r="E150" t="s">
        <v>242</v>
      </c>
      <c r="F150" t="s">
        <v>243</v>
      </c>
      <c r="G150" t="s">
        <v>244</v>
      </c>
    </row>
    <row r="151" spans="1:55" x14ac:dyDescent="0.15">
      <c r="A151">
        <v>942</v>
      </c>
      <c r="B151" t="s">
        <v>496</v>
      </c>
      <c r="C151" t="s">
        <v>241</v>
      </c>
      <c r="D151" t="s">
        <v>157</v>
      </c>
      <c r="E151" t="s">
        <v>242</v>
      </c>
      <c r="F151" t="s">
        <v>243</v>
      </c>
      <c r="G151" t="s">
        <v>244</v>
      </c>
      <c r="I151" t="s">
        <v>497</v>
      </c>
      <c r="J151" t="s">
        <v>255</v>
      </c>
      <c r="K151" t="s">
        <v>255</v>
      </c>
      <c r="L151" t="s">
        <v>255</v>
      </c>
      <c r="M151" t="s">
        <v>255</v>
      </c>
      <c r="N151" t="s">
        <v>255</v>
      </c>
      <c r="O151" t="s">
        <v>255</v>
      </c>
      <c r="P151" t="s">
        <v>255</v>
      </c>
      <c r="Q151" t="s">
        <v>255</v>
      </c>
      <c r="R151" t="s">
        <v>255</v>
      </c>
      <c r="S151" t="s">
        <v>255</v>
      </c>
      <c r="T151" t="s">
        <v>255</v>
      </c>
      <c r="U151" t="s">
        <v>255</v>
      </c>
      <c r="V151" t="s">
        <v>255</v>
      </c>
      <c r="W151" t="s">
        <v>255</v>
      </c>
      <c r="X151" t="s">
        <v>255</v>
      </c>
      <c r="Y151" t="s">
        <v>255</v>
      </c>
      <c r="Z151" t="s">
        <v>255</v>
      </c>
      <c r="AA151">
        <v>12.26</v>
      </c>
      <c r="AB151">
        <v>12.8</v>
      </c>
      <c r="AC151">
        <v>13.3</v>
      </c>
      <c r="AD151">
        <v>12.1</v>
      </c>
      <c r="AE151">
        <v>12.2</v>
      </c>
      <c r="AF151">
        <v>14.47</v>
      </c>
      <c r="AG151">
        <v>16</v>
      </c>
      <c r="AH151">
        <v>19.53</v>
      </c>
      <c r="AI151">
        <v>21.83</v>
      </c>
      <c r="AJ151">
        <v>21.56</v>
      </c>
      <c r="AK151">
        <v>18.8</v>
      </c>
      <c r="AL151">
        <v>14.4</v>
      </c>
      <c r="AM151">
        <v>16.899999999999999</v>
      </c>
      <c r="AN151">
        <v>20</v>
      </c>
      <c r="AO151">
        <v>23.6</v>
      </c>
      <c r="AP151">
        <v>24.6</v>
      </c>
      <c r="AQ151">
        <v>23</v>
      </c>
      <c r="AR151">
        <v>19.893999999999998</v>
      </c>
      <c r="AS151">
        <v>18.231000000000002</v>
      </c>
      <c r="AT151">
        <v>15.917</v>
      </c>
      <c r="AU151">
        <v>14.051</v>
      </c>
      <c r="AV151">
        <v>13.273</v>
      </c>
      <c r="AW151">
        <v>13.122</v>
      </c>
      <c r="AX151">
        <v>12.84</v>
      </c>
      <c r="AY151">
        <v>12.561</v>
      </c>
      <c r="AZ151">
        <v>12.288</v>
      </c>
      <c r="BA151">
        <v>12.018000000000001</v>
      </c>
      <c r="BB151">
        <v>11.691000000000001</v>
      </c>
      <c r="BC151">
        <v>2018</v>
      </c>
    </row>
    <row r="152" spans="1:55" x14ac:dyDescent="0.15">
      <c r="A152">
        <v>718</v>
      </c>
      <c r="B152" t="s">
        <v>498</v>
      </c>
      <c r="C152" t="s">
        <v>241</v>
      </c>
      <c r="D152" t="s">
        <v>158</v>
      </c>
      <c r="E152" t="s">
        <v>242</v>
      </c>
      <c r="F152" t="s">
        <v>243</v>
      </c>
      <c r="G152" t="s">
        <v>244</v>
      </c>
      <c r="I152" t="s">
        <v>499</v>
      </c>
      <c r="J152" t="s">
        <v>255</v>
      </c>
      <c r="K152" t="s">
        <v>255</v>
      </c>
      <c r="L152" t="s">
        <v>255</v>
      </c>
      <c r="M152" t="s">
        <v>255</v>
      </c>
      <c r="N152" t="s">
        <v>255</v>
      </c>
      <c r="O152" t="s">
        <v>255</v>
      </c>
      <c r="P152" t="s">
        <v>255</v>
      </c>
      <c r="Q152" t="s">
        <v>255</v>
      </c>
      <c r="R152" t="s">
        <v>255</v>
      </c>
      <c r="S152" t="s">
        <v>255</v>
      </c>
      <c r="T152" t="s">
        <v>255</v>
      </c>
      <c r="U152" t="s">
        <v>255</v>
      </c>
      <c r="V152" t="s">
        <v>255</v>
      </c>
      <c r="W152" t="s">
        <v>255</v>
      </c>
      <c r="X152" t="s">
        <v>255</v>
      </c>
      <c r="Y152">
        <v>7.7</v>
      </c>
      <c r="Z152">
        <v>7.452</v>
      </c>
      <c r="AA152">
        <v>6.7569999999999997</v>
      </c>
      <c r="AB152">
        <v>4.2110000000000003</v>
      </c>
      <c r="AC152">
        <v>3.1720000000000002</v>
      </c>
      <c r="AD152">
        <v>3.1120000000000001</v>
      </c>
      <c r="AE152">
        <v>4.4119999999999999</v>
      </c>
      <c r="AF152">
        <v>4.0640000000000001</v>
      </c>
      <c r="AG152">
        <v>3.1509999999999998</v>
      </c>
      <c r="AH152">
        <v>3.5310000000000001</v>
      </c>
      <c r="AI152">
        <v>3.6240000000000001</v>
      </c>
      <c r="AJ152">
        <v>2.5110000000000001</v>
      </c>
      <c r="AK152">
        <v>1.863</v>
      </c>
      <c r="AL152">
        <v>1.716</v>
      </c>
      <c r="AM152">
        <v>5.1360000000000001</v>
      </c>
      <c r="AN152">
        <v>4.6050000000000004</v>
      </c>
      <c r="AO152">
        <v>4.13</v>
      </c>
      <c r="AP152">
        <v>3.7050000000000001</v>
      </c>
      <c r="AQ152">
        <v>3.3250000000000002</v>
      </c>
      <c r="AR152">
        <v>2.9830000000000001</v>
      </c>
      <c r="AS152">
        <v>2.6840000000000002</v>
      </c>
      <c r="AT152">
        <v>2.6840000000000002</v>
      </c>
      <c r="AU152">
        <v>3</v>
      </c>
      <c r="AV152">
        <v>3</v>
      </c>
      <c r="AW152">
        <v>3</v>
      </c>
      <c r="AX152">
        <v>3</v>
      </c>
      <c r="AY152">
        <v>3</v>
      </c>
      <c r="AZ152">
        <v>3</v>
      </c>
      <c r="BA152">
        <v>3</v>
      </c>
      <c r="BB152">
        <v>3</v>
      </c>
      <c r="BC152">
        <v>2015</v>
      </c>
    </row>
    <row r="153" spans="1:55" x14ac:dyDescent="0.15">
      <c r="A153">
        <v>724</v>
      </c>
      <c r="B153" t="s">
        <v>500</v>
      </c>
      <c r="C153" t="s">
        <v>241</v>
      </c>
      <c r="D153" t="s">
        <v>159</v>
      </c>
      <c r="E153" t="s">
        <v>242</v>
      </c>
      <c r="F153" t="s">
        <v>243</v>
      </c>
      <c r="G153" t="s">
        <v>244</v>
      </c>
    </row>
    <row r="154" spans="1:55" x14ac:dyDescent="0.15">
      <c r="A154">
        <v>576</v>
      </c>
      <c r="B154" t="s">
        <v>501</v>
      </c>
      <c r="C154" t="s">
        <v>241</v>
      </c>
      <c r="D154" t="s">
        <v>160</v>
      </c>
      <c r="E154" t="s">
        <v>242</v>
      </c>
      <c r="F154" t="s">
        <v>243</v>
      </c>
      <c r="G154" t="s">
        <v>244</v>
      </c>
      <c r="I154" t="s">
        <v>502</v>
      </c>
      <c r="J154">
        <v>5.7510000000000003</v>
      </c>
      <c r="K154">
        <v>5.9249999999999998</v>
      </c>
      <c r="L154">
        <v>6.2809999999999997</v>
      </c>
      <c r="M154">
        <v>5.57</v>
      </c>
      <c r="N154">
        <v>6.1349999999999998</v>
      </c>
      <c r="O154">
        <v>4.5650000000000004</v>
      </c>
      <c r="P154">
        <v>2.012</v>
      </c>
      <c r="Q154">
        <v>3.9</v>
      </c>
      <c r="R154">
        <v>2.5750000000000002</v>
      </c>
      <c r="S154">
        <v>1.7749999999999999</v>
      </c>
      <c r="T154">
        <v>1.7749999999999999</v>
      </c>
      <c r="U154">
        <v>1.75</v>
      </c>
      <c r="V154">
        <v>1.8</v>
      </c>
      <c r="W154">
        <v>1.7</v>
      </c>
      <c r="X154">
        <v>1.7250000000000001</v>
      </c>
      <c r="Y154">
        <v>1.75</v>
      </c>
      <c r="Z154">
        <v>1.65</v>
      </c>
      <c r="AA154">
        <v>1.425</v>
      </c>
      <c r="AB154">
        <v>2.5</v>
      </c>
      <c r="AC154">
        <v>2.8</v>
      </c>
      <c r="AD154">
        <v>2.6749999999999998</v>
      </c>
      <c r="AE154">
        <v>2.65</v>
      </c>
      <c r="AF154">
        <v>3.55</v>
      </c>
      <c r="AG154">
        <v>3.95</v>
      </c>
      <c r="AH154">
        <v>3.35</v>
      </c>
      <c r="AI154">
        <v>3.125</v>
      </c>
      <c r="AJ154">
        <v>2.65</v>
      </c>
      <c r="AK154">
        <v>2.125</v>
      </c>
      <c r="AL154">
        <v>2.2250000000000001</v>
      </c>
      <c r="AM154">
        <v>3.0249999999999999</v>
      </c>
      <c r="AN154">
        <v>2.1749999999999998</v>
      </c>
      <c r="AO154">
        <v>2.0249999999999999</v>
      </c>
      <c r="AP154">
        <v>1.95</v>
      </c>
      <c r="AQ154">
        <v>1.9</v>
      </c>
      <c r="AR154">
        <v>1.95</v>
      </c>
      <c r="AS154">
        <v>1.9</v>
      </c>
      <c r="AT154">
        <v>2.0750000000000002</v>
      </c>
      <c r="AU154">
        <v>2.1749999999999998</v>
      </c>
      <c r="AV154">
        <v>2.1</v>
      </c>
      <c r="AW154">
        <v>2.2000000000000002</v>
      </c>
      <c r="AX154">
        <v>2.2000000000000002</v>
      </c>
      <c r="AY154">
        <v>2.1</v>
      </c>
      <c r="AZ154">
        <v>2</v>
      </c>
      <c r="BA154">
        <v>2</v>
      </c>
      <c r="BB154">
        <v>2</v>
      </c>
      <c r="BC154">
        <v>2018</v>
      </c>
    </row>
    <row r="155" spans="1:55" x14ac:dyDescent="0.15">
      <c r="A155">
        <v>936</v>
      </c>
      <c r="B155" t="s">
        <v>503</v>
      </c>
      <c r="C155" t="s">
        <v>241</v>
      </c>
      <c r="D155" t="s">
        <v>162</v>
      </c>
      <c r="E155" t="s">
        <v>242</v>
      </c>
      <c r="F155" t="s">
        <v>243</v>
      </c>
      <c r="G155" t="s">
        <v>244</v>
      </c>
      <c r="I155" t="s">
        <v>504</v>
      </c>
      <c r="J155" t="s">
        <v>255</v>
      </c>
      <c r="K155" t="s">
        <v>255</v>
      </c>
      <c r="L155" t="s">
        <v>255</v>
      </c>
      <c r="M155" t="s">
        <v>255</v>
      </c>
      <c r="N155" t="s">
        <v>255</v>
      </c>
      <c r="O155" t="s">
        <v>255</v>
      </c>
      <c r="P155" t="s">
        <v>255</v>
      </c>
      <c r="Q155" t="s">
        <v>255</v>
      </c>
      <c r="R155" t="s">
        <v>255</v>
      </c>
      <c r="S155" t="s">
        <v>255</v>
      </c>
      <c r="T155" t="s">
        <v>255</v>
      </c>
      <c r="U155" t="s">
        <v>255</v>
      </c>
      <c r="V155" t="s">
        <v>255</v>
      </c>
      <c r="W155">
        <v>12.7</v>
      </c>
      <c r="X155">
        <v>14.6</v>
      </c>
      <c r="Y155">
        <v>13.7</v>
      </c>
      <c r="Z155">
        <v>12.6</v>
      </c>
      <c r="AA155">
        <v>11.882</v>
      </c>
      <c r="AB155">
        <v>12.725</v>
      </c>
      <c r="AC155">
        <v>16.492000000000001</v>
      </c>
      <c r="AD155">
        <v>18.899999999999999</v>
      </c>
      <c r="AE155">
        <v>19.457999999999998</v>
      </c>
      <c r="AF155">
        <v>18.824999999999999</v>
      </c>
      <c r="AG155">
        <v>17.7</v>
      </c>
      <c r="AH155">
        <v>18.358000000000001</v>
      </c>
      <c r="AI155">
        <v>16.358000000000001</v>
      </c>
      <c r="AJ155">
        <v>13.442</v>
      </c>
      <c r="AK155">
        <v>11.217000000000001</v>
      </c>
      <c r="AL155">
        <v>9.5920000000000005</v>
      </c>
      <c r="AM155">
        <v>12.092000000000001</v>
      </c>
      <c r="AN155">
        <v>14.5</v>
      </c>
      <c r="AO155">
        <v>13.683</v>
      </c>
      <c r="AP155">
        <v>13.967000000000001</v>
      </c>
      <c r="AQ155">
        <v>14.225</v>
      </c>
      <c r="AR155">
        <v>13.208</v>
      </c>
      <c r="AS155">
        <v>11.483000000000001</v>
      </c>
      <c r="AT155">
        <v>9.6920000000000002</v>
      </c>
      <c r="AU155">
        <v>8.1329999999999991</v>
      </c>
      <c r="AV155">
        <v>6.5579999999999998</v>
      </c>
      <c r="AW155">
        <v>5.9509999999999996</v>
      </c>
      <c r="AX155">
        <v>5.8680000000000003</v>
      </c>
      <c r="AY155">
        <v>5.8179999999999996</v>
      </c>
      <c r="AZ155">
        <v>5.7169999999999996</v>
      </c>
      <c r="BA155">
        <v>5.7160000000000002</v>
      </c>
      <c r="BB155">
        <v>5.7149999999999999</v>
      </c>
      <c r="BC155">
        <v>2018</v>
      </c>
    </row>
    <row r="156" spans="1:55" x14ac:dyDescent="0.15">
      <c r="A156">
        <v>961</v>
      </c>
      <c r="B156" t="s">
        <v>505</v>
      </c>
      <c r="C156" t="s">
        <v>241</v>
      </c>
      <c r="D156" t="s">
        <v>163</v>
      </c>
      <c r="E156" t="s">
        <v>242</v>
      </c>
      <c r="F156" t="s">
        <v>243</v>
      </c>
      <c r="G156" t="s">
        <v>244</v>
      </c>
      <c r="I156" t="s">
        <v>506</v>
      </c>
      <c r="J156" t="s">
        <v>255</v>
      </c>
      <c r="K156" t="s">
        <v>255</v>
      </c>
      <c r="L156" t="s">
        <v>255</v>
      </c>
      <c r="M156" t="s">
        <v>255</v>
      </c>
      <c r="N156" t="s">
        <v>255</v>
      </c>
      <c r="O156" t="s">
        <v>255</v>
      </c>
      <c r="P156" t="s">
        <v>255</v>
      </c>
      <c r="Q156" t="s">
        <v>255</v>
      </c>
      <c r="R156" t="s">
        <v>255</v>
      </c>
      <c r="S156" t="s">
        <v>255</v>
      </c>
      <c r="T156" t="s">
        <v>255</v>
      </c>
      <c r="U156" t="s">
        <v>255</v>
      </c>
      <c r="V156">
        <v>7.8360000000000003</v>
      </c>
      <c r="W156">
        <v>8.5909999999999993</v>
      </c>
      <c r="X156">
        <v>8.4969999999999999</v>
      </c>
      <c r="Y156">
        <v>7</v>
      </c>
      <c r="Z156">
        <v>6.8920000000000003</v>
      </c>
      <c r="AA156">
        <v>6.9169999999999998</v>
      </c>
      <c r="AB156">
        <v>7.367</v>
      </c>
      <c r="AC156">
        <v>7.4080000000000004</v>
      </c>
      <c r="AD156">
        <v>6.742</v>
      </c>
      <c r="AE156">
        <v>6.1920000000000002</v>
      </c>
      <c r="AF156">
        <v>6.3419999999999996</v>
      </c>
      <c r="AG156">
        <v>6.7</v>
      </c>
      <c r="AH156">
        <v>6.3419999999999996</v>
      </c>
      <c r="AI156">
        <v>6.5419999999999998</v>
      </c>
      <c r="AJ156">
        <v>5.992</v>
      </c>
      <c r="AK156">
        <v>4.8579999999999997</v>
      </c>
      <c r="AL156">
        <v>4.3920000000000003</v>
      </c>
      <c r="AM156">
        <v>5.8920000000000003</v>
      </c>
      <c r="AN156">
        <v>7.2750000000000004</v>
      </c>
      <c r="AO156">
        <v>8.1999999999999993</v>
      </c>
      <c r="AP156">
        <v>8.8919999999999995</v>
      </c>
      <c r="AQ156">
        <v>10.141999999999999</v>
      </c>
      <c r="AR156">
        <v>9.7420000000000009</v>
      </c>
      <c r="AS156">
        <v>9</v>
      </c>
      <c r="AT156">
        <v>8.0079999999999991</v>
      </c>
      <c r="AU156">
        <v>6.6</v>
      </c>
      <c r="AV156">
        <v>5.133</v>
      </c>
      <c r="AW156">
        <v>4.4530000000000003</v>
      </c>
      <c r="AX156">
        <v>4.5469999999999997</v>
      </c>
      <c r="AY156">
        <v>4.5940000000000003</v>
      </c>
      <c r="AZ156">
        <v>4.6890000000000001</v>
      </c>
      <c r="BA156">
        <v>4.7359999999999998</v>
      </c>
      <c r="BB156">
        <v>4.7359999999999998</v>
      </c>
      <c r="BC156">
        <v>2017</v>
      </c>
    </row>
    <row r="157" spans="1:55" x14ac:dyDescent="0.15">
      <c r="A157">
        <v>813</v>
      </c>
      <c r="B157" t="s">
        <v>507</v>
      </c>
      <c r="C157" t="s">
        <v>241</v>
      </c>
      <c r="D157" t="s">
        <v>164</v>
      </c>
      <c r="E157" t="s">
        <v>242</v>
      </c>
      <c r="F157" t="s">
        <v>243</v>
      </c>
      <c r="G157" t="s">
        <v>244</v>
      </c>
    </row>
    <row r="158" spans="1:55" x14ac:dyDescent="0.15">
      <c r="A158">
        <v>726</v>
      </c>
      <c r="B158" t="s">
        <v>508</v>
      </c>
      <c r="C158" t="s">
        <v>241</v>
      </c>
      <c r="D158" t="s">
        <v>165</v>
      </c>
      <c r="E158" t="s">
        <v>242</v>
      </c>
      <c r="F158" t="s">
        <v>243</v>
      </c>
      <c r="G158" t="s">
        <v>244</v>
      </c>
    </row>
    <row r="159" spans="1:55" x14ac:dyDescent="0.15">
      <c r="A159">
        <v>199</v>
      </c>
      <c r="B159" t="s">
        <v>509</v>
      </c>
      <c r="C159" t="s">
        <v>241</v>
      </c>
      <c r="D159" t="s">
        <v>166</v>
      </c>
      <c r="E159" t="s">
        <v>242</v>
      </c>
      <c r="F159" t="s">
        <v>243</v>
      </c>
      <c r="G159" t="s">
        <v>244</v>
      </c>
      <c r="I159" t="s">
        <v>510</v>
      </c>
      <c r="J159">
        <v>9.2409999999999997</v>
      </c>
      <c r="K159">
        <v>9.8239999999999998</v>
      </c>
      <c r="L159">
        <v>10.755000000000001</v>
      </c>
      <c r="M159">
        <v>12.542999999999999</v>
      </c>
      <c r="N159">
        <v>13.718</v>
      </c>
      <c r="O159">
        <v>15.452</v>
      </c>
      <c r="P159">
        <v>16.048999999999999</v>
      </c>
      <c r="Q159">
        <v>16.591999999999999</v>
      </c>
      <c r="R159">
        <v>17.238</v>
      </c>
      <c r="S159">
        <v>17.829000000000001</v>
      </c>
      <c r="T159">
        <v>18.783999999999999</v>
      </c>
      <c r="U159">
        <v>20.161999999999999</v>
      </c>
      <c r="V159">
        <v>21.213000000000001</v>
      </c>
      <c r="W159">
        <v>22.163</v>
      </c>
      <c r="X159">
        <v>22.89</v>
      </c>
      <c r="Y159">
        <v>16.5</v>
      </c>
      <c r="Z159">
        <v>20.3</v>
      </c>
      <c r="AA159">
        <v>22</v>
      </c>
      <c r="AB159">
        <v>26.1</v>
      </c>
      <c r="AC159">
        <v>23.3</v>
      </c>
      <c r="AD159">
        <v>23</v>
      </c>
      <c r="AE159">
        <v>25.95</v>
      </c>
      <c r="AF159">
        <v>27.8</v>
      </c>
      <c r="AG159">
        <v>27.65</v>
      </c>
      <c r="AH159">
        <v>25.15</v>
      </c>
      <c r="AI159">
        <v>24.65</v>
      </c>
      <c r="AJ159">
        <v>23.55</v>
      </c>
      <c r="AK159">
        <v>23</v>
      </c>
      <c r="AL159">
        <v>22.524999999999999</v>
      </c>
      <c r="AM159">
        <v>23.7</v>
      </c>
      <c r="AN159">
        <v>24.875</v>
      </c>
      <c r="AO159">
        <v>24.8</v>
      </c>
      <c r="AP159">
        <v>24.875</v>
      </c>
      <c r="AQ159">
        <v>24.725000000000001</v>
      </c>
      <c r="AR159">
        <v>25.1</v>
      </c>
      <c r="AS159">
        <v>25.35</v>
      </c>
      <c r="AT159">
        <v>26.725000000000001</v>
      </c>
      <c r="AU159">
        <v>27.45</v>
      </c>
      <c r="AV159">
        <v>27.125</v>
      </c>
      <c r="AW159">
        <v>27.855</v>
      </c>
      <c r="AX159">
        <v>28.427</v>
      </c>
      <c r="AY159">
        <v>28.777999999999999</v>
      </c>
      <c r="AZ159">
        <v>28.885000000000002</v>
      </c>
      <c r="BA159">
        <v>28.984999999999999</v>
      </c>
      <c r="BB159">
        <v>29.08</v>
      </c>
      <c r="BC159">
        <v>2018</v>
      </c>
    </row>
    <row r="160" spans="1:55" x14ac:dyDescent="0.15">
      <c r="A160">
        <v>733</v>
      </c>
      <c r="B160" t="s">
        <v>511</v>
      </c>
      <c r="C160" t="s">
        <v>241</v>
      </c>
      <c r="D160" t="s">
        <v>209</v>
      </c>
      <c r="E160" t="s">
        <v>242</v>
      </c>
      <c r="F160" t="s">
        <v>243</v>
      </c>
      <c r="G160" t="s">
        <v>244</v>
      </c>
    </row>
    <row r="161" spans="1:55" x14ac:dyDescent="0.15">
      <c r="A161">
        <v>184</v>
      </c>
      <c r="B161" t="s">
        <v>512</v>
      </c>
      <c r="C161" t="s">
        <v>241</v>
      </c>
      <c r="D161" t="s">
        <v>167</v>
      </c>
      <c r="E161" t="s">
        <v>242</v>
      </c>
      <c r="F161" t="s">
        <v>243</v>
      </c>
      <c r="G161" t="s">
        <v>244</v>
      </c>
      <c r="I161" t="s">
        <v>339</v>
      </c>
      <c r="J161">
        <v>11.010999999999999</v>
      </c>
      <c r="K161">
        <v>13.755000000000001</v>
      </c>
      <c r="L161">
        <v>15.77</v>
      </c>
      <c r="M161">
        <v>17.215</v>
      </c>
      <c r="N161">
        <v>19.937000000000001</v>
      </c>
      <c r="O161">
        <v>21.305</v>
      </c>
      <c r="P161">
        <v>20.907</v>
      </c>
      <c r="Q161">
        <v>20.222999999999999</v>
      </c>
      <c r="R161">
        <v>19.238</v>
      </c>
      <c r="S161">
        <v>17.239999999999998</v>
      </c>
      <c r="T161">
        <v>16.238</v>
      </c>
      <c r="U161">
        <v>16.312999999999999</v>
      </c>
      <c r="V161">
        <v>18.353000000000002</v>
      </c>
      <c r="W161">
        <v>22.64</v>
      </c>
      <c r="X161">
        <v>24.117999999999999</v>
      </c>
      <c r="Y161">
        <v>22.9</v>
      </c>
      <c r="Z161">
        <v>22.08</v>
      </c>
      <c r="AA161">
        <v>20.61</v>
      </c>
      <c r="AB161">
        <v>18.605</v>
      </c>
      <c r="AC161">
        <v>15.64</v>
      </c>
      <c r="AD161">
        <v>13.856999999999999</v>
      </c>
      <c r="AE161">
        <v>10.54</v>
      </c>
      <c r="AF161">
        <v>11.45</v>
      </c>
      <c r="AG161">
        <v>11.484999999999999</v>
      </c>
      <c r="AH161">
        <v>10.965</v>
      </c>
      <c r="AI161">
        <v>9.1530000000000005</v>
      </c>
      <c r="AJ161">
        <v>8.4529999999999994</v>
      </c>
      <c r="AK161">
        <v>8.2330000000000005</v>
      </c>
      <c r="AL161">
        <v>11.244999999999999</v>
      </c>
      <c r="AM161">
        <v>17.855</v>
      </c>
      <c r="AN161">
        <v>19.858000000000001</v>
      </c>
      <c r="AO161">
        <v>21.39</v>
      </c>
      <c r="AP161">
        <v>24.788</v>
      </c>
      <c r="AQ161">
        <v>26.094999999999999</v>
      </c>
      <c r="AR161">
        <v>24.443000000000001</v>
      </c>
      <c r="AS161">
        <v>22.058</v>
      </c>
      <c r="AT161">
        <v>19.635000000000002</v>
      </c>
      <c r="AU161">
        <v>17.225000000000001</v>
      </c>
      <c r="AV161">
        <v>15.255000000000001</v>
      </c>
      <c r="AW161">
        <v>13.941000000000001</v>
      </c>
      <c r="AX161">
        <v>13.164</v>
      </c>
      <c r="AY161">
        <v>12.659000000000001</v>
      </c>
      <c r="AZ161">
        <v>12.577999999999999</v>
      </c>
      <c r="BA161">
        <v>12.532</v>
      </c>
      <c r="BB161">
        <v>12.502000000000001</v>
      </c>
      <c r="BC161">
        <v>2018</v>
      </c>
    </row>
    <row r="162" spans="1:55" x14ac:dyDescent="0.15">
      <c r="A162">
        <v>524</v>
      </c>
      <c r="B162" t="s">
        <v>513</v>
      </c>
      <c r="C162" t="s">
        <v>241</v>
      </c>
      <c r="D162" t="s">
        <v>168</v>
      </c>
      <c r="E162" t="s">
        <v>242</v>
      </c>
      <c r="F162" t="s">
        <v>243</v>
      </c>
      <c r="G162" t="s">
        <v>244</v>
      </c>
      <c r="I162" t="s">
        <v>514</v>
      </c>
      <c r="J162" t="s">
        <v>255</v>
      </c>
      <c r="K162" t="s">
        <v>255</v>
      </c>
      <c r="L162" t="s">
        <v>255</v>
      </c>
      <c r="M162" t="s">
        <v>255</v>
      </c>
      <c r="N162" t="s">
        <v>255</v>
      </c>
      <c r="O162" t="s">
        <v>255</v>
      </c>
      <c r="P162" t="s">
        <v>255</v>
      </c>
      <c r="Q162" t="s">
        <v>255</v>
      </c>
      <c r="R162" t="s">
        <v>255</v>
      </c>
      <c r="S162" t="s">
        <v>255</v>
      </c>
      <c r="T162">
        <v>15.897</v>
      </c>
      <c r="U162">
        <v>14.664999999999999</v>
      </c>
      <c r="V162">
        <v>14.566000000000001</v>
      </c>
      <c r="W162">
        <v>13.776999999999999</v>
      </c>
      <c r="X162">
        <v>13.127000000000001</v>
      </c>
      <c r="Y162">
        <v>12.266999999999999</v>
      </c>
      <c r="Z162">
        <v>11.294</v>
      </c>
      <c r="AA162">
        <v>10.500999999999999</v>
      </c>
      <c r="AB162">
        <v>9.1739999999999995</v>
      </c>
      <c r="AC162">
        <v>8.8569999999999993</v>
      </c>
      <c r="AD162">
        <v>7.5730000000000004</v>
      </c>
      <c r="AE162">
        <v>7.9</v>
      </c>
      <c r="AF162">
        <v>8.8000000000000007</v>
      </c>
      <c r="AG162">
        <v>8.4</v>
      </c>
      <c r="AH162">
        <v>8.3000000000000007</v>
      </c>
      <c r="AI162">
        <v>7.7</v>
      </c>
      <c r="AJ162">
        <v>6.6</v>
      </c>
      <c r="AK162">
        <v>6.2</v>
      </c>
      <c r="AL162">
        <v>6</v>
      </c>
      <c r="AM162">
        <v>5.9</v>
      </c>
      <c r="AN162">
        <v>5</v>
      </c>
      <c r="AO162">
        <v>4.0999999999999996</v>
      </c>
      <c r="AP162">
        <v>4</v>
      </c>
      <c r="AQ162">
        <v>4.4000000000000004</v>
      </c>
      <c r="AR162">
        <v>4.3</v>
      </c>
      <c r="AS162">
        <v>4.7</v>
      </c>
      <c r="AT162">
        <v>4.4000000000000004</v>
      </c>
      <c r="AU162">
        <v>4.4000000000000004</v>
      </c>
      <c r="AV162">
        <v>4.4000000000000004</v>
      </c>
      <c r="AW162">
        <v>4.4000000000000004</v>
      </c>
      <c r="AX162">
        <v>4.4000000000000004</v>
      </c>
      <c r="AY162">
        <v>4.4000000000000004</v>
      </c>
      <c r="AZ162">
        <v>4.4000000000000004</v>
      </c>
      <c r="BA162">
        <v>4.4000000000000004</v>
      </c>
      <c r="BB162">
        <v>4.4000000000000004</v>
      </c>
      <c r="BC162">
        <v>2017</v>
      </c>
    </row>
    <row r="163" spans="1:55" x14ac:dyDescent="0.15">
      <c r="A163">
        <v>361</v>
      </c>
      <c r="B163" t="s">
        <v>515</v>
      </c>
      <c r="C163" t="s">
        <v>241</v>
      </c>
      <c r="D163" t="s">
        <v>169</v>
      </c>
      <c r="E163" t="s">
        <v>242</v>
      </c>
      <c r="F163" t="s">
        <v>243</v>
      </c>
      <c r="G163" t="s">
        <v>244</v>
      </c>
    </row>
    <row r="164" spans="1:55" x14ac:dyDescent="0.15">
      <c r="A164">
        <v>362</v>
      </c>
      <c r="B164" t="s">
        <v>516</v>
      </c>
      <c r="C164" t="s">
        <v>241</v>
      </c>
      <c r="D164" t="s">
        <v>170</v>
      </c>
      <c r="E164" t="s">
        <v>242</v>
      </c>
      <c r="F164" t="s">
        <v>243</v>
      </c>
      <c r="G164" t="s">
        <v>244</v>
      </c>
    </row>
    <row r="165" spans="1:55" x14ac:dyDescent="0.15">
      <c r="A165">
        <v>364</v>
      </c>
      <c r="B165" t="s">
        <v>517</v>
      </c>
      <c r="C165" t="s">
        <v>241</v>
      </c>
      <c r="D165" t="s">
        <v>172</v>
      </c>
      <c r="E165" t="s">
        <v>242</v>
      </c>
      <c r="F165" t="s">
        <v>243</v>
      </c>
      <c r="G165" t="s">
        <v>244</v>
      </c>
    </row>
    <row r="166" spans="1:55" x14ac:dyDescent="0.15">
      <c r="A166">
        <v>732</v>
      </c>
      <c r="B166" t="s">
        <v>518</v>
      </c>
      <c r="C166" t="s">
        <v>241</v>
      </c>
      <c r="D166" t="s">
        <v>173</v>
      </c>
      <c r="E166" t="s">
        <v>242</v>
      </c>
      <c r="F166" t="s">
        <v>243</v>
      </c>
      <c r="G166" t="s">
        <v>244</v>
      </c>
      <c r="I166" t="s">
        <v>519</v>
      </c>
      <c r="J166" t="s">
        <v>255</v>
      </c>
      <c r="K166">
        <v>22.327999999999999</v>
      </c>
      <c r="L166">
        <v>22.219000000000001</v>
      </c>
      <c r="M166">
        <v>21.425999999999998</v>
      </c>
      <c r="N166">
        <v>20.66</v>
      </c>
      <c r="O166">
        <v>19.922999999999998</v>
      </c>
      <c r="P166">
        <v>19.210999999999999</v>
      </c>
      <c r="Q166">
        <v>18.524999999999999</v>
      </c>
      <c r="R166">
        <v>17.863</v>
      </c>
      <c r="S166">
        <v>17.225000000000001</v>
      </c>
      <c r="T166">
        <v>16.61</v>
      </c>
      <c r="U166">
        <v>15.997999999999999</v>
      </c>
      <c r="V166">
        <v>15.409000000000001</v>
      </c>
      <c r="W166">
        <v>15.757</v>
      </c>
      <c r="X166">
        <v>15.177</v>
      </c>
      <c r="Y166">
        <v>14.618</v>
      </c>
      <c r="Z166">
        <v>14</v>
      </c>
      <c r="AA166">
        <v>13.5</v>
      </c>
      <c r="AB166">
        <v>13</v>
      </c>
      <c r="AC166">
        <v>12.5</v>
      </c>
      <c r="AD166">
        <v>15.2</v>
      </c>
      <c r="AE166">
        <v>15</v>
      </c>
      <c r="AF166">
        <v>15.9</v>
      </c>
      <c r="AG166">
        <v>15.8</v>
      </c>
      <c r="AH166">
        <v>16.183</v>
      </c>
      <c r="AI166">
        <v>17.010000000000002</v>
      </c>
      <c r="AJ166">
        <v>17.492999999999999</v>
      </c>
      <c r="AK166">
        <v>16.77</v>
      </c>
      <c r="AL166">
        <v>16.04</v>
      </c>
      <c r="AM166">
        <v>14.894</v>
      </c>
      <c r="AN166">
        <v>13.733000000000001</v>
      </c>
      <c r="AO166">
        <v>12.032999999999999</v>
      </c>
      <c r="AP166">
        <v>14.8</v>
      </c>
      <c r="AQ166">
        <v>15.2</v>
      </c>
      <c r="AR166">
        <v>19.8</v>
      </c>
      <c r="AS166">
        <v>21.6</v>
      </c>
      <c r="AT166">
        <v>20.6</v>
      </c>
      <c r="AU166">
        <v>19.600000000000001</v>
      </c>
      <c r="AV166">
        <v>19.5</v>
      </c>
      <c r="AW166">
        <v>22.1</v>
      </c>
      <c r="AX166">
        <v>21</v>
      </c>
      <c r="AY166">
        <v>20.6</v>
      </c>
      <c r="AZ166">
        <v>19.8</v>
      </c>
      <c r="BA166">
        <v>19.399999999999999</v>
      </c>
      <c r="BB166">
        <v>19.100000000000001</v>
      </c>
      <c r="BC166">
        <v>2011</v>
      </c>
    </row>
    <row r="167" spans="1:55" x14ac:dyDescent="0.15">
      <c r="A167">
        <v>366</v>
      </c>
      <c r="B167" t="s">
        <v>520</v>
      </c>
      <c r="C167" t="s">
        <v>241</v>
      </c>
      <c r="D167" t="s">
        <v>174</v>
      </c>
      <c r="E167" t="s">
        <v>242</v>
      </c>
      <c r="F167" t="s">
        <v>243</v>
      </c>
      <c r="G167" t="s">
        <v>244</v>
      </c>
      <c r="I167" t="s">
        <v>521</v>
      </c>
      <c r="J167" t="s">
        <v>255</v>
      </c>
      <c r="K167" t="s">
        <v>255</v>
      </c>
      <c r="L167" t="s">
        <v>255</v>
      </c>
      <c r="M167" t="s">
        <v>255</v>
      </c>
      <c r="N167" t="s">
        <v>255</v>
      </c>
      <c r="O167" t="s">
        <v>255</v>
      </c>
      <c r="P167" t="s">
        <v>255</v>
      </c>
      <c r="Q167" t="s">
        <v>255</v>
      </c>
      <c r="R167" t="s">
        <v>255</v>
      </c>
      <c r="S167" t="s">
        <v>255</v>
      </c>
      <c r="T167" t="s">
        <v>255</v>
      </c>
      <c r="U167" t="s">
        <v>255</v>
      </c>
      <c r="V167" t="s">
        <v>255</v>
      </c>
      <c r="W167" t="s">
        <v>255</v>
      </c>
      <c r="X167">
        <v>12.372999999999999</v>
      </c>
      <c r="Y167">
        <v>8.4179999999999993</v>
      </c>
      <c r="Z167">
        <v>10.936</v>
      </c>
      <c r="AA167">
        <v>9.8390000000000004</v>
      </c>
      <c r="AB167">
        <v>10.625999999999999</v>
      </c>
      <c r="AC167">
        <v>12</v>
      </c>
      <c r="AD167">
        <v>13.766999999999999</v>
      </c>
      <c r="AE167">
        <v>13.728999999999999</v>
      </c>
      <c r="AF167">
        <v>9.6579999999999995</v>
      </c>
      <c r="AG167">
        <v>6.5490000000000004</v>
      </c>
      <c r="AH167">
        <v>8.3829999999999991</v>
      </c>
      <c r="AI167">
        <v>11.084</v>
      </c>
      <c r="AJ167">
        <v>12.281000000000001</v>
      </c>
      <c r="AK167">
        <v>10.682</v>
      </c>
      <c r="AL167">
        <v>9.3610000000000007</v>
      </c>
      <c r="AM167">
        <v>8.7110000000000003</v>
      </c>
      <c r="AN167">
        <v>7.2</v>
      </c>
      <c r="AO167">
        <v>7.5</v>
      </c>
      <c r="AP167">
        <v>8.1</v>
      </c>
      <c r="AQ167">
        <v>6.6</v>
      </c>
      <c r="AR167">
        <v>5.5</v>
      </c>
      <c r="AS167">
        <v>7.2</v>
      </c>
      <c r="AT167">
        <v>9.6999999999999993</v>
      </c>
      <c r="AU167">
        <v>8</v>
      </c>
      <c r="AV167">
        <v>7.6529999999999996</v>
      </c>
      <c r="AW167">
        <v>7.27</v>
      </c>
      <c r="AX167">
        <v>6.8360000000000003</v>
      </c>
      <c r="AY167">
        <v>6.4189999999999996</v>
      </c>
      <c r="AZ167">
        <v>6.0720000000000001</v>
      </c>
      <c r="BA167">
        <v>5.6550000000000002</v>
      </c>
      <c r="BB167">
        <v>5.2030000000000003</v>
      </c>
      <c r="BC167">
        <v>2016</v>
      </c>
    </row>
    <row r="168" spans="1:55" x14ac:dyDescent="0.15">
      <c r="A168">
        <v>144</v>
      </c>
      <c r="B168" t="s">
        <v>522</v>
      </c>
      <c r="C168" t="s">
        <v>241</v>
      </c>
      <c r="D168" t="s">
        <v>175</v>
      </c>
      <c r="E168" t="s">
        <v>242</v>
      </c>
      <c r="F168" t="s">
        <v>243</v>
      </c>
      <c r="G168" t="s">
        <v>244</v>
      </c>
      <c r="I168" t="s">
        <v>523</v>
      </c>
      <c r="J168">
        <v>2.7</v>
      </c>
      <c r="K168">
        <v>3.4169999999999998</v>
      </c>
      <c r="L168">
        <v>4.3419999999999996</v>
      </c>
      <c r="M168">
        <v>4.758</v>
      </c>
      <c r="N168">
        <v>4.2329999999999997</v>
      </c>
      <c r="O168">
        <v>3.85</v>
      </c>
      <c r="P168">
        <v>3.6080000000000001</v>
      </c>
      <c r="Q168">
        <v>2.867</v>
      </c>
      <c r="R168">
        <v>2.35</v>
      </c>
      <c r="S168">
        <v>2.0249999999999999</v>
      </c>
      <c r="T168">
        <v>2.242</v>
      </c>
      <c r="U168">
        <v>4</v>
      </c>
      <c r="V168">
        <v>7.1</v>
      </c>
      <c r="W168">
        <v>11.15</v>
      </c>
      <c r="X168">
        <v>10.782999999999999</v>
      </c>
      <c r="Y168">
        <v>10.417</v>
      </c>
      <c r="Z168">
        <v>10.882999999999999</v>
      </c>
      <c r="AA168">
        <v>10.875</v>
      </c>
      <c r="AB168">
        <v>8.8170000000000002</v>
      </c>
      <c r="AC168">
        <v>7.55</v>
      </c>
      <c r="AD168">
        <v>6.3419999999999996</v>
      </c>
      <c r="AE168">
        <v>5.8250000000000002</v>
      </c>
      <c r="AF168">
        <v>5.95</v>
      </c>
      <c r="AG168">
        <v>6.5670000000000002</v>
      </c>
      <c r="AH168">
        <v>7.375</v>
      </c>
      <c r="AI168">
        <v>7.6420000000000003</v>
      </c>
      <c r="AJ168">
        <v>7.0419999999999998</v>
      </c>
      <c r="AK168">
        <v>6.117</v>
      </c>
      <c r="AL168">
        <v>6.1669999999999998</v>
      </c>
      <c r="AM168">
        <v>8.3000000000000007</v>
      </c>
      <c r="AN168">
        <v>8.5749999999999993</v>
      </c>
      <c r="AO168">
        <v>7.7670000000000003</v>
      </c>
      <c r="AP168">
        <v>7.9669999999999996</v>
      </c>
      <c r="AQ168">
        <v>8</v>
      </c>
      <c r="AR168">
        <v>7.9329999999999998</v>
      </c>
      <c r="AS168">
        <v>7.4</v>
      </c>
      <c r="AT168">
        <v>6.95</v>
      </c>
      <c r="AU168">
        <v>6.6829999999999998</v>
      </c>
      <c r="AV168">
        <v>6.2830000000000004</v>
      </c>
      <c r="AW168">
        <v>6.4690000000000003</v>
      </c>
      <c r="AX168">
        <v>6.7110000000000003</v>
      </c>
      <c r="AY168">
        <v>6.6</v>
      </c>
      <c r="AZ168">
        <v>6.5</v>
      </c>
      <c r="BA168">
        <v>6.6</v>
      </c>
      <c r="BB168">
        <v>6.6</v>
      </c>
      <c r="BC168">
        <v>2018</v>
      </c>
    </row>
    <row r="169" spans="1:55" x14ac:dyDescent="0.15">
      <c r="A169">
        <v>146</v>
      </c>
      <c r="B169" t="s">
        <v>524</v>
      </c>
      <c r="C169" t="s">
        <v>241</v>
      </c>
      <c r="D169" t="s">
        <v>176</v>
      </c>
      <c r="E169" t="s">
        <v>242</v>
      </c>
      <c r="F169" t="s">
        <v>243</v>
      </c>
      <c r="G169" t="s">
        <v>244</v>
      </c>
      <c r="I169" t="s">
        <v>525</v>
      </c>
      <c r="J169">
        <v>0.20899999999999999</v>
      </c>
      <c r="K169">
        <v>0.19</v>
      </c>
      <c r="L169">
        <v>0.42799999999999999</v>
      </c>
      <c r="M169">
        <v>0.85</v>
      </c>
      <c r="N169">
        <v>1.1379999999999999</v>
      </c>
      <c r="O169">
        <v>0.98199999999999998</v>
      </c>
      <c r="P169">
        <v>0.83199999999999996</v>
      </c>
      <c r="Q169">
        <v>0.79800000000000004</v>
      </c>
      <c r="R169">
        <v>0.72</v>
      </c>
      <c r="S169">
        <v>0.56399999999999995</v>
      </c>
      <c r="T169">
        <v>0.501</v>
      </c>
      <c r="U169">
        <v>1.083</v>
      </c>
      <c r="V169">
        <v>2.5489999999999999</v>
      </c>
      <c r="W169">
        <v>4.5039999999999996</v>
      </c>
      <c r="X169">
        <v>4.7229999999999999</v>
      </c>
      <c r="Y169">
        <v>4.2329999999999997</v>
      </c>
      <c r="Z169">
        <v>4.6559999999999997</v>
      </c>
      <c r="AA169">
        <v>5.1989999999999998</v>
      </c>
      <c r="AB169">
        <v>3.8559999999999999</v>
      </c>
      <c r="AC169">
        <v>2.7229999999999999</v>
      </c>
      <c r="AD169">
        <v>1.8240000000000001</v>
      </c>
      <c r="AE169">
        <v>1.7030000000000001</v>
      </c>
      <c r="AF169">
        <v>2.5459999999999998</v>
      </c>
      <c r="AG169">
        <v>3.6909999999999998</v>
      </c>
      <c r="AH169">
        <v>3.879</v>
      </c>
      <c r="AI169">
        <v>3.7629999999999999</v>
      </c>
      <c r="AJ169">
        <v>3.3319999999999999</v>
      </c>
      <c r="AK169">
        <v>2.766</v>
      </c>
      <c r="AL169">
        <v>2.577</v>
      </c>
      <c r="AM169">
        <v>3.7010000000000001</v>
      </c>
      <c r="AN169">
        <v>3.516</v>
      </c>
      <c r="AO169">
        <v>2.843</v>
      </c>
      <c r="AP169">
        <v>2.9049999999999998</v>
      </c>
      <c r="AQ169">
        <v>3.1579999999999999</v>
      </c>
      <c r="AR169">
        <v>3.044</v>
      </c>
      <c r="AS169">
        <v>3.1779999999999999</v>
      </c>
      <c r="AT169">
        <v>3.323</v>
      </c>
      <c r="AU169">
        <v>3.0880000000000001</v>
      </c>
      <c r="AV169">
        <v>2.5470000000000002</v>
      </c>
      <c r="AW169">
        <v>2.8210000000000002</v>
      </c>
      <c r="AX169">
        <v>2.7959999999999998</v>
      </c>
      <c r="AY169">
        <v>2.7629999999999999</v>
      </c>
      <c r="AZ169">
        <v>2.782</v>
      </c>
      <c r="BA169">
        <v>2.7490000000000001</v>
      </c>
      <c r="BB169">
        <v>2.7160000000000002</v>
      </c>
      <c r="BC169">
        <v>2018</v>
      </c>
    </row>
    <row r="170" spans="1:55" x14ac:dyDescent="0.15">
      <c r="A170">
        <v>463</v>
      </c>
      <c r="B170" t="s">
        <v>526</v>
      </c>
      <c r="C170" t="s">
        <v>241</v>
      </c>
      <c r="D170" t="s">
        <v>527</v>
      </c>
      <c r="E170" t="s">
        <v>242</v>
      </c>
      <c r="F170" t="s">
        <v>243</v>
      </c>
      <c r="G170" t="s">
        <v>244</v>
      </c>
      <c r="I170" t="s">
        <v>528</v>
      </c>
      <c r="J170" t="s">
        <v>255</v>
      </c>
      <c r="K170" t="s">
        <v>255</v>
      </c>
      <c r="L170" t="s">
        <v>255</v>
      </c>
      <c r="M170" t="s">
        <v>255</v>
      </c>
      <c r="N170" t="s">
        <v>255</v>
      </c>
      <c r="O170" t="s">
        <v>255</v>
      </c>
      <c r="P170" t="s">
        <v>255</v>
      </c>
      <c r="Q170" t="s">
        <v>255</v>
      </c>
      <c r="R170" t="s">
        <v>255</v>
      </c>
      <c r="S170" t="s">
        <v>255</v>
      </c>
      <c r="T170" t="s">
        <v>255</v>
      </c>
      <c r="U170" t="s">
        <v>255</v>
      </c>
      <c r="V170" t="s">
        <v>255</v>
      </c>
      <c r="W170" t="s">
        <v>255</v>
      </c>
      <c r="X170" t="s">
        <v>255</v>
      </c>
      <c r="Y170" t="s">
        <v>255</v>
      </c>
      <c r="Z170" t="s">
        <v>255</v>
      </c>
      <c r="AA170">
        <v>16.760999999999999</v>
      </c>
      <c r="AB170">
        <v>12.404999999999999</v>
      </c>
      <c r="AC170">
        <v>13.462</v>
      </c>
      <c r="AD170">
        <v>13.483000000000001</v>
      </c>
      <c r="AE170">
        <v>8.1709999999999994</v>
      </c>
      <c r="AF170">
        <v>11.672000000000001</v>
      </c>
      <c r="AG170">
        <v>10.781000000000001</v>
      </c>
      <c r="AH170">
        <v>12.288</v>
      </c>
      <c r="AI170">
        <v>8.0890000000000004</v>
      </c>
      <c r="AJ170">
        <v>8.1820000000000004</v>
      </c>
      <c r="AK170">
        <v>8.4060000000000006</v>
      </c>
      <c r="AL170">
        <v>10.923999999999999</v>
      </c>
      <c r="AM170">
        <v>8.1389999999999993</v>
      </c>
      <c r="AN170">
        <v>8.6129999999999995</v>
      </c>
      <c r="AO170" t="s">
        <v>255</v>
      </c>
      <c r="AP170" t="s">
        <v>255</v>
      </c>
      <c r="AQ170" t="s">
        <v>255</v>
      </c>
      <c r="AR170" t="s">
        <v>255</v>
      </c>
      <c r="AS170" t="s">
        <v>255</v>
      </c>
      <c r="AT170" t="s">
        <v>255</v>
      </c>
      <c r="AU170" t="s">
        <v>255</v>
      </c>
      <c r="AV170" t="s">
        <v>255</v>
      </c>
      <c r="AW170" t="s">
        <v>255</v>
      </c>
      <c r="AX170" t="s">
        <v>255</v>
      </c>
      <c r="AY170" t="s">
        <v>255</v>
      </c>
      <c r="AZ170" t="s">
        <v>255</v>
      </c>
      <c r="BA170" t="s">
        <v>255</v>
      </c>
      <c r="BB170" t="s">
        <v>255</v>
      </c>
      <c r="BC170">
        <v>2010</v>
      </c>
    </row>
    <row r="171" spans="1:55" x14ac:dyDescent="0.15">
      <c r="A171">
        <v>528</v>
      </c>
      <c r="B171" t="s">
        <v>529</v>
      </c>
      <c r="C171" t="s">
        <v>241</v>
      </c>
      <c r="D171" t="s">
        <v>530</v>
      </c>
      <c r="E171" t="s">
        <v>242</v>
      </c>
      <c r="F171" t="s">
        <v>243</v>
      </c>
      <c r="G171" t="s">
        <v>244</v>
      </c>
      <c r="I171" t="s">
        <v>531</v>
      </c>
      <c r="J171">
        <v>1.23</v>
      </c>
      <c r="K171">
        <v>1.36</v>
      </c>
      <c r="L171">
        <v>2.14</v>
      </c>
      <c r="M171">
        <v>2.71</v>
      </c>
      <c r="N171">
        <v>2.4500000000000002</v>
      </c>
      <c r="O171">
        <v>2.91</v>
      </c>
      <c r="P171">
        <v>2.66</v>
      </c>
      <c r="Q171">
        <v>1.97</v>
      </c>
      <c r="R171">
        <v>1.69</v>
      </c>
      <c r="S171">
        <v>1.57</v>
      </c>
      <c r="T171">
        <v>1.67</v>
      </c>
      <c r="U171">
        <v>1.51</v>
      </c>
      <c r="V171">
        <v>1.51</v>
      </c>
      <c r="W171">
        <v>1.45</v>
      </c>
      <c r="X171">
        <v>1.56</v>
      </c>
      <c r="Y171">
        <v>1.79</v>
      </c>
      <c r="Z171">
        <v>2.6</v>
      </c>
      <c r="AA171">
        <v>2.72</v>
      </c>
      <c r="AB171">
        <v>2.69</v>
      </c>
      <c r="AC171">
        <v>2.92</v>
      </c>
      <c r="AD171">
        <v>2.99</v>
      </c>
      <c r="AE171">
        <v>4.57</v>
      </c>
      <c r="AF171">
        <v>5.17</v>
      </c>
      <c r="AG171">
        <v>4.99</v>
      </c>
      <c r="AH171">
        <v>4.4400000000000004</v>
      </c>
      <c r="AI171">
        <v>4.13</v>
      </c>
      <c r="AJ171">
        <v>3.91</v>
      </c>
      <c r="AK171">
        <v>3.91</v>
      </c>
      <c r="AL171">
        <v>4.1399999999999997</v>
      </c>
      <c r="AM171">
        <v>5.85</v>
      </c>
      <c r="AN171">
        <v>5.21</v>
      </c>
      <c r="AO171">
        <v>4.3899999999999997</v>
      </c>
      <c r="AP171">
        <v>4.24</v>
      </c>
      <c r="AQ171">
        <v>4.18</v>
      </c>
      <c r="AR171">
        <v>3.96</v>
      </c>
      <c r="AS171">
        <v>3.78</v>
      </c>
      <c r="AT171">
        <v>3.92</v>
      </c>
      <c r="AU171">
        <v>3.76</v>
      </c>
      <c r="AV171">
        <v>3.71</v>
      </c>
      <c r="AW171">
        <v>3.8</v>
      </c>
      <c r="AX171">
        <v>3.8</v>
      </c>
      <c r="AY171">
        <v>3.8</v>
      </c>
      <c r="AZ171">
        <v>3.8</v>
      </c>
      <c r="BA171">
        <v>3.8</v>
      </c>
      <c r="BB171">
        <v>3.8</v>
      </c>
      <c r="BC171">
        <v>2018</v>
      </c>
    </row>
    <row r="172" spans="1:55" x14ac:dyDescent="0.15">
      <c r="A172">
        <v>923</v>
      </c>
      <c r="B172" t="s">
        <v>532</v>
      </c>
      <c r="C172" t="s">
        <v>241</v>
      </c>
      <c r="D172" t="s">
        <v>178</v>
      </c>
      <c r="E172" t="s">
        <v>242</v>
      </c>
      <c r="F172" t="s">
        <v>243</v>
      </c>
      <c r="G172" t="s">
        <v>244</v>
      </c>
      <c r="I172" t="s">
        <v>533</v>
      </c>
      <c r="J172" t="s">
        <v>255</v>
      </c>
      <c r="K172" t="s">
        <v>255</v>
      </c>
      <c r="L172" t="s">
        <v>255</v>
      </c>
      <c r="M172" t="s">
        <v>255</v>
      </c>
      <c r="N172" t="s">
        <v>255</v>
      </c>
      <c r="O172" t="s">
        <v>255</v>
      </c>
      <c r="P172" t="s">
        <v>255</v>
      </c>
      <c r="Q172" t="s">
        <v>255</v>
      </c>
      <c r="R172" t="s">
        <v>255</v>
      </c>
      <c r="S172" t="s">
        <v>255</v>
      </c>
      <c r="T172" t="s">
        <v>255</v>
      </c>
      <c r="U172" t="s">
        <v>255</v>
      </c>
      <c r="V172" t="s">
        <v>255</v>
      </c>
      <c r="W172" t="s">
        <v>255</v>
      </c>
      <c r="X172" t="s">
        <v>255</v>
      </c>
      <c r="Y172" t="s">
        <v>255</v>
      </c>
      <c r="Z172" t="s">
        <v>255</v>
      </c>
      <c r="AA172" t="s">
        <v>255</v>
      </c>
      <c r="AB172" t="s">
        <v>255</v>
      </c>
      <c r="AC172">
        <v>3.2</v>
      </c>
      <c r="AD172">
        <v>2.6</v>
      </c>
      <c r="AE172">
        <v>2.5</v>
      </c>
      <c r="AF172">
        <v>2.6</v>
      </c>
      <c r="AG172">
        <v>2.2999999999999998</v>
      </c>
      <c r="AH172">
        <v>2.2000000000000002</v>
      </c>
      <c r="AI172">
        <v>2.1</v>
      </c>
      <c r="AJ172">
        <v>2.2999999999999998</v>
      </c>
      <c r="AK172">
        <v>2.5</v>
      </c>
      <c r="AL172">
        <v>2.2999999999999998</v>
      </c>
      <c r="AM172">
        <v>2.1</v>
      </c>
      <c r="AN172">
        <v>2.2000000000000002</v>
      </c>
      <c r="AO172">
        <v>2.492</v>
      </c>
      <c r="AP172" t="s">
        <v>255</v>
      </c>
      <c r="AQ172" t="s">
        <v>255</v>
      </c>
      <c r="AR172" t="s">
        <v>255</v>
      </c>
      <c r="AS172" t="s">
        <v>255</v>
      </c>
      <c r="AT172" t="s">
        <v>255</v>
      </c>
      <c r="AU172" t="s">
        <v>255</v>
      </c>
      <c r="AV172" t="s">
        <v>255</v>
      </c>
      <c r="AW172" t="s">
        <v>255</v>
      </c>
      <c r="AX172" t="s">
        <v>255</v>
      </c>
      <c r="AY172" t="s">
        <v>255</v>
      </c>
      <c r="AZ172" t="s">
        <v>255</v>
      </c>
      <c r="BA172" t="s">
        <v>255</v>
      </c>
      <c r="BB172" t="s">
        <v>255</v>
      </c>
    </row>
    <row r="173" spans="1:55" x14ac:dyDescent="0.15">
      <c r="A173">
        <v>738</v>
      </c>
      <c r="B173" t="s">
        <v>534</v>
      </c>
      <c r="C173" t="s">
        <v>241</v>
      </c>
      <c r="D173" t="s">
        <v>179</v>
      </c>
      <c r="E173" t="s">
        <v>242</v>
      </c>
      <c r="F173" t="s">
        <v>243</v>
      </c>
      <c r="G173" t="s">
        <v>244</v>
      </c>
    </row>
    <row r="174" spans="1:55" x14ac:dyDescent="0.15">
      <c r="A174">
        <v>578</v>
      </c>
      <c r="B174" t="s">
        <v>535</v>
      </c>
      <c r="C174" t="s">
        <v>241</v>
      </c>
      <c r="D174" t="s">
        <v>180</v>
      </c>
      <c r="E174" t="s">
        <v>242</v>
      </c>
      <c r="F174" t="s">
        <v>243</v>
      </c>
      <c r="G174" t="s">
        <v>244</v>
      </c>
      <c r="I174" t="s">
        <v>536</v>
      </c>
      <c r="J174" t="s">
        <v>255</v>
      </c>
      <c r="K174" t="s">
        <v>255</v>
      </c>
      <c r="L174" t="s">
        <v>255</v>
      </c>
      <c r="M174" t="s">
        <v>255</v>
      </c>
      <c r="N174" t="s">
        <v>255</v>
      </c>
      <c r="O174" t="s">
        <v>255</v>
      </c>
      <c r="P174" t="s">
        <v>255</v>
      </c>
      <c r="Q174" t="s">
        <v>255</v>
      </c>
      <c r="R174" t="s">
        <v>255</v>
      </c>
      <c r="S174" t="s">
        <v>255</v>
      </c>
      <c r="T174" t="s">
        <v>255</v>
      </c>
      <c r="U174" t="s">
        <v>255</v>
      </c>
      <c r="V174" t="s">
        <v>255</v>
      </c>
      <c r="W174" t="s">
        <v>255</v>
      </c>
      <c r="X174" t="s">
        <v>255</v>
      </c>
      <c r="Y174" t="s">
        <v>255</v>
      </c>
      <c r="Z174" t="s">
        <v>255</v>
      </c>
      <c r="AA174" t="s">
        <v>255</v>
      </c>
      <c r="AB174" t="s">
        <v>255</v>
      </c>
      <c r="AC174" t="s">
        <v>255</v>
      </c>
      <c r="AD174" t="s">
        <v>255</v>
      </c>
      <c r="AE174">
        <v>3.3330000000000002</v>
      </c>
      <c r="AF174">
        <v>2.4420000000000002</v>
      </c>
      <c r="AG174">
        <v>2.1920000000000002</v>
      </c>
      <c r="AH174">
        <v>2.1080000000000001</v>
      </c>
      <c r="AI174">
        <v>1.8580000000000001</v>
      </c>
      <c r="AJ174">
        <v>1.5169999999999999</v>
      </c>
      <c r="AK174">
        <v>1.3640000000000001</v>
      </c>
      <c r="AL174">
        <v>1.3720000000000001</v>
      </c>
      <c r="AM174">
        <v>1.5</v>
      </c>
      <c r="AN174">
        <v>1.05</v>
      </c>
      <c r="AO174">
        <v>0.65800000000000003</v>
      </c>
      <c r="AP174">
        <v>0.67500000000000004</v>
      </c>
      <c r="AQ174">
        <v>0.7</v>
      </c>
      <c r="AR174">
        <v>0.8</v>
      </c>
      <c r="AS174">
        <v>0.9</v>
      </c>
      <c r="AT174">
        <v>1</v>
      </c>
      <c r="AU174">
        <v>1.2</v>
      </c>
      <c r="AV174">
        <v>1.2</v>
      </c>
      <c r="AW174">
        <v>1.2</v>
      </c>
      <c r="AX174">
        <v>1.2</v>
      </c>
      <c r="AY174">
        <v>1.2</v>
      </c>
      <c r="AZ174">
        <v>1.2</v>
      </c>
      <c r="BA174">
        <v>1.2</v>
      </c>
      <c r="BB174">
        <v>1.2</v>
      </c>
      <c r="BC174">
        <v>2018</v>
      </c>
    </row>
    <row r="175" spans="1:55" x14ac:dyDescent="0.15">
      <c r="A175">
        <v>537</v>
      </c>
      <c r="B175" t="s">
        <v>537</v>
      </c>
      <c r="C175" t="s">
        <v>241</v>
      </c>
      <c r="D175" t="s">
        <v>212</v>
      </c>
      <c r="E175" t="s">
        <v>242</v>
      </c>
      <c r="F175" t="s">
        <v>243</v>
      </c>
      <c r="G175" t="s">
        <v>244</v>
      </c>
    </row>
    <row r="176" spans="1:55" x14ac:dyDescent="0.15">
      <c r="A176">
        <v>742</v>
      </c>
      <c r="B176" t="s">
        <v>538</v>
      </c>
      <c r="C176" t="s">
        <v>241</v>
      </c>
      <c r="D176" t="s">
        <v>181</v>
      </c>
      <c r="E176" t="s">
        <v>242</v>
      </c>
      <c r="F176" t="s">
        <v>243</v>
      </c>
      <c r="G176" t="s">
        <v>244</v>
      </c>
    </row>
    <row r="177" spans="1:55" x14ac:dyDescent="0.15">
      <c r="A177">
        <v>866</v>
      </c>
      <c r="B177" t="s">
        <v>539</v>
      </c>
      <c r="C177" t="s">
        <v>241</v>
      </c>
      <c r="D177" t="s">
        <v>182</v>
      </c>
      <c r="E177" t="s">
        <v>242</v>
      </c>
      <c r="F177" t="s">
        <v>243</v>
      </c>
      <c r="G177" t="s">
        <v>244</v>
      </c>
    </row>
    <row r="178" spans="1:55" x14ac:dyDescent="0.15">
      <c r="A178">
        <v>369</v>
      </c>
      <c r="B178" t="s">
        <v>540</v>
      </c>
      <c r="C178" t="s">
        <v>241</v>
      </c>
      <c r="D178" t="s">
        <v>183</v>
      </c>
      <c r="E178" t="s">
        <v>242</v>
      </c>
      <c r="F178" t="s">
        <v>243</v>
      </c>
      <c r="G178" t="s">
        <v>244</v>
      </c>
      <c r="I178" t="s">
        <v>541</v>
      </c>
      <c r="J178" t="s">
        <v>255</v>
      </c>
      <c r="K178">
        <v>10.407999999999999</v>
      </c>
      <c r="L178">
        <v>10.271000000000001</v>
      </c>
      <c r="M178">
        <v>11.122999999999999</v>
      </c>
      <c r="N178">
        <v>13.428000000000001</v>
      </c>
      <c r="O178">
        <v>15.661</v>
      </c>
      <c r="P178">
        <v>17.231999999999999</v>
      </c>
      <c r="Q178">
        <v>22.242999999999999</v>
      </c>
      <c r="R178">
        <v>22</v>
      </c>
      <c r="S178">
        <v>22</v>
      </c>
      <c r="T178">
        <v>20</v>
      </c>
      <c r="U178">
        <v>18.475000000000001</v>
      </c>
      <c r="V178">
        <v>19.574999999999999</v>
      </c>
      <c r="W178">
        <v>19.75</v>
      </c>
      <c r="X178">
        <v>18.399999999999999</v>
      </c>
      <c r="Y178">
        <v>17.175000000000001</v>
      </c>
      <c r="Z178">
        <v>16.25</v>
      </c>
      <c r="AA178">
        <v>15.025</v>
      </c>
      <c r="AB178">
        <v>14.225</v>
      </c>
      <c r="AC178">
        <v>13.15</v>
      </c>
      <c r="AD178">
        <v>12.167</v>
      </c>
      <c r="AE178">
        <v>10.824999999999999</v>
      </c>
      <c r="AF178">
        <v>10.4</v>
      </c>
      <c r="AG178">
        <v>10.475</v>
      </c>
      <c r="AH178">
        <v>8.375</v>
      </c>
      <c r="AI178">
        <v>7.9749999999999996</v>
      </c>
      <c r="AJ178">
        <v>6.2249999999999996</v>
      </c>
      <c r="AK178">
        <v>5.55</v>
      </c>
      <c r="AL178">
        <v>4.625</v>
      </c>
      <c r="AM178">
        <v>5.25</v>
      </c>
      <c r="AN178">
        <v>5.9249999999999998</v>
      </c>
      <c r="AO178">
        <v>5.0670000000000002</v>
      </c>
      <c r="AP178">
        <v>4.95</v>
      </c>
      <c r="AQ178">
        <v>3.6749999999999998</v>
      </c>
      <c r="AR178">
        <v>3.3</v>
      </c>
      <c r="AS178">
        <v>3.4249999999999998</v>
      </c>
      <c r="AT178">
        <v>3.95</v>
      </c>
      <c r="AU178">
        <v>4.8250000000000002</v>
      </c>
      <c r="AV178">
        <v>4.9050000000000002</v>
      </c>
      <c r="AW178">
        <v>4.8250000000000002</v>
      </c>
      <c r="AX178">
        <v>4.7450000000000001</v>
      </c>
      <c r="AY178">
        <v>4.665</v>
      </c>
      <c r="AZ178">
        <v>4.585</v>
      </c>
      <c r="BA178">
        <v>4.5049999999999999</v>
      </c>
      <c r="BB178">
        <v>4.4249999999999998</v>
      </c>
      <c r="BC178">
        <v>2017</v>
      </c>
    </row>
    <row r="179" spans="1:55" x14ac:dyDescent="0.15">
      <c r="A179">
        <v>744</v>
      </c>
      <c r="B179" t="s">
        <v>542</v>
      </c>
      <c r="C179" t="s">
        <v>241</v>
      </c>
      <c r="D179" t="s">
        <v>184</v>
      </c>
      <c r="E179" t="s">
        <v>242</v>
      </c>
      <c r="F179" t="s">
        <v>243</v>
      </c>
      <c r="G179" t="s">
        <v>244</v>
      </c>
      <c r="I179" t="s">
        <v>543</v>
      </c>
      <c r="J179" t="s">
        <v>255</v>
      </c>
      <c r="K179" t="s">
        <v>255</v>
      </c>
      <c r="L179" t="s">
        <v>255</v>
      </c>
      <c r="M179" t="s">
        <v>255</v>
      </c>
      <c r="N179" t="s">
        <v>255</v>
      </c>
      <c r="O179" t="s">
        <v>255</v>
      </c>
      <c r="P179" t="s">
        <v>255</v>
      </c>
      <c r="Q179" t="s">
        <v>255</v>
      </c>
      <c r="R179" t="s">
        <v>255</v>
      </c>
      <c r="S179" t="s">
        <v>255</v>
      </c>
      <c r="T179">
        <v>16.198</v>
      </c>
      <c r="U179">
        <v>16.222999999999999</v>
      </c>
      <c r="V179">
        <v>16.247</v>
      </c>
      <c r="W179">
        <v>16.271999999999998</v>
      </c>
      <c r="X179">
        <v>16.295999999999999</v>
      </c>
      <c r="Y179">
        <v>16.177</v>
      </c>
      <c r="Z179">
        <v>16.058</v>
      </c>
      <c r="AA179">
        <v>15.939</v>
      </c>
      <c r="AB179">
        <v>16.062999999999999</v>
      </c>
      <c r="AC179">
        <v>15.981999999999999</v>
      </c>
      <c r="AD179">
        <v>15.691000000000001</v>
      </c>
      <c r="AE179">
        <v>15.125999999999999</v>
      </c>
      <c r="AF179">
        <v>15.263</v>
      </c>
      <c r="AG179">
        <v>14.513999999999999</v>
      </c>
      <c r="AH179">
        <v>14.237</v>
      </c>
      <c r="AI179">
        <v>12.819000000000001</v>
      </c>
      <c r="AJ179">
        <v>12.510999999999999</v>
      </c>
      <c r="AK179">
        <v>12.397</v>
      </c>
      <c r="AL179">
        <v>12.442</v>
      </c>
      <c r="AM179">
        <v>13.29</v>
      </c>
      <c r="AN179">
        <v>13.048</v>
      </c>
      <c r="AO179">
        <v>18.888999999999999</v>
      </c>
      <c r="AP179">
        <v>16.722999999999999</v>
      </c>
      <c r="AQ179">
        <v>15.948</v>
      </c>
      <c r="AR179">
        <v>14.807</v>
      </c>
      <c r="AS179">
        <v>15.159000000000001</v>
      </c>
      <c r="AT179">
        <v>15.554</v>
      </c>
      <c r="AU179">
        <v>15.33</v>
      </c>
      <c r="AV179">
        <v>15.427</v>
      </c>
      <c r="AW179" t="s">
        <v>255</v>
      </c>
      <c r="AX179" t="s">
        <v>255</v>
      </c>
      <c r="AY179" t="s">
        <v>255</v>
      </c>
      <c r="AZ179" t="s">
        <v>255</v>
      </c>
      <c r="BA179" t="s">
        <v>255</v>
      </c>
      <c r="BB179" t="s">
        <v>255</v>
      </c>
      <c r="BC179">
        <v>2016</v>
      </c>
    </row>
    <row r="180" spans="1:55" x14ac:dyDescent="0.15">
      <c r="A180">
        <v>186</v>
      </c>
      <c r="B180" t="s">
        <v>544</v>
      </c>
      <c r="C180" t="s">
        <v>241</v>
      </c>
      <c r="D180" t="s">
        <v>185</v>
      </c>
      <c r="E180" t="s">
        <v>242</v>
      </c>
      <c r="F180" t="s">
        <v>243</v>
      </c>
      <c r="G180" t="s">
        <v>244</v>
      </c>
      <c r="I180" t="s">
        <v>545</v>
      </c>
      <c r="J180">
        <v>7.2</v>
      </c>
      <c r="K180">
        <v>7.2</v>
      </c>
      <c r="L180">
        <v>7.6</v>
      </c>
      <c r="M180">
        <v>7.51</v>
      </c>
      <c r="N180">
        <v>7.407</v>
      </c>
      <c r="O180">
        <v>6.9459999999999997</v>
      </c>
      <c r="P180">
        <v>7.7160000000000002</v>
      </c>
      <c r="Q180">
        <v>8.1310000000000002</v>
      </c>
      <c r="R180">
        <v>8.7010000000000005</v>
      </c>
      <c r="S180">
        <v>8.5749999999999993</v>
      </c>
      <c r="T180">
        <v>7.9980000000000002</v>
      </c>
      <c r="U180">
        <v>7.66</v>
      </c>
      <c r="V180">
        <v>7.944</v>
      </c>
      <c r="W180">
        <v>8.3680000000000003</v>
      </c>
      <c r="X180">
        <v>8.0129999999999999</v>
      </c>
      <c r="Y180">
        <v>7.109</v>
      </c>
      <c r="Z180">
        <v>6.1239999999999997</v>
      </c>
      <c r="AA180">
        <v>6.3179999999999996</v>
      </c>
      <c r="AB180">
        <v>6.3730000000000002</v>
      </c>
      <c r="AC180">
        <v>7.1550000000000002</v>
      </c>
      <c r="AD180">
        <v>5.9969999999999999</v>
      </c>
      <c r="AE180">
        <v>7.8040000000000003</v>
      </c>
      <c r="AF180">
        <v>9.7639999999999993</v>
      </c>
      <c r="AG180">
        <v>9.9250000000000007</v>
      </c>
      <c r="AH180">
        <v>9.6880000000000006</v>
      </c>
      <c r="AI180">
        <v>9.4879999999999995</v>
      </c>
      <c r="AJ180">
        <v>9.0340000000000007</v>
      </c>
      <c r="AK180">
        <v>9.1829999999999998</v>
      </c>
      <c r="AL180">
        <v>10.02</v>
      </c>
      <c r="AM180">
        <v>13.053000000000001</v>
      </c>
      <c r="AN180">
        <v>11.127000000000001</v>
      </c>
      <c r="AO180">
        <v>9.0960000000000001</v>
      </c>
      <c r="AP180">
        <v>8.4320000000000004</v>
      </c>
      <c r="AQ180">
        <v>9.0410000000000004</v>
      </c>
      <c r="AR180">
        <v>9.9149999999999991</v>
      </c>
      <c r="AS180">
        <v>10.279</v>
      </c>
      <c r="AT180">
        <v>10.907</v>
      </c>
      <c r="AU180">
        <v>10.904</v>
      </c>
      <c r="AV180">
        <v>10.955</v>
      </c>
      <c r="AW180">
        <v>13.831</v>
      </c>
      <c r="AX180">
        <v>13.726000000000001</v>
      </c>
      <c r="AY180">
        <v>12.875</v>
      </c>
      <c r="AZ180">
        <v>12.273999999999999</v>
      </c>
      <c r="BA180">
        <v>11.755000000000001</v>
      </c>
      <c r="BB180">
        <v>11.759</v>
      </c>
      <c r="BC180">
        <v>2018</v>
      </c>
    </row>
    <row r="181" spans="1:55" x14ac:dyDescent="0.15">
      <c r="A181">
        <v>925</v>
      </c>
      <c r="B181" t="s">
        <v>546</v>
      </c>
      <c r="C181" t="s">
        <v>241</v>
      </c>
      <c r="D181" t="s">
        <v>186</v>
      </c>
      <c r="E181" t="s">
        <v>242</v>
      </c>
      <c r="F181" t="s">
        <v>243</v>
      </c>
      <c r="G181" t="s">
        <v>244</v>
      </c>
    </row>
    <row r="182" spans="1:55" x14ac:dyDescent="0.15">
      <c r="A182">
        <v>869</v>
      </c>
      <c r="B182" t="s">
        <v>547</v>
      </c>
      <c r="C182" t="s">
        <v>241</v>
      </c>
      <c r="D182" t="s">
        <v>188</v>
      </c>
      <c r="E182" t="s">
        <v>242</v>
      </c>
      <c r="F182" t="s">
        <v>243</v>
      </c>
      <c r="G182" t="s">
        <v>244</v>
      </c>
    </row>
    <row r="183" spans="1:55" x14ac:dyDescent="0.15">
      <c r="A183">
        <v>746</v>
      </c>
      <c r="B183" t="s">
        <v>548</v>
      </c>
      <c r="C183" t="s">
        <v>241</v>
      </c>
      <c r="D183" t="s">
        <v>189</v>
      </c>
      <c r="E183" t="s">
        <v>242</v>
      </c>
      <c r="F183" t="s">
        <v>243</v>
      </c>
      <c r="G183" t="s">
        <v>244</v>
      </c>
    </row>
    <row r="184" spans="1:55" x14ac:dyDescent="0.15">
      <c r="A184">
        <v>926</v>
      </c>
      <c r="B184" t="s">
        <v>549</v>
      </c>
      <c r="C184" t="s">
        <v>241</v>
      </c>
      <c r="D184" t="s">
        <v>190</v>
      </c>
      <c r="E184" t="s">
        <v>242</v>
      </c>
      <c r="F184" t="s">
        <v>243</v>
      </c>
      <c r="G184" t="s">
        <v>244</v>
      </c>
      <c r="I184" t="s">
        <v>550</v>
      </c>
      <c r="J184" t="s">
        <v>255</v>
      </c>
      <c r="K184" t="s">
        <v>255</v>
      </c>
      <c r="L184" t="s">
        <v>255</v>
      </c>
      <c r="M184" t="s">
        <v>255</v>
      </c>
      <c r="N184" t="s">
        <v>255</v>
      </c>
      <c r="O184" t="s">
        <v>255</v>
      </c>
      <c r="P184" t="s">
        <v>255</v>
      </c>
      <c r="Q184" t="s">
        <v>255</v>
      </c>
      <c r="R184" t="s">
        <v>255</v>
      </c>
      <c r="S184" t="s">
        <v>255</v>
      </c>
      <c r="T184" t="s">
        <v>255</v>
      </c>
      <c r="U184" t="s">
        <v>255</v>
      </c>
      <c r="V184" t="s">
        <v>255</v>
      </c>
      <c r="W184" t="s">
        <v>255</v>
      </c>
      <c r="X184" t="s">
        <v>255</v>
      </c>
      <c r="Y184">
        <v>14.8</v>
      </c>
      <c r="Z184">
        <v>10</v>
      </c>
      <c r="AA184">
        <v>9.8000000000000007</v>
      </c>
      <c r="AB184">
        <v>11.3</v>
      </c>
      <c r="AC184">
        <v>11.9</v>
      </c>
      <c r="AD184">
        <v>11.483000000000001</v>
      </c>
      <c r="AE184">
        <v>10.789</v>
      </c>
      <c r="AF184">
        <v>9.6289999999999996</v>
      </c>
      <c r="AG184">
        <v>9.0570000000000004</v>
      </c>
      <c r="AH184">
        <v>8.5879999999999992</v>
      </c>
      <c r="AI184">
        <v>7.1849999999999996</v>
      </c>
      <c r="AJ184">
        <v>6.81</v>
      </c>
      <c r="AK184">
        <v>6.351</v>
      </c>
      <c r="AL184">
        <v>6.3630000000000004</v>
      </c>
      <c r="AM184">
        <v>8.843</v>
      </c>
      <c r="AN184">
        <v>8.0969999999999995</v>
      </c>
      <c r="AO184">
        <v>7.8559999999999999</v>
      </c>
      <c r="AP184">
        <v>7.5289999999999999</v>
      </c>
      <c r="AQ184">
        <v>7.1719999999999997</v>
      </c>
      <c r="AR184">
        <v>9.2750000000000004</v>
      </c>
      <c r="AS184">
        <v>9.1430000000000007</v>
      </c>
      <c r="AT184">
        <v>9.4499999999999993</v>
      </c>
      <c r="AU184">
        <v>9.65</v>
      </c>
      <c r="AV184">
        <v>9</v>
      </c>
      <c r="AW184">
        <v>8.6780000000000008</v>
      </c>
      <c r="AX184">
        <v>8.1549999999999994</v>
      </c>
      <c r="AY184">
        <v>7.6989999999999998</v>
      </c>
      <c r="AZ184">
        <v>7.2489999999999997</v>
      </c>
      <c r="BA184">
        <v>6.8010000000000002</v>
      </c>
      <c r="BB184">
        <v>6.3559999999999999</v>
      </c>
      <c r="BC184">
        <v>2018</v>
      </c>
    </row>
    <row r="185" spans="1:55" x14ac:dyDescent="0.15">
      <c r="A185">
        <v>466</v>
      </c>
      <c r="B185" t="s">
        <v>551</v>
      </c>
      <c r="C185" t="s">
        <v>241</v>
      </c>
      <c r="D185" t="s">
        <v>191</v>
      </c>
      <c r="E185" t="s">
        <v>242</v>
      </c>
      <c r="F185" t="s">
        <v>243</v>
      </c>
      <c r="G185" t="s">
        <v>244</v>
      </c>
    </row>
    <row r="186" spans="1:55" x14ac:dyDescent="0.15">
      <c r="A186">
        <v>112</v>
      </c>
      <c r="B186" t="s">
        <v>552</v>
      </c>
      <c r="C186" t="s">
        <v>241</v>
      </c>
      <c r="D186" t="s">
        <v>192</v>
      </c>
      <c r="E186" t="s">
        <v>242</v>
      </c>
      <c r="F186" t="s">
        <v>243</v>
      </c>
      <c r="G186" t="s">
        <v>244</v>
      </c>
      <c r="I186" t="s">
        <v>553</v>
      </c>
      <c r="J186">
        <v>7.133</v>
      </c>
      <c r="K186">
        <v>9.65</v>
      </c>
      <c r="L186">
        <v>10.725</v>
      </c>
      <c r="M186">
        <v>11.475</v>
      </c>
      <c r="N186">
        <v>11.75</v>
      </c>
      <c r="O186">
        <v>11.375</v>
      </c>
      <c r="P186">
        <v>11.324999999999999</v>
      </c>
      <c r="Q186">
        <v>10.425000000000001</v>
      </c>
      <c r="R186">
        <v>8.5749999999999993</v>
      </c>
      <c r="S186">
        <v>7.2249999999999996</v>
      </c>
      <c r="T186">
        <v>7.1</v>
      </c>
      <c r="U186">
        <v>8.85</v>
      </c>
      <c r="V186">
        <v>9.9499999999999993</v>
      </c>
      <c r="W186">
        <v>10.375</v>
      </c>
      <c r="X186">
        <v>9.5</v>
      </c>
      <c r="Y186">
        <v>8.625</v>
      </c>
      <c r="Z186">
        <v>8.1</v>
      </c>
      <c r="AA186">
        <v>6.95</v>
      </c>
      <c r="AB186">
        <v>6.25</v>
      </c>
      <c r="AC186">
        <v>5.9749999999999996</v>
      </c>
      <c r="AD186">
        <v>5.45</v>
      </c>
      <c r="AE186">
        <v>5.0999999999999996</v>
      </c>
      <c r="AF186">
        <v>5.2</v>
      </c>
      <c r="AG186">
        <v>5</v>
      </c>
      <c r="AH186">
        <v>4.75</v>
      </c>
      <c r="AI186">
        <v>4.8250000000000002</v>
      </c>
      <c r="AJ186">
        <v>5.4249999999999998</v>
      </c>
      <c r="AK186">
        <v>5.35</v>
      </c>
      <c r="AL186">
        <v>5.7249999999999996</v>
      </c>
      <c r="AM186">
        <v>7.625</v>
      </c>
      <c r="AN186">
        <v>7.9</v>
      </c>
      <c r="AO186">
        <v>8.1</v>
      </c>
      <c r="AP186">
        <v>7.9749999999999996</v>
      </c>
      <c r="AQ186">
        <v>7.5750000000000002</v>
      </c>
      <c r="AR186">
        <v>6.2</v>
      </c>
      <c r="AS186">
        <v>5.375</v>
      </c>
      <c r="AT186">
        <v>4.875</v>
      </c>
      <c r="AU186">
        <v>4.4249999999999998</v>
      </c>
      <c r="AV186">
        <v>4.0750000000000002</v>
      </c>
      <c r="AW186">
        <v>3.8140000000000001</v>
      </c>
      <c r="AX186">
        <v>3.8450000000000002</v>
      </c>
      <c r="AY186">
        <v>4.0380000000000003</v>
      </c>
      <c r="AZ186">
        <v>4.1349999999999998</v>
      </c>
      <c r="BA186">
        <v>4.2</v>
      </c>
      <c r="BB186">
        <v>4.2</v>
      </c>
      <c r="BC186">
        <v>2018</v>
      </c>
    </row>
    <row r="187" spans="1:55" x14ac:dyDescent="0.15">
      <c r="A187">
        <v>111</v>
      </c>
      <c r="B187" t="s">
        <v>554</v>
      </c>
      <c r="C187" t="s">
        <v>241</v>
      </c>
      <c r="D187" t="s">
        <v>193</v>
      </c>
      <c r="E187" t="s">
        <v>242</v>
      </c>
      <c r="F187" t="s">
        <v>243</v>
      </c>
      <c r="G187" t="s">
        <v>244</v>
      </c>
      <c r="I187" t="s">
        <v>555</v>
      </c>
      <c r="J187">
        <v>7.1749999999999998</v>
      </c>
      <c r="K187">
        <v>7.617</v>
      </c>
      <c r="L187">
        <v>9.7080000000000002</v>
      </c>
      <c r="M187">
        <v>9.6</v>
      </c>
      <c r="N187">
        <v>7.508</v>
      </c>
      <c r="O187">
        <v>7.1920000000000002</v>
      </c>
      <c r="P187">
        <v>7</v>
      </c>
      <c r="Q187">
        <v>6.1749999999999998</v>
      </c>
      <c r="R187">
        <v>5.492</v>
      </c>
      <c r="S187">
        <v>5.258</v>
      </c>
      <c r="T187">
        <v>5.617</v>
      </c>
      <c r="U187">
        <v>6.85</v>
      </c>
      <c r="V187">
        <v>7.492</v>
      </c>
      <c r="W187">
        <v>6.9080000000000004</v>
      </c>
      <c r="X187">
        <v>6.1</v>
      </c>
      <c r="Y187">
        <v>5.5919999999999996</v>
      </c>
      <c r="Z187">
        <v>5.4080000000000004</v>
      </c>
      <c r="AA187">
        <v>4.9420000000000002</v>
      </c>
      <c r="AB187">
        <v>4.5</v>
      </c>
      <c r="AC187">
        <v>4.2169999999999996</v>
      </c>
      <c r="AD187">
        <v>3.9670000000000001</v>
      </c>
      <c r="AE187">
        <v>4.742</v>
      </c>
      <c r="AF187">
        <v>5.7830000000000004</v>
      </c>
      <c r="AG187">
        <v>5.992</v>
      </c>
      <c r="AH187">
        <v>5.5419999999999998</v>
      </c>
      <c r="AI187">
        <v>5.0830000000000002</v>
      </c>
      <c r="AJ187">
        <v>4.6079999999999997</v>
      </c>
      <c r="AK187">
        <v>4.617</v>
      </c>
      <c r="AL187">
        <v>5.8</v>
      </c>
      <c r="AM187">
        <v>9.2829999999999995</v>
      </c>
      <c r="AN187">
        <v>9.6080000000000005</v>
      </c>
      <c r="AO187">
        <v>8.9329999999999998</v>
      </c>
      <c r="AP187">
        <v>8.0749999999999993</v>
      </c>
      <c r="AQ187">
        <v>7.3579999999999997</v>
      </c>
      <c r="AR187">
        <v>6.1580000000000004</v>
      </c>
      <c r="AS187">
        <v>5.2750000000000004</v>
      </c>
      <c r="AT187">
        <v>4.875</v>
      </c>
      <c r="AU187">
        <v>4.3499999999999996</v>
      </c>
      <c r="AV187">
        <v>3.8919999999999999</v>
      </c>
      <c r="AW187">
        <v>3.7250000000000001</v>
      </c>
      <c r="AX187">
        <v>3.5339999999999998</v>
      </c>
      <c r="AY187">
        <v>3.5459999999999998</v>
      </c>
      <c r="AZ187">
        <v>3.5910000000000002</v>
      </c>
      <c r="BA187">
        <v>3.698</v>
      </c>
      <c r="BB187">
        <v>3.8650000000000002</v>
      </c>
      <c r="BC187">
        <v>2018</v>
      </c>
    </row>
    <row r="188" spans="1:55" x14ac:dyDescent="0.15">
      <c r="A188">
        <v>298</v>
      </c>
      <c r="B188" t="s">
        <v>556</v>
      </c>
      <c r="C188" t="s">
        <v>241</v>
      </c>
      <c r="D188" t="s">
        <v>194</v>
      </c>
      <c r="E188" t="s">
        <v>242</v>
      </c>
      <c r="F188" t="s">
        <v>243</v>
      </c>
      <c r="G188" t="s">
        <v>244</v>
      </c>
      <c r="I188" t="s">
        <v>557</v>
      </c>
      <c r="J188" t="s">
        <v>255</v>
      </c>
      <c r="K188" t="s">
        <v>255</v>
      </c>
      <c r="L188" t="s">
        <v>255</v>
      </c>
      <c r="M188">
        <v>14.5</v>
      </c>
      <c r="N188">
        <v>14</v>
      </c>
      <c r="O188">
        <v>13.1</v>
      </c>
      <c r="P188">
        <v>10.1</v>
      </c>
      <c r="Q188">
        <v>9.1</v>
      </c>
      <c r="R188">
        <v>8.6</v>
      </c>
      <c r="S188">
        <v>8</v>
      </c>
      <c r="T188">
        <v>8.5</v>
      </c>
      <c r="U188">
        <v>8.9</v>
      </c>
      <c r="V188">
        <v>9</v>
      </c>
      <c r="W188">
        <v>8.3000000000000007</v>
      </c>
      <c r="X188">
        <v>9.1999999999999993</v>
      </c>
      <c r="Y188">
        <v>10.3</v>
      </c>
      <c r="Z188">
        <v>11.9</v>
      </c>
      <c r="AA188">
        <v>11.558</v>
      </c>
      <c r="AB188">
        <v>10.125</v>
      </c>
      <c r="AC188">
        <v>11.2</v>
      </c>
      <c r="AD188">
        <v>13.4</v>
      </c>
      <c r="AE188">
        <v>15.192</v>
      </c>
      <c r="AF188">
        <v>16.75</v>
      </c>
      <c r="AG188">
        <v>17.149999999999999</v>
      </c>
      <c r="AH188">
        <v>13.342000000000001</v>
      </c>
      <c r="AI188">
        <v>12.141999999999999</v>
      </c>
      <c r="AJ188">
        <v>10.775</v>
      </c>
      <c r="AK188">
        <v>9.3829999999999991</v>
      </c>
      <c r="AL188">
        <v>7.9249999999999998</v>
      </c>
      <c r="AM188">
        <v>7.758</v>
      </c>
      <c r="AN188">
        <v>7.0250000000000004</v>
      </c>
      <c r="AO188">
        <v>6.3419999999999996</v>
      </c>
      <c r="AP188">
        <v>6.3250000000000002</v>
      </c>
      <c r="AQ188">
        <v>6.5</v>
      </c>
      <c r="AR188">
        <v>6.617</v>
      </c>
      <c r="AS188">
        <v>7.5330000000000004</v>
      </c>
      <c r="AT188">
        <v>7.8579999999999997</v>
      </c>
      <c r="AU188">
        <v>7.9249999999999998</v>
      </c>
      <c r="AV188">
        <v>8.3670000000000009</v>
      </c>
      <c r="AW188">
        <v>8.5679999999999996</v>
      </c>
      <c r="AX188">
        <v>8.1449999999999996</v>
      </c>
      <c r="AY188">
        <v>7.2290000000000001</v>
      </c>
      <c r="AZ188">
        <v>7.327</v>
      </c>
      <c r="BA188">
        <v>7.484</v>
      </c>
      <c r="BB188">
        <v>7.5140000000000002</v>
      </c>
      <c r="BC188">
        <v>2018</v>
      </c>
    </row>
    <row r="189" spans="1:55" x14ac:dyDescent="0.15">
      <c r="A189">
        <v>927</v>
      </c>
      <c r="B189" t="s">
        <v>558</v>
      </c>
      <c r="C189" t="s">
        <v>241</v>
      </c>
      <c r="D189" t="s">
        <v>195</v>
      </c>
      <c r="E189" t="s">
        <v>242</v>
      </c>
      <c r="F189" t="s">
        <v>243</v>
      </c>
      <c r="G189" t="s">
        <v>244</v>
      </c>
    </row>
    <row r="190" spans="1:55" x14ac:dyDescent="0.15">
      <c r="A190">
        <v>846</v>
      </c>
      <c r="B190" t="s">
        <v>559</v>
      </c>
      <c r="C190" t="s">
        <v>241</v>
      </c>
      <c r="D190" t="s">
        <v>196</v>
      </c>
      <c r="E190" t="s">
        <v>242</v>
      </c>
      <c r="F190" t="s">
        <v>243</v>
      </c>
      <c r="G190" t="s">
        <v>244</v>
      </c>
    </row>
    <row r="191" spans="1:55" x14ac:dyDescent="0.15">
      <c r="A191">
        <v>299</v>
      </c>
      <c r="B191" t="s">
        <v>560</v>
      </c>
      <c r="C191" t="s">
        <v>241</v>
      </c>
      <c r="D191" t="s">
        <v>561</v>
      </c>
      <c r="E191" t="s">
        <v>242</v>
      </c>
      <c r="F191" t="s">
        <v>243</v>
      </c>
      <c r="G191" t="s">
        <v>244</v>
      </c>
      <c r="I191" t="s">
        <v>562</v>
      </c>
      <c r="J191" t="s">
        <v>255</v>
      </c>
      <c r="K191" t="s">
        <v>255</v>
      </c>
      <c r="L191" t="s">
        <v>255</v>
      </c>
      <c r="M191" t="s">
        <v>255</v>
      </c>
      <c r="N191" t="s">
        <v>255</v>
      </c>
      <c r="O191" t="s">
        <v>255</v>
      </c>
      <c r="P191" t="s">
        <v>255</v>
      </c>
      <c r="Q191" t="s">
        <v>255</v>
      </c>
      <c r="R191" t="s">
        <v>255</v>
      </c>
      <c r="S191" t="s">
        <v>255</v>
      </c>
      <c r="T191" t="s">
        <v>255</v>
      </c>
      <c r="U191" t="s">
        <v>255</v>
      </c>
      <c r="V191" t="s">
        <v>255</v>
      </c>
      <c r="W191" t="s">
        <v>255</v>
      </c>
      <c r="X191" t="s">
        <v>255</v>
      </c>
      <c r="Y191" t="s">
        <v>255</v>
      </c>
      <c r="Z191" t="s">
        <v>255</v>
      </c>
      <c r="AA191" t="s">
        <v>255</v>
      </c>
      <c r="AB191" t="s">
        <v>255</v>
      </c>
      <c r="AC191">
        <v>14.525</v>
      </c>
      <c r="AD191">
        <v>14.007999999999999</v>
      </c>
      <c r="AE191">
        <v>13.358000000000001</v>
      </c>
      <c r="AF191">
        <v>15.996</v>
      </c>
      <c r="AG191">
        <v>18.187999999999999</v>
      </c>
      <c r="AH191">
        <v>15.067</v>
      </c>
      <c r="AI191">
        <v>12.242000000000001</v>
      </c>
      <c r="AJ191">
        <v>9.9580000000000002</v>
      </c>
      <c r="AK191">
        <v>8.4920000000000009</v>
      </c>
      <c r="AL191">
        <v>7.3540000000000001</v>
      </c>
      <c r="AM191">
        <v>7.8789999999999996</v>
      </c>
      <c r="AN191">
        <v>8.5079999999999991</v>
      </c>
      <c r="AO191">
        <v>8.2040000000000006</v>
      </c>
      <c r="AP191">
        <v>7.8230000000000004</v>
      </c>
      <c r="AQ191">
        <v>7.47</v>
      </c>
      <c r="AR191">
        <v>6.7</v>
      </c>
      <c r="AS191">
        <v>7.4</v>
      </c>
      <c r="AT191">
        <v>20.863</v>
      </c>
      <c r="AU191">
        <v>27.885999999999999</v>
      </c>
      <c r="AV191">
        <v>35.027000000000001</v>
      </c>
      <c r="AW191" t="s">
        <v>255</v>
      </c>
      <c r="AX191" t="s">
        <v>255</v>
      </c>
      <c r="AY191" t="s">
        <v>255</v>
      </c>
      <c r="AZ191" t="s">
        <v>255</v>
      </c>
      <c r="BA191" t="s">
        <v>255</v>
      </c>
      <c r="BB191" t="s">
        <v>255</v>
      </c>
      <c r="BC191">
        <v>2011</v>
      </c>
    </row>
    <row r="192" spans="1:55" x14ac:dyDescent="0.15">
      <c r="A192">
        <v>582</v>
      </c>
      <c r="B192" t="s">
        <v>563</v>
      </c>
      <c r="C192" t="s">
        <v>241</v>
      </c>
      <c r="D192" t="s">
        <v>198</v>
      </c>
      <c r="E192" t="s">
        <v>242</v>
      </c>
      <c r="F192" t="s">
        <v>243</v>
      </c>
      <c r="G192" t="s">
        <v>244</v>
      </c>
      <c r="I192" t="s">
        <v>564</v>
      </c>
      <c r="J192" t="s">
        <v>255</v>
      </c>
      <c r="K192" t="s">
        <v>255</v>
      </c>
      <c r="L192" t="s">
        <v>255</v>
      </c>
      <c r="M192" t="s">
        <v>255</v>
      </c>
      <c r="N192" t="s">
        <v>255</v>
      </c>
      <c r="O192" t="s">
        <v>255</v>
      </c>
      <c r="P192" t="s">
        <v>255</v>
      </c>
      <c r="Q192" t="s">
        <v>255</v>
      </c>
      <c r="R192" t="s">
        <v>255</v>
      </c>
      <c r="S192" t="s">
        <v>255</v>
      </c>
      <c r="T192">
        <v>12.327</v>
      </c>
      <c r="U192">
        <v>10.393000000000001</v>
      </c>
      <c r="V192">
        <v>11</v>
      </c>
      <c r="W192">
        <v>10.6</v>
      </c>
      <c r="X192">
        <v>10.3</v>
      </c>
      <c r="Y192">
        <v>5.82</v>
      </c>
      <c r="Z192">
        <v>5.88</v>
      </c>
      <c r="AA192">
        <v>6.01</v>
      </c>
      <c r="AB192">
        <v>6.85</v>
      </c>
      <c r="AC192">
        <v>6.74</v>
      </c>
      <c r="AD192">
        <v>6.42</v>
      </c>
      <c r="AE192">
        <v>6.28</v>
      </c>
      <c r="AF192">
        <v>6.01</v>
      </c>
      <c r="AG192">
        <v>5.78</v>
      </c>
      <c r="AH192">
        <v>5.6</v>
      </c>
      <c r="AI192">
        <v>5.31</v>
      </c>
      <c r="AJ192">
        <v>4.82</v>
      </c>
      <c r="AK192">
        <v>4.6399999999999997</v>
      </c>
      <c r="AL192">
        <v>4.6500000000000004</v>
      </c>
      <c r="AM192">
        <v>4.5999999999999996</v>
      </c>
      <c r="AN192">
        <v>4.29</v>
      </c>
      <c r="AO192">
        <v>4.5129999999999999</v>
      </c>
      <c r="AP192">
        <v>2.74</v>
      </c>
      <c r="AQ192">
        <v>2.75</v>
      </c>
      <c r="AR192">
        <v>2.1</v>
      </c>
      <c r="AS192">
        <v>2.33</v>
      </c>
      <c r="AT192">
        <v>2.33</v>
      </c>
      <c r="AU192">
        <v>2.21</v>
      </c>
      <c r="AV192">
        <v>2.21</v>
      </c>
      <c r="AW192">
        <v>2.21</v>
      </c>
      <c r="AX192">
        <v>2.21</v>
      </c>
      <c r="AY192">
        <v>2.21</v>
      </c>
      <c r="AZ192">
        <v>2.21</v>
      </c>
      <c r="BA192">
        <v>2.21</v>
      </c>
      <c r="BB192">
        <v>2.21</v>
      </c>
      <c r="BC192">
        <v>2018</v>
      </c>
    </row>
    <row r="193" spans="1:7" x14ac:dyDescent="0.15">
      <c r="A193">
        <v>474</v>
      </c>
      <c r="B193" t="s">
        <v>565</v>
      </c>
      <c r="C193" t="s">
        <v>241</v>
      </c>
      <c r="D193" t="s">
        <v>566</v>
      </c>
      <c r="E193" t="s">
        <v>242</v>
      </c>
      <c r="F193" t="s">
        <v>243</v>
      </c>
      <c r="G193" t="s">
        <v>244</v>
      </c>
    </row>
    <row r="194" spans="1:7" x14ac:dyDescent="0.15">
      <c r="A194">
        <v>754</v>
      </c>
      <c r="B194" t="s">
        <v>567</v>
      </c>
      <c r="C194" t="s">
        <v>241</v>
      </c>
      <c r="D194" t="s">
        <v>202</v>
      </c>
      <c r="E194" t="s">
        <v>242</v>
      </c>
      <c r="F194" t="s">
        <v>243</v>
      </c>
      <c r="G194" t="s">
        <v>244</v>
      </c>
    </row>
    <row r="195" spans="1:7" x14ac:dyDescent="0.15">
      <c r="A195">
        <v>698</v>
      </c>
      <c r="B195" t="s">
        <v>568</v>
      </c>
      <c r="C195" t="s">
        <v>241</v>
      </c>
      <c r="D195" t="s">
        <v>203</v>
      </c>
      <c r="E195" t="s">
        <v>242</v>
      </c>
      <c r="F195" t="s">
        <v>243</v>
      </c>
      <c r="G195" t="s">
        <v>244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D14D4-0F31-4F22-9843-91F5A0FF2FA6}">
  <dimension ref="A1:AZ197"/>
  <sheetViews>
    <sheetView topLeftCell="AA1" workbookViewId="0">
      <selection activeCell="AY1" sqref="AY1"/>
    </sheetView>
  </sheetViews>
  <sheetFormatPr baseColWidth="10" defaultColWidth="8.83203125" defaultRowHeight="13" x14ac:dyDescent="0.15"/>
  <sheetData>
    <row r="1" spans="1:52" x14ac:dyDescent="0.15">
      <c r="A1" t="s">
        <v>230</v>
      </c>
      <c r="B1" t="s">
        <v>231</v>
      </c>
      <c r="C1" t="s">
        <v>232</v>
      </c>
      <c r="D1" t="s">
        <v>233</v>
      </c>
      <c r="E1" t="s">
        <v>234</v>
      </c>
      <c r="F1" t="s">
        <v>235</v>
      </c>
      <c r="G1" t="s">
        <v>236</v>
      </c>
      <c r="H1" t="s">
        <v>237</v>
      </c>
      <c r="I1" t="s">
        <v>238</v>
      </c>
      <c r="J1">
        <v>1980</v>
      </c>
      <c r="K1">
        <v>1981</v>
      </c>
      <c r="L1">
        <v>1982</v>
      </c>
      <c r="M1">
        <v>1983</v>
      </c>
      <c r="N1">
        <v>1984</v>
      </c>
      <c r="O1">
        <v>1985</v>
      </c>
      <c r="P1">
        <v>1986</v>
      </c>
      <c r="Q1">
        <v>1987</v>
      </c>
      <c r="R1">
        <v>1988</v>
      </c>
      <c r="S1">
        <v>1989</v>
      </c>
      <c r="T1">
        <v>1990</v>
      </c>
      <c r="U1">
        <v>1991</v>
      </c>
      <c r="V1">
        <v>1992</v>
      </c>
      <c r="W1">
        <v>1993</v>
      </c>
      <c r="X1">
        <v>1994</v>
      </c>
      <c r="Y1">
        <v>1995</v>
      </c>
      <c r="Z1">
        <v>1996</v>
      </c>
      <c r="AA1">
        <v>1997</v>
      </c>
      <c r="AB1">
        <v>1998</v>
      </c>
      <c r="AC1">
        <v>1999</v>
      </c>
      <c r="AD1">
        <v>2000</v>
      </c>
      <c r="AE1">
        <v>2001</v>
      </c>
      <c r="AF1">
        <v>2002</v>
      </c>
      <c r="AG1">
        <v>2003</v>
      </c>
      <c r="AH1">
        <v>2004</v>
      </c>
      <c r="AI1">
        <v>2005</v>
      </c>
      <c r="AJ1">
        <v>2006</v>
      </c>
      <c r="AK1">
        <v>2007</v>
      </c>
      <c r="AL1">
        <v>2008</v>
      </c>
      <c r="AM1">
        <v>2009</v>
      </c>
      <c r="AN1">
        <v>2010</v>
      </c>
      <c r="AO1">
        <v>2011</v>
      </c>
      <c r="AP1">
        <v>2012</v>
      </c>
      <c r="AQ1">
        <v>2013</v>
      </c>
      <c r="AR1">
        <v>2014</v>
      </c>
      <c r="AS1">
        <v>2015</v>
      </c>
      <c r="AT1">
        <v>2016</v>
      </c>
      <c r="AU1">
        <v>2017</v>
      </c>
      <c r="AV1">
        <v>2018</v>
      </c>
      <c r="AW1">
        <v>2019</v>
      </c>
      <c r="AX1">
        <v>2020</v>
      </c>
      <c r="AY1">
        <v>2021</v>
      </c>
      <c r="AZ1" t="s">
        <v>239</v>
      </c>
    </row>
    <row r="2" spans="1:52" x14ac:dyDescent="0.15">
      <c r="A2">
        <v>512</v>
      </c>
      <c r="B2" t="s">
        <v>240</v>
      </c>
      <c r="C2" t="s">
        <v>241</v>
      </c>
      <c r="D2" t="s">
        <v>0</v>
      </c>
      <c r="E2" t="s">
        <v>242</v>
      </c>
      <c r="F2" t="s">
        <v>243</v>
      </c>
      <c r="G2" t="s">
        <v>244</v>
      </c>
    </row>
    <row r="3" spans="1:52" x14ac:dyDescent="0.15">
      <c r="A3">
        <v>914</v>
      </c>
      <c r="B3" t="s">
        <v>245</v>
      </c>
      <c r="C3" t="s">
        <v>241</v>
      </c>
      <c r="D3" t="s">
        <v>1</v>
      </c>
      <c r="E3" t="s">
        <v>242</v>
      </c>
      <c r="F3" t="s">
        <v>243</v>
      </c>
      <c r="G3" t="s">
        <v>244</v>
      </c>
      <c r="I3" t="s">
        <v>602</v>
      </c>
      <c r="J3">
        <v>5.0279999999999996</v>
      </c>
      <c r="K3">
        <v>4.2240000000000002</v>
      </c>
      <c r="L3">
        <v>2.8130000000000002</v>
      </c>
      <c r="M3">
        <v>3.335</v>
      </c>
      <c r="N3">
        <v>4.41</v>
      </c>
      <c r="O3">
        <v>5.8529999999999998</v>
      </c>
      <c r="P3">
        <v>5.43</v>
      </c>
      <c r="Q3">
        <v>5.1639999999999997</v>
      </c>
      <c r="R3">
        <v>6.0330000000000004</v>
      </c>
      <c r="S3">
        <v>6.7210000000000001</v>
      </c>
      <c r="T3">
        <v>8.4570000000000007</v>
      </c>
      <c r="U3">
        <v>8.9</v>
      </c>
      <c r="V3">
        <v>26.5</v>
      </c>
      <c r="W3">
        <v>22.3</v>
      </c>
      <c r="X3">
        <v>18.399999999999999</v>
      </c>
      <c r="Y3">
        <v>12.9</v>
      </c>
      <c r="Z3">
        <v>12.3</v>
      </c>
      <c r="AA3">
        <v>14.9</v>
      </c>
      <c r="AB3">
        <v>17.7</v>
      </c>
      <c r="AC3">
        <v>18.399999999999999</v>
      </c>
      <c r="AD3">
        <v>16.8</v>
      </c>
      <c r="AE3">
        <v>16.440000000000001</v>
      </c>
      <c r="AF3">
        <v>15.750999999999999</v>
      </c>
      <c r="AG3">
        <v>15</v>
      </c>
      <c r="AH3">
        <v>14.4</v>
      </c>
      <c r="AI3">
        <v>14.1</v>
      </c>
      <c r="AJ3">
        <v>13.8</v>
      </c>
      <c r="AK3">
        <v>13.4</v>
      </c>
      <c r="AL3">
        <v>13.1</v>
      </c>
      <c r="AM3">
        <v>13.8</v>
      </c>
      <c r="AN3">
        <v>14</v>
      </c>
      <c r="AO3">
        <v>14</v>
      </c>
      <c r="AP3">
        <v>13.4</v>
      </c>
      <c r="AQ3">
        <v>15.9</v>
      </c>
      <c r="AR3">
        <v>17.5</v>
      </c>
      <c r="AS3">
        <v>17.100000000000001</v>
      </c>
      <c r="AT3">
        <v>15.2</v>
      </c>
      <c r="AU3">
        <v>13.7</v>
      </c>
      <c r="AV3">
        <v>12.3</v>
      </c>
      <c r="AW3">
        <v>12</v>
      </c>
      <c r="AX3">
        <v>11.8</v>
      </c>
      <c r="AY3">
        <v>11.5</v>
      </c>
      <c r="AZ3">
        <v>2019</v>
      </c>
    </row>
    <row r="4" spans="1:52" x14ac:dyDescent="0.15">
      <c r="A4">
        <v>612</v>
      </c>
      <c r="B4" t="s">
        <v>247</v>
      </c>
      <c r="C4" t="s">
        <v>241</v>
      </c>
      <c r="D4" t="s">
        <v>2</v>
      </c>
      <c r="E4" t="s">
        <v>242</v>
      </c>
      <c r="F4" t="s">
        <v>243</v>
      </c>
      <c r="G4" t="s">
        <v>244</v>
      </c>
      <c r="I4" t="s">
        <v>603</v>
      </c>
      <c r="J4">
        <v>15.789</v>
      </c>
      <c r="K4">
        <v>15.385</v>
      </c>
      <c r="L4">
        <v>15</v>
      </c>
      <c r="M4">
        <v>14.286</v>
      </c>
      <c r="N4">
        <v>16.536000000000001</v>
      </c>
      <c r="O4">
        <v>16.901</v>
      </c>
      <c r="P4">
        <v>18.356000000000002</v>
      </c>
      <c r="Q4">
        <v>20.056000000000001</v>
      </c>
      <c r="R4">
        <v>21.800999999999998</v>
      </c>
      <c r="S4">
        <v>18.100000000000001</v>
      </c>
      <c r="T4">
        <v>19.757000000000001</v>
      </c>
      <c r="U4">
        <v>20.263000000000002</v>
      </c>
      <c r="V4">
        <v>21.367999999999999</v>
      </c>
      <c r="W4">
        <v>23.152000000000001</v>
      </c>
      <c r="X4">
        <v>24.361999999999998</v>
      </c>
      <c r="Y4">
        <v>28.105</v>
      </c>
      <c r="Z4">
        <v>27.986000000000001</v>
      </c>
      <c r="AA4">
        <v>27.960999999999999</v>
      </c>
      <c r="AB4">
        <v>28.021000000000001</v>
      </c>
      <c r="AC4">
        <v>29.292999999999999</v>
      </c>
      <c r="AD4">
        <v>29.495999999999999</v>
      </c>
      <c r="AE4">
        <v>27.306000000000001</v>
      </c>
      <c r="AF4">
        <v>25.664000000000001</v>
      </c>
      <c r="AG4">
        <v>23.716000000000001</v>
      </c>
      <c r="AH4">
        <v>17.655999999999999</v>
      </c>
      <c r="AI4">
        <v>15.265000000000001</v>
      </c>
      <c r="AJ4">
        <v>12.512</v>
      </c>
      <c r="AK4">
        <v>13.792999999999999</v>
      </c>
      <c r="AL4">
        <v>11.343</v>
      </c>
      <c r="AM4">
        <v>10.167</v>
      </c>
      <c r="AN4">
        <v>9.9610000000000003</v>
      </c>
      <c r="AO4">
        <v>9.9710000000000001</v>
      </c>
      <c r="AP4">
        <v>10.968999999999999</v>
      </c>
      <c r="AQ4">
        <v>9.8290000000000006</v>
      </c>
      <c r="AR4">
        <v>10.6</v>
      </c>
      <c r="AS4">
        <v>11.214</v>
      </c>
      <c r="AT4">
        <v>10.497999999999999</v>
      </c>
      <c r="AU4">
        <v>11.709</v>
      </c>
      <c r="AV4">
        <v>11.731</v>
      </c>
      <c r="AW4">
        <v>11.382999999999999</v>
      </c>
      <c r="AX4">
        <v>15.090999999999999</v>
      </c>
      <c r="AY4">
        <v>13.909000000000001</v>
      </c>
      <c r="AZ4">
        <v>2019</v>
      </c>
    </row>
    <row r="5" spans="1:52" x14ac:dyDescent="0.15">
      <c r="A5">
        <v>614</v>
      </c>
      <c r="B5" t="s">
        <v>249</v>
      </c>
      <c r="C5" t="s">
        <v>241</v>
      </c>
      <c r="D5" t="s">
        <v>5</v>
      </c>
      <c r="E5" t="s">
        <v>242</v>
      </c>
      <c r="F5" t="s">
        <v>243</v>
      </c>
      <c r="G5" t="s">
        <v>244</v>
      </c>
    </row>
    <row r="6" spans="1:52" x14ac:dyDescent="0.15">
      <c r="A6">
        <v>311</v>
      </c>
      <c r="B6" t="s">
        <v>250</v>
      </c>
      <c r="C6" t="s">
        <v>241</v>
      </c>
      <c r="D6" t="s">
        <v>6</v>
      </c>
      <c r="E6" t="s">
        <v>242</v>
      </c>
      <c r="F6" t="s">
        <v>243</v>
      </c>
      <c r="G6" t="s">
        <v>244</v>
      </c>
    </row>
    <row r="7" spans="1:52" x14ac:dyDescent="0.15">
      <c r="A7">
        <v>213</v>
      </c>
      <c r="B7" t="s">
        <v>251</v>
      </c>
      <c r="C7" t="s">
        <v>241</v>
      </c>
      <c r="D7" t="s">
        <v>7</v>
      </c>
      <c r="E7" t="s">
        <v>242</v>
      </c>
      <c r="F7" t="s">
        <v>243</v>
      </c>
      <c r="G7" t="s">
        <v>244</v>
      </c>
      <c r="I7" t="s">
        <v>604</v>
      </c>
      <c r="J7">
        <v>3</v>
      </c>
      <c r="K7">
        <v>5</v>
      </c>
      <c r="L7">
        <v>4.5</v>
      </c>
      <c r="M7">
        <v>5</v>
      </c>
      <c r="N7">
        <v>5</v>
      </c>
      <c r="O7">
        <v>6.25</v>
      </c>
      <c r="P7">
        <v>6.3</v>
      </c>
      <c r="Q7">
        <v>6</v>
      </c>
      <c r="R7">
        <v>6.5</v>
      </c>
      <c r="S7">
        <v>8</v>
      </c>
      <c r="T7">
        <v>7.6</v>
      </c>
      <c r="U7">
        <v>6.48</v>
      </c>
      <c r="V7">
        <v>7.1120000000000001</v>
      </c>
      <c r="W7">
        <v>11.606</v>
      </c>
      <c r="X7">
        <v>13.348000000000001</v>
      </c>
      <c r="Y7">
        <v>18.904</v>
      </c>
      <c r="Z7">
        <v>18.760000000000002</v>
      </c>
      <c r="AA7">
        <v>16.808</v>
      </c>
      <c r="AB7">
        <v>14.789</v>
      </c>
      <c r="AC7">
        <v>16.061</v>
      </c>
      <c r="AD7">
        <v>17.134</v>
      </c>
      <c r="AE7">
        <v>19.209</v>
      </c>
      <c r="AF7">
        <v>22.45</v>
      </c>
      <c r="AG7">
        <v>17.25</v>
      </c>
      <c r="AH7">
        <v>13.625</v>
      </c>
      <c r="AI7">
        <v>11.574999999999999</v>
      </c>
      <c r="AJ7">
        <v>10.175000000000001</v>
      </c>
      <c r="AK7">
        <v>8.4749999999999996</v>
      </c>
      <c r="AL7">
        <v>7.875</v>
      </c>
      <c r="AM7">
        <v>8.6750000000000007</v>
      </c>
      <c r="AN7">
        <v>7.75</v>
      </c>
      <c r="AO7">
        <v>7.15</v>
      </c>
      <c r="AP7">
        <v>7.2</v>
      </c>
      <c r="AQ7">
        <v>7.0750000000000002</v>
      </c>
      <c r="AR7">
        <v>7.25</v>
      </c>
      <c r="AS7">
        <v>6.5330000000000004</v>
      </c>
      <c r="AT7">
        <v>8.4670000000000005</v>
      </c>
      <c r="AU7">
        <v>8.35</v>
      </c>
      <c r="AV7">
        <v>9.1999999999999993</v>
      </c>
      <c r="AW7">
        <v>9.8249999999999993</v>
      </c>
      <c r="AX7">
        <v>10.903</v>
      </c>
      <c r="AY7">
        <v>10.084</v>
      </c>
      <c r="AZ7">
        <v>2018</v>
      </c>
    </row>
    <row r="8" spans="1:52" x14ac:dyDescent="0.15">
      <c r="A8">
        <v>911</v>
      </c>
      <c r="B8" t="s">
        <v>253</v>
      </c>
      <c r="C8" t="s">
        <v>241</v>
      </c>
      <c r="D8" t="s">
        <v>8</v>
      </c>
      <c r="E8" t="s">
        <v>242</v>
      </c>
      <c r="F8" t="s">
        <v>243</v>
      </c>
      <c r="G8" t="s">
        <v>244</v>
      </c>
      <c r="I8" t="s">
        <v>605</v>
      </c>
      <c r="J8" t="s">
        <v>255</v>
      </c>
      <c r="K8" t="s">
        <v>255</v>
      </c>
      <c r="L8" t="s">
        <v>255</v>
      </c>
      <c r="M8" t="s">
        <v>255</v>
      </c>
      <c r="N8" t="s">
        <v>255</v>
      </c>
      <c r="O8" t="s">
        <v>255</v>
      </c>
      <c r="P8" t="s">
        <v>255</v>
      </c>
      <c r="Q8" t="s">
        <v>255</v>
      </c>
      <c r="R8" t="s">
        <v>255</v>
      </c>
      <c r="S8" t="s">
        <v>255</v>
      </c>
      <c r="T8" t="s">
        <v>255</v>
      </c>
      <c r="U8" t="s">
        <v>255</v>
      </c>
      <c r="V8" t="s">
        <v>255</v>
      </c>
      <c r="W8" t="s">
        <v>255</v>
      </c>
      <c r="X8" t="s">
        <v>255</v>
      </c>
      <c r="Y8" t="s">
        <v>255</v>
      </c>
      <c r="Z8" t="s">
        <v>255</v>
      </c>
      <c r="AA8" t="s">
        <v>255</v>
      </c>
      <c r="AB8" t="s">
        <v>255</v>
      </c>
      <c r="AC8" t="s">
        <v>255</v>
      </c>
      <c r="AD8" t="s">
        <v>255</v>
      </c>
      <c r="AE8">
        <v>38.4</v>
      </c>
      <c r="AF8">
        <v>35.299999999999997</v>
      </c>
      <c r="AG8">
        <v>31.2</v>
      </c>
      <c r="AH8">
        <v>31.6</v>
      </c>
      <c r="AI8">
        <v>31.2</v>
      </c>
      <c r="AJ8">
        <v>27.8</v>
      </c>
      <c r="AK8">
        <v>28.7</v>
      </c>
      <c r="AL8">
        <v>16.399999999999999</v>
      </c>
      <c r="AM8">
        <v>18.7</v>
      </c>
      <c r="AN8">
        <v>19</v>
      </c>
      <c r="AO8">
        <v>18.399999999999999</v>
      </c>
      <c r="AP8">
        <v>17.3</v>
      </c>
      <c r="AQ8">
        <v>16.2</v>
      </c>
      <c r="AR8">
        <v>17.600000000000001</v>
      </c>
      <c r="AS8">
        <v>18.5</v>
      </c>
      <c r="AT8">
        <v>18</v>
      </c>
      <c r="AU8">
        <v>17.8</v>
      </c>
      <c r="AV8">
        <v>20.399999999999999</v>
      </c>
      <c r="AW8">
        <v>17.707000000000001</v>
      </c>
      <c r="AX8">
        <v>18.963999999999999</v>
      </c>
      <c r="AY8">
        <v>18.388999999999999</v>
      </c>
      <c r="AZ8">
        <v>2015</v>
      </c>
    </row>
    <row r="9" spans="1:52" x14ac:dyDescent="0.15">
      <c r="A9">
        <v>314</v>
      </c>
      <c r="B9" t="s">
        <v>256</v>
      </c>
      <c r="C9" t="s">
        <v>241</v>
      </c>
      <c r="D9" t="s">
        <v>9</v>
      </c>
      <c r="E9" t="s">
        <v>242</v>
      </c>
      <c r="F9" t="s">
        <v>243</v>
      </c>
      <c r="G9" t="s">
        <v>244</v>
      </c>
      <c r="I9" t="s">
        <v>606</v>
      </c>
      <c r="J9" t="s">
        <v>255</v>
      </c>
      <c r="K9" t="s">
        <v>255</v>
      </c>
      <c r="L9" t="s">
        <v>255</v>
      </c>
      <c r="M9" t="s">
        <v>255</v>
      </c>
      <c r="N9" t="s">
        <v>255</v>
      </c>
      <c r="O9" t="s">
        <v>255</v>
      </c>
      <c r="P9" t="s">
        <v>255</v>
      </c>
      <c r="Q9" t="s">
        <v>255</v>
      </c>
      <c r="R9" t="s">
        <v>255</v>
      </c>
      <c r="S9" t="s">
        <v>255</v>
      </c>
      <c r="T9" t="s">
        <v>255</v>
      </c>
      <c r="U9" t="s">
        <v>255</v>
      </c>
      <c r="V9" t="s">
        <v>255</v>
      </c>
      <c r="W9" t="s">
        <v>255</v>
      </c>
      <c r="X9" t="s">
        <v>255</v>
      </c>
      <c r="Y9" t="s">
        <v>255</v>
      </c>
      <c r="Z9" t="s">
        <v>255</v>
      </c>
      <c r="AA9" t="s">
        <v>255</v>
      </c>
      <c r="AB9">
        <v>3.25</v>
      </c>
      <c r="AC9">
        <v>4.7930000000000001</v>
      </c>
      <c r="AD9">
        <v>6.923</v>
      </c>
      <c r="AE9">
        <v>6.4889999999999999</v>
      </c>
      <c r="AF9">
        <v>8.1310000000000002</v>
      </c>
      <c r="AG9">
        <v>11.4</v>
      </c>
      <c r="AH9">
        <v>9.5</v>
      </c>
      <c r="AI9">
        <v>8.8000000000000007</v>
      </c>
      <c r="AJ9">
        <v>9.3000000000000007</v>
      </c>
      <c r="AK9">
        <v>5.71</v>
      </c>
      <c r="AL9">
        <v>6.9</v>
      </c>
      <c r="AM9">
        <v>10.3</v>
      </c>
      <c r="AN9">
        <v>10.6</v>
      </c>
      <c r="AO9">
        <v>8.8789999999999996</v>
      </c>
      <c r="AP9">
        <v>9.6069999999999993</v>
      </c>
      <c r="AQ9">
        <v>7.5990000000000002</v>
      </c>
      <c r="AR9">
        <v>7.4509999999999996</v>
      </c>
      <c r="AS9">
        <v>7.298</v>
      </c>
      <c r="AT9">
        <v>7.694</v>
      </c>
      <c r="AU9">
        <v>8.923</v>
      </c>
      <c r="AV9">
        <v>7.2830000000000004</v>
      </c>
      <c r="AW9">
        <v>7.5439999999999996</v>
      </c>
      <c r="AX9">
        <v>7.5039999999999996</v>
      </c>
      <c r="AY9">
        <v>7.4580000000000002</v>
      </c>
      <c r="AZ9">
        <v>2018</v>
      </c>
    </row>
    <row r="10" spans="1:52" x14ac:dyDescent="0.15">
      <c r="A10">
        <v>193</v>
      </c>
      <c r="B10" t="s">
        <v>258</v>
      </c>
      <c r="C10" t="s">
        <v>241</v>
      </c>
      <c r="D10" t="s">
        <v>10</v>
      </c>
      <c r="E10" t="s">
        <v>242</v>
      </c>
      <c r="F10" t="s">
        <v>243</v>
      </c>
      <c r="G10" t="s">
        <v>244</v>
      </c>
      <c r="I10" t="s">
        <v>607</v>
      </c>
      <c r="J10">
        <v>6.133</v>
      </c>
      <c r="K10">
        <v>5.7830000000000004</v>
      </c>
      <c r="L10">
        <v>7.1829999999999998</v>
      </c>
      <c r="M10">
        <v>9.9670000000000005</v>
      </c>
      <c r="N10">
        <v>8.9670000000000005</v>
      </c>
      <c r="O10">
        <v>8.2579999999999991</v>
      </c>
      <c r="P10">
        <v>8.1170000000000009</v>
      </c>
      <c r="Q10">
        <v>8.1080000000000005</v>
      </c>
      <c r="R10">
        <v>7.2080000000000002</v>
      </c>
      <c r="S10">
        <v>6.133</v>
      </c>
      <c r="T10">
        <v>6.9420000000000002</v>
      </c>
      <c r="U10">
        <v>9.6080000000000005</v>
      </c>
      <c r="V10">
        <v>10.742000000000001</v>
      </c>
      <c r="W10">
        <v>10.882999999999999</v>
      </c>
      <c r="X10">
        <v>9.7170000000000005</v>
      </c>
      <c r="Y10">
        <v>8.4830000000000005</v>
      </c>
      <c r="Z10">
        <v>8.5250000000000004</v>
      </c>
      <c r="AA10">
        <v>8.3670000000000009</v>
      </c>
      <c r="AB10">
        <v>7.6920000000000002</v>
      </c>
      <c r="AC10">
        <v>6.867</v>
      </c>
      <c r="AD10">
        <v>6.2919999999999998</v>
      </c>
      <c r="AE10">
        <v>6.7750000000000004</v>
      </c>
      <c r="AF10">
        <v>6.3579999999999997</v>
      </c>
      <c r="AG10">
        <v>5.9420000000000002</v>
      </c>
      <c r="AH10">
        <v>5.3920000000000003</v>
      </c>
      <c r="AI10">
        <v>5.0419999999999998</v>
      </c>
      <c r="AJ10">
        <v>4.7919999999999998</v>
      </c>
      <c r="AK10">
        <v>4.375</v>
      </c>
      <c r="AL10">
        <v>4.25</v>
      </c>
      <c r="AM10">
        <v>5.5750000000000002</v>
      </c>
      <c r="AN10">
        <v>5.2080000000000002</v>
      </c>
      <c r="AO10">
        <v>5.0830000000000002</v>
      </c>
      <c r="AP10">
        <v>5.2249999999999996</v>
      </c>
      <c r="AQ10">
        <v>5.6580000000000004</v>
      </c>
      <c r="AR10">
        <v>6.0579999999999998</v>
      </c>
      <c r="AS10">
        <v>6.05</v>
      </c>
      <c r="AT10">
        <v>5.7</v>
      </c>
      <c r="AU10">
        <v>5.5750000000000002</v>
      </c>
      <c r="AV10">
        <v>5.2919999999999998</v>
      </c>
      <c r="AW10">
        <v>5.1829999999999998</v>
      </c>
      <c r="AX10">
        <v>7.6210000000000004</v>
      </c>
      <c r="AY10">
        <v>8.9239999999999995</v>
      </c>
      <c r="AZ10">
        <v>2019</v>
      </c>
    </row>
    <row r="11" spans="1:52" x14ac:dyDescent="0.15">
      <c r="A11">
        <v>122</v>
      </c>
      <c r="B11" t="s">
        <v>260</v>
      </c>
      <c r="C11" t="s">
        <v>241</v>
      </c>
      <c r="D11" t="s">
        <v>11</v>
      </c>
      <c r="E11" t="s">
        <v>242</v>
      </c>
      <c r="F11" t="s">
        <v>243</v>
      </c>
      <c r="G11" t="s">
        <v>244</v>
      </c>
      <c r="I11" t="s">
        <v>608</v>
      </c>
      <c r="J11">
        <v>1.6</v>
      </c>
      <c r="K11">
        <v>2.2000000000000002</v>
      </c>
      <c r="L11">
        <v>3.1</v>
      </c>
      <c r="M11">
        <v>3.7</v>
      </c>
      <c r="N11">
        <v>3.8</v>
      </c>
      <c r="O11">
        <v>3.6</v>
      </c>
      <c r="P11">
        <v>3.1</v>
      </c>
      <c r="Q11">
        <v>3.8</v>
      </c>
      <c r="R11">
        <v>2.6760000000000002</v>
      </c>
      <c r="S11">
        <v>2.3479999999999999</v>
      </c>
      <c r="T11">
        <v>2.7229999999999999</v>
      </c>
      <c r="U11">
        <v>3.1509999999999998</v>
      </c>
      <c r="V11">
        <v>3.29</v>
      </c>
      <c r="W11">
        <v>3.9580000000000002</v>
      </c>
      <c r="X11">
        <v>3.85</v>
      </c>
      <c r="Y11">
        <v>4.242</v>
      </c>
      <c r="Z11">
        <v>4.7169999999999996</v>
      </c>
      <c r="AA11">
        <v>4.758</v>
      </c>
      <c r="AB11">
        <v>4.7080000000000002</v>
      </c>
      <c r="AC11">
        <v>4.1420000000000003</v>
      </c>
      <c r="AD11">
        <v>3.883</v>
      </c>
      <c r="AE11">
        <v>4.008</v>
      </c>
      <c r="AF11">
        <v>4.3920000000000003</v>
      </c>
      <c r="AG11">
        <v>4.7919999999999998</v>
      </c>
      <c r="AH11">
        <v>5.5</v>
      </c>
      <c r="AI11">
        <v>5.6420000000000003</v>
      </c>
      <c r="AJ11">
        <v>5.2329999999999997</v>
      </c>
      <c r="AK11">
        <v>4.867</v>
      </c>
      <c r="AL11">
        <v>4.0919999999999996</v>
      </c>
      <c r="AM11">
        <v>5.3330000000000002</v>
      </c>
      <c r="AN11">
        <v>4.8419999999999996</v>
      </c>
      <c r="AO11">
        <v>4.5919999999999996</v>
      </c>
      <c r="AP11">
        <v>4.9169999999999998</v>
      </c>
      <c r="AQ11">
        <v>5.3330000000000002</v>
      </c>
      <c r="AR11">
        <v>5.6079999999999997</v>
      </c>
      <c r="AS11">
        <v>5.742</v>
      </c>
      <c r="AT11">
        <v>6.0330000000000004</v>
      </c>
      <c r="AU11">
        <v>5.5170000000000003</v>
      </c>
      <c r="AV11">
        <v>4.883</v>
      </c>
      <c r="AW11">
        <v>4.5170000000000003</v>
      </c>
      <c r="AX11">
        <v>5.5</v>
      </c>
      <c r="AY11">
        <v>5</v>
      </c>
      <c r="AZ11">
        <v>2019</v>
      </c>
    </row>
    <row r="12" spans="1:52" x14ac:dyDescent="0.15">
      <c r="A12">
        <v>912</v>
      </c>
      <c r="B12" t="s">
        <v>262</v>
      </c>
      <c r="C12" t="s">
        <v>241</v>
      </c>
      <c r="D12" t="s">
        <v>12</v>
      </c>
      <c r="E12" t="s">
        <v>242</v>
      </c>
      <c r="F12" t="s">
        <v>243</v>
      </c>
      <c r="G12" t="s">
        <v>244</v>
      </c>
      <c r="I12" t="s">
        <v>609</v>
      </c>
      <c r="J12" t="s">
        <v>255</v>
      </c>
      <c r="K12" t="s">
        <v>255</v>
      </c>
      <c r="L12" t="s">
        <v>255</v>
      </c>
      <c r="M12" t="s">
        <v>255</v>
      </c>
      <c r="N12" t="s">
        <v>255</v>
      </c>
      <c r="O12" t="s">
        <v>255</v>
      </c>
      <c r="P12" t="s">
        <v>255</v>
      </c>
      <c r="Q12" t="s">
        <v>255</v>
      </c>
      <c r="R12" t="s">
        <v>255</v>
      </c>
      <c r="S12" t="s">
        <v>255</v>
      </c>
      <c r="T12" t="s">
        <v>255</v>
      </c>
      <c r="U12" t="s">
        <v>255</v>
      </c>
      <c r="V12" t="s">
        <v>255</v>
      </c>
      <c r="W12" t="s">
        <v>255</v>
      </c>
      <c r="X12" t="s">
        <v>255</v>
      </c>
      <c r="Y12" t="s">
        <v>255</v>
      </c>
      <c r="Z12" t="s">
        <v>255</v>
      </c>
      <c r="AA12" t="s">
        <v>255</v>
      </c>
      <c r="AB12" t="s">
        <v>255</v>
      </c>
      <c r="AC12" t="s">
        <v>255</v>
      </c>
      <c r="AD12">
        <v>11.776999999999999</v>
      </c>
      <c r="AE12">
        <v>10.913</v>
      </c>
      <c r="AF12">
        <v>10.037000000000001</v>
      </c>
      <c r="AG12">
        <v>9.1669999999999998</v>
      </c>
      <c r="AH12">
        <v>7.9870000000000001</v>
      </c>
      <c r="AI12">
        <v>7.2560000000000002</v>
      </c>
      <c r="AJ12">
        <v>6.6150000000000002</v>
      </c>
      <c r="AK12">
        <v>6.3259999999999996</v>
      </c>
      <c r="AL12">
        <v>5.8559999999999999</v>
      </c>
      <c r="AM12">
        <v>5.742</v>
      </c>
      <c r="AN12">
        <v>5.6310000000000002</v>
      </c>
      <c r="AO12">
        <v>5.4240000000000004</v>
      </c>
      <c r="AP12">
        <v>5.1849999999999996</v>
      </c>
      <c r="AQ12">
        <v>4.9729999999999999</v>
      </c>
      <c r="AR12">
        <v>4.9130000000000003</v>
      </c>
      <c r="AS12">
        <v>4.9580000000000002</v>
      </c>
      <c r="AT12">
        <v>5.0430000000000001</v>
      </c>
      <c r="AU12">
        <v>5.0389999999999997</v>
      </c>
      <c r="AV12">
        <v>4.9939999999999998</v>
      </c>
      <c r="AW12">
        <v>4.9710000000000001</v>
      </c>
      <c r="AX12">
        <v>4.9930000000000003</v>
      </c>
      <c r="AY12">
        <v>4.9859999999999998</v>
      </c>
      <c r="AZ12">
        <v>2018</v>
      </c>
    </row>
    <row r="13" spans="1:52" x14ac:dyDescent="0.15">
      <c r="A13">
        <v>313</v>
      </c>
      <c r="B13" t="s">
        <v>264</v>
      </c>
      <c r="C13" t="s">
        <v>241</v>
      </c>
      <c r="D13" t="s">
        <v>265</v>
      </c>
      <c r="E13" t="s">
        <v>242</v>
      </c>
      <c r="F13" t="s">
        <v>243</v>
      </c>
      <c r="G13" t="s">
        <v>244</v>
      </c>
      <c r="I13" t="s">
        <v>610</v>
      </c>
      <c r="J13" t="s">
        <v>255</v>
      </c>
      <c r="K13" t="s">
        <v>255</v>
      </c>
      <c r="L13" t="s">
        <v>255</v>
      </c>
      <c r="M13" t="s">
        <v>255</v>
      </c>
      <c r="N13" t="s">
        <v>255</v>
      </c>
      <c r="O13" t="s">
        <v>255</v>
      </c>
      <c r="P13">
        <v>12.2</v>
      </c>
      <c r="Q13">
        <v>11.5</v>
      </c>
      <c r="R13">
        <v>11</v>
      </c>
      <c r="S13">
        <v>11.7</v>
      </c>
      <c r="T13">
        <v>12</v>
      </c>
      <c r="U13">
        <v>12.3</v>
      </c>
      <c r="V13">
        <v>14.8</v>
      </c>
      <c r="W13">
        <v>13.1</v>
      </c>
      <c r="X13">
        <v>13.292</v>
      </c>
      <c r="Y13">
        <v>10.9</v>
      </c>
      <c r="Z13">
        <v>11.505000000000001</v>
      </c>
      <c r="AA13">
        <v>9.7789999999999999</v>
      </c>
      <c r="AB13">
        <v>7.7430000000000003</v>
      </c>
      <c r="AC13">
        <v>7.7960000000000003</v>
      </c>
      <c r="AD13">
        <v>7</v>
      </c>
      <c r="AE13">
        <v>6.9</v>
      </c>
      <c r="AF13">
        <v>9.1020000000000003</v>
      </c>
      <c r="AG13">
        <v>10.835000000000001</v>
      </c>
      <c r="AH13">
        <v>10.202</v>
      </c>
      <c r="AI13">
        <v>10.17</v>
      </c>
      <c r="AJ13">
        <v>7.6280000000000001</v>
      </c>
      <c r="AK13">
        <v>7.8529999999999998</v>
      </c>
      <c r="AL13">
        <v>8.7029999999999994</v>
      </c>
      <c r="AM13">
        <v>14.246</v>
      </c>
      <c r="AN13">
        <v>15.082000000000001</v>
      </c>
      <c r="AO13">
        <v>15.888999999999999</v>
      </c>
      <c r="AP13">
        <v>14.367000000000001</v>
      </c>
      <c r="AQ13">
        <v>15.782</v>
      </c>
      <c r="AR13">
        <v>14.635999999999999</v>
      </c>
      <c r="AS13">
        <v>13.379</v>
      </c>
      <c r="AT13">
        <v>12.15</v>
      </c>
      <c r="AU13">
        <v>10.1</v>
      </c>
      <c r="AV13">
        <v>10.35</v>
      </c>
      <c r="AW13">
        <v>13.381</v>
      </c>
      <c r="AX13">
        <v>15.202999999999999</v>
      </c>
      <c r="AY13">
        <v>13.615</v>
      </c>
      <c r="AZ13">
        <v>2018</v>
      </c>
    </row>
    <row r="14" spans="1:52" x14ac:dyDescent="0.15">
      <c r="A14">
        <v>419</v>
      </c>
      <c r="B14" t="s">
        <v>267</v>
      </c>
      <c r="C14" t="s">
        <v>241</v>
      </c>
      <c r="D14" t="s">
        <v>14</v>
      </c>
      <c r="E14" t="s">
        <v>242</v>
      </c>
      <c r="F14" t="s">
        <v>243</v>
      </c>
      <c r="G14" t="s">
        <v>244</v>
      </c>
      <c r="I14" t="s">
        <v>611</v>
      </c>
      <c r="J14" t="s">
        <v>255</v>
      </c>
      <c r="K14" t="s">
        <v>255</v>
      </c>
      <c r="L14" t="s">
        <v>255</v>
      </c>
      <c r="M14" t="s">
        <v>255</v>
      </c>
      <c r="N14" t="s">
        <v>255</v>
      </c>
      <c r="O14" t="s">
        <v>255</v>
      </c>
      <c r="P14" t="s">
        <v>255</v>
      </c>
      <c r="Q14" t="s">
        <v>255</v>
      </c>
      <c r="R14" t="s">
        <v>255</v>
      </c>
      <c r="S14" t="s">
        <v>255</v>
      </c>
      <c r="T14" t="s">
        <v>255</v>
      </c>
      <c r="U14" t="s">
        <v>255</v>
      </c>
      <c r="V14" t="s">
        <v>255</v>
      </c>
      <c r="W14" t="s">
        <v>255</v>
      </c>
      <c r="X14" t="s">
        <v>255</v>
      </c>
      <c r="Y14" t="s">
        <v>255</v>
      </c>
      <c r="Z14" t="s">
        <v>255</v>
      </c>
      <c r="AA14" t="s">
        <v>255</v>
      </c>
      <c r="AB14" t="s">
        <v>255</v>
      </c>
      <c r="AC14" t="s">
        <v>255</v>
      </c>
      <c r="AD14" t="s">
        <v>255</v>
      </c>
      <c r="AE14" t="s">
        <v>255</v>
      </c>
      <c r="AF14" t="s">
        <v>255</v>
      </c>
      <c r="AG14" t="s">
        <v>255</v>
      </c>
      <c r="AH14" t="s">
        <v>255</v>
      </c>
      <c r="AI14" t="s">
        <v>255</v>
      </c>
      <c r="AJ14" t="s">
        <v>255</v>
      </c>
      <c r="AK14">
        <v>5.6</v>
      </c>
      <c r="AL14">
        <v>3.7</v>
      </c>
      <c r="AM14">
        <v>4</v>
      </c>
      <c r="AN14">
        <v>3.6</v>
      </c>
      <c r="AO14">
        <v>4</v>
      </c>
      <c r="AP14">
        <v>3.7</v>
      </c>
      <c r="AQ14">
        <v>4.3920000000000003</v>
      </c>
      <c r="AR14">
        <v>3.7669999999999999</v>
      </c>
      <c r="AS14">
        <v>3.3580000000000001</v>
      </c>
      <c r="AT14">
        <v>3.7</v>
      </c>
      <c r="AU14">
        <v>3.6360000000000001</v>
      </c>
      <c r="AV14">
        <v>3.8940000000000001</v>
      </c>
      <c r="AW14">
        <v>4.0030000000000001</v>
      </c>
      <c r="AX14">
        <v>4.6870000000000003</v>
      </c>
      <c r="AY14">
        <v>3.81</v>
      </c>
      <c r="AZ14">
        <v>2018</v>
      </c>
    </row>
    <row r="15" spans="1:52" x14ac:dyDescent="0.15">
      <c r="A15">
        <v>513</v>
      </c>
      <c r="B15" t="s">
        <v>269</v>
      </c>
      <c r="C15" t="s">
        <v>241</v>
      </c>
      <c r="D15" t="s">
        <v>15</v>
      </c>
      <c r="E15" t="s">
        <v>242</v>
      </c>
      <c r="F15" t="s">
        <v>243</v>
      </c>
      <c r="G15" t="s">
        <v>244</v>
      </c>
    </row>
    <row r="16" spans="1:52" x14ac:dyDescent="0.15">
      <c r="A16">
        <v>316</v>
      </c>
      <c r="B16" t="s">
        <v>270</v>
      </c>
      <c r="C16" t="s">
        <v>241</v>
      </c>
      <c r="D16" t="s">
        <v>16</v>
      </c>
      <c r="E16" t="s">
        <v>242</v>
      </c>
      <c r="F16" t="s">
        <v>243</v>
      </c>
      <c r="G16" t="s">
        <v>244</v>
      </c>
      <c r="I16" t="s">
        <v>612</v>
      </c>
      <c r="J16" t="s">
        <v>255</v>
      </c>
      <c r="K16">
        <v>10.76</v>
      </c>
      <c r="L16">
        <v>13.65</v>
      </c>
      <c r="M16">
        <v>14.945</v>
      </c>
      <c r="N16">
        <v>17.036999999999999</v>
      </c>
      <c r="O16">
        <v>18.631</v>
      </c>
      <c r="P16">
        <v>17.734999999999999</v>
      </c>
      <c r="Q16">
        <v>17.934000000000001</v>
      </c>
      <c r="R16">
        <v>17.137</v>
      </c>
      <c r="S16">
        <v>15.244</v>
      </c>
      <c r="T16">
        <v>14.945</v>
      </c>
      <c r="U16">
        <v>17.236000000000001</v>
      </c>
      <c r="V16">
        <v>22.914999999999999</v>
      </c>
      <c r="W16">
        <v>24.41</v>
      </c>
      <c r="X16">
        <v>21.75</v>
      </c>
      <c r="Y16">
        <v>19.625</v>
      </c>
      <c r="Z16">
        <v>15.75</v>
      </c>
      <c r="AA16">
        <v>14.55</v>
      </c>
      <c r="AB16">
        <v>12.15</v>
      </c>
      <c r="AC16">
        <v>10.35</v>
      </c>
      <c r="AD16">
        <v>9.35</v>
      </c>
      <c r="AE16">
        <v>9.85</v>
      </c>
      <c r="AF16">
        <v>10.3</v>
      </c>
      <c r="AG16">
        <v>11</v>
      </c>
      <c r="AH16">
        <v>9.5749999999999993</v>
      </c>
      <c r="AI16">
        <v>9.0749999999999993</v>
      </c>
      <c r="AJ16">
        <v>8.7249999999999996</v>
      </c>
      <c r="AK16">
        <v>7.4249999999999998</v>
      </c>
      <c r="AL16">
        <v>8.125</v>
      </c>
      <c r="AM16">
        <v>9.9749999999999996</v>
      </c>
      <c r="AN16">
        <v>10.25</v>
      </c>
      <c r="AO16">
        <v>11.15</v>
      </c>
      <c r="AP16">
        <v>11.5</v>
      </c>
      <c r="AQ16">
        <v>11.625</v>
      </c>
      <c r="AR16">
        <v>12.275</v>
      </c>
      <c r="AS16">
        <v>11.3</v>
      </c>
      <c r="AT16">
        <v>9.65</v>
      </c>
      <c r="AU16">
        <v>9.9499999999999993</v>
      </c>
      <c r="AV16">
        <v>10.050000000000001</v>
      </c>
      <c r="AW16">
        <v>10.356999999999999</v>
      </c>
      <c r="AX16">
        <v>13.41</v>
      </c>
      <c r="AY16">
        <v>11.448</v>
      </c>
      <c r="AZ16">
        <v>2018</v>
      </c>
    </row>
    <row r="17" spans="1:52" x14ac:dyDescent="0.15">
      <c r="A17">
        <v>913</v>
      </c>
      <c r="B17" t="s">
        <v>272</v>
      </c>
      <c r="C17" t="s">
        <v>241</v>
      </c>
      <c r="D17" t="s">
        <v>17</v>
      </c>
      <c r="E17" t="s">
        <v>242</v>
      </c>
      <c r="F17" t="s">
        <v>243</v>
      </c>
      <c r="G17" t="s">
        <v>244</v>
      </c>
      <c r="I17" t="s">
        <v>613</v>
      </c>
      <c r="J17" t="s">
        <v>255</v>
      </c>
      <c r="K17" t="s">
        <v>255</v>
      </c>
      <c r="L17" t="s">
        <v>255</v>
      </c>
      <c r="M17" t="s">
        <v>255</v>
      </c>
      <c r="N17" t="s">
        <v>255</v>
      </c>
      <c r="O17" t="s">
        <v>255</v>
      </c>
      <c r="P17" t="s">
        <v>255</v>
      </c>
      <c r="Q17" t="s">
        <v>255</v>
      </c>
      <c r="R17" t="s">
        <v>255</v>
      </c>
      <c r="S17" t="s">
        <v>255</v>
      </c>
      <c r="T17" t="s">
        <v>255</v>
      </c>
      <c r="U17">
        <v>0.1</v>
      </c>
      <c r="V17">
        <v>0.5</v>
      </c>
      <c r="W17">
        <v>1.4</v>
      </c>
      <c r="X17">
        <v>2.1</v>
      </c>
      <c r="Y17">
        <v>2.8959999999999999</v>
      </c>
      <c r="Z17">
        <v>4.0220000000000002</v>
      </c>
      <c r="AA17">
        <v>2.7869999999999999</v>
      </c>
      <c r="AB17">
        <v>2.339</v>
      </c>
      <c r="AC17">
        <v>2.1</v>
      </c>
      <c r="AD17">
        <v>2.1150000000000002</v>
      </c>
      <c r="AE17">
        <v>2.2570000000000001</v>
      </c>
      <c r="AF17">
        <v>2.6520000000000001</v>
      </c>
      <c r="AG17">
        <v>3.1349999999999998</v>
      </c>
      <c r="AH17">
        <v>2.5219999999999998</v>
      </c>
      <c r="AI17">
        <v>1.704</v>
      </c>
      <c r="AJ17">
        <v>1.4159999999999999</v>
      </c>
      <c r="AK17">
        <v>1.0629999999999999</v>
      </c>
      <c r="AL17">
        <v>0.94</v>
      </c>
      <c r="AM17">
        <v>0.90100000000000002</v>
      </c>
      <c r="AN17">
        <v>0.82699999999999996</v>
      </c>
      <c r="AO17">
        <v>0.66800000000000004</v>
      </c>
      <c r="AP17">
        <v>0.61399999999999999</v>
      </c>
      <c r="AQ17">
        <v>0.50800000000000001</v>
      </c>
      <c r="AR17">
        <v>0.48799999999999999</v>
      </c>
      <c r="AS17">
        <v>0.91200000000000003</v>
      </c>
      <c r="AT17">
        <v>1.0169999999999999</v>
      </c>
      <c r="AU17">
        <v>0.76800000000000002</v>
      </c>
      <c r="AV17">
        <v>0.42799999999999999</v>
      </c>
      <c r="AW17">
        <v>0.308</v>
      </c>
      <c r="AX17">
        <v>2.3220000000000001</v>
      </c>
      <c r="AY17">
        <v>1.829</v>
      </c>
      <c r="AZ17">
        <v>2018</v>
      </c>
    </row>
    <row r="18" spans="1:52" x14ac:dyDescent="0.15">
      <c r="A18">
        <v>124</v>
      </c>
      <c r="B18" t="s">
        <v>274</v>
      </c>
      <c r="C18" t="s">
        <v>241</v>
      </c>
      <c r="D18" t="s">
        <v>18</v>
      </c>
      <c r="E18" t="s">
        <v>242</v>
      </c>
      <c r="F18" t="s">
        <v>243</v>
      </c>
      <c r="G18" t="s">
        <v>244</v>
      </c>
      <c r="I18" t="s">
        <v>614</v>
      </c>
      <c r="J18">
        <v>8.3000000000000007</v>
      </c>
      <c r="K18">
        <v>10</v>
      </c>
      <c r="L18">
        <v>11.5</v>
      </c>
      <c r="M18">
        <v>10.742000000000001</v>
      </c>
      <c r="N18">
        <v>10.824999999999999</v>
      </c>
      <c r="O18">
        <v>10.117000000000001</v>
      </c>
      <c r="P18">
        <v>10.050000000000001</v>
      </c>
      <c r="Q18">
        <v>9.8079999999999998</v>
      </c>
      <c r="R18">
        <v>8.8330000000000002</v>
      </c>
      <c r="S18">
        <v>7.367</v>
      </c>
      <c r="T18">
        <v>6.5579999999999998</v>
      </c>
      <c r="U18">
        <v>6.45</v>
      </c>
      <c r="V18">
        <v>7.0919999999999996</v>
      </c>
      <c r="W18">
        <v>8.625</v>
      </c>
      <c r="X18">
        <v>9.75</v>
      </c>
      <c r="Y18">
        <v>9.6829999999999998</v>
      </c>
      <c r="Z18">
        <v>9.5500000000000007</v>
      </c>
      <c r="AA18">
        <v>9.2170000000000005</v>
      </c>
      <c r="AB18">
        <v>9.3420000000000005</v>
      </c>
      <c r="AC18">
        <v>8.4250000000000007</v>
      </c>
      <c r="AD18">
        <v>6.8579999999999997</v>
      </c>
      <c r="AE18">
        <v>6.5670000000000002</v>
      </c>
      <c r="AF18">
        <v>7.5250000000000004</v>
      </c>
      <c r="AG18">
        <v>8.1750000000000007</v>
      </c>
      <c r="AH18">
        <v>8.3829999999999991</v>
      </c>
      <c r="AI18">
        <v>8.4749999999999996</v>
      </c>
      <c r="AJ18">
        <v>8.2669999999999995</v>
      </c>
      <c r="AK18">
        <v>7.492</v>
      </c>
      <c r="AL18">
        <v>6.9669999999999996</v>
      </c>
      <c r="AM18">
        <v>7.9080000000000004</v>
      </c>
      <c r="AN18">
        <v>8.3249999999999993</v>
      </c>
      <c r="AO18">
        <v>7.15</v>
      </c>
      <c r="AP18">
        <v>7.55</v>
      </c>
      <c r="AQ18">
        <v>8.4499999999999993</v>
      </c>
      <c r="AR18">
        <v>8.5500000000000007</v>
      </c>
      <c r="AS18">
        <v>8.4920000000000009</v>
      </c>
      <c r="AT18">
        <v>7.8419999999999996</v>
      </c>
      <c r="AU18">
        <v>7.1079999999999997</v>
      </c>
      <c r="AV18">
        <v>5.9580000000000002</v>
      </c>
      <c r="AW18">
        <v>5.3579999999999997</v>
      </c>
      <c r="AX18">
        <v>7.3</v>
      </c>
      <c r="AY18">
        <v>6.8</v>
      </c>
      <c r="AZ18">
        <v>2019</v>
      </c>
    </row>
    <row r="19" spans="1:52" x14ac:dyDescent="0.15">
      <c r="A19">
        <v>339</v>
      </c>
      <c r="B19" t="s">
        <v>276</v>
      </c>
      <c r="C19" t="s">
        <v>241</v>
      </c>
      <c r="D19" t="s">
        <v>19</v>
      </c>
      <c r="E19" t="s">
        <v>242</v>
      </c>
      <c r="F19" t="s">
        <v>243</v>
      </c>
      <c r="G19" t="s">
        <v>244</v>
      </c>
      <c r="I19" t="s">
        <v>615</v>
      </c>
      <c r="J19" t="s">
        <v>255</v>
      </c>
      <c r="K19" t="s">
        <v>255</v>
      </c>
      <c r="L19" t="s">
        <v>255</v>
      </c>
      <c r="M19" t="s">
        <v>255</v>
      </c>
      <c r="N19" t="s">
        <v>255</v>
      </c>
      <c r="O19" t="s">
        <v>255</v>
      </c>
      <c r="P19" t="s">
        <v>255</v>
      </c>
      <c r="Q19" t="s">
        <v>255</v>
      </c>
      <c r="R19" t="s">
        <v>255</v>
      </c>
      <c r="S19" t="s">
        <v>255</v>
      </c>
      <c r="T19">
        <v>15</v>
      </c>
      <c r="U19">
        <v>14</v>
      </c>
      <c r="V19">
        <v>12</v>
      </c>
      <c r="W19">
        <v>10</v>
      </c>
      <c r="X19">
        <v>9</v>
      </c>
      <c r="Y19">
        <v>12.5</v>
      </c>
      <c r="Z19">
        <v>13.8</v>
      </c>
      <c r="AA19">
        <v>12.7</v>
      </c>
      <c r="AB19">
        <v>14.3</v>
      </c>
      <c r="AC19">
        <v>12.8</v>
      </c>
      <c r="AD19">
        <v>11.4</v>
      </c>
      <c r="AE19">
        <v>9.0660000000000007</v>
      </c>
      <c r="AF19">
        <v>10</v>
      </c>
      <c r="AG19">
        <v>12.9</v>
      </c>
      <c r="AH19">
        <v>11.6</v>
      </c>
      <c r="AI19">
        <v>11</v>
      </c>
      <c r="AJ19">
        <v>9.3719999999999999</v>
      </c>
      <c r="AK19">
        <v>8.5399999999999991</v>
      </c>
      <c r="AL19">
        <v>8.1999999999999993</v>
      </c>
      <c r="AM19">
        <v>13.054</v>
      </c>
      <c r="AN19">
        <v>13.513</v>
      </c>
      <c r="AO19">
        <v>13.972</v>
      </c>
      <c r="AP19">
        <v>14.430999999999999</v>
      </c>
      <c r="AQ19">
        <v>11.68</v>
      </c>
      <c r="AR19">
        <v>11.055999999999999</v>
      </c>
      <c r="AS19">
        <v>10.114000000000001</v>
      </c>
      <c r="AT19">
        <v>9.5</v>
      </c>
      <c r="AU19">
        <v>9.3000000000000007</v>
      </c>
      <c r="AV19">
        <v>9.3770000000000007</v>
      </c>
      <c r="AW19">
        <v>9.1</v>
      </c>
      <c r="AX19">
        <v>18.675999999999998</v>
      </c>
      <c r="AY19">
        <v>14.457000000000001</v>
      </c>
      <c r="AZ19">
        <v>2019</v>
      </c>
    </row>
    <row r="20" spans="1:52" x14ac:dyDescent="0.15">
      <c r="A20">
        <v>638</v>
      </c>
      <c r="B20" t="s">
        <v>278</v>
      </c>
      <c r="C20" t="s">
        <v>241</v>
      </c>
      <c r="D20" t="s">
        <v>20</v>
      </c>
      <c r="E20" t="s">
        <v>242</v>
      </c>
      <c r="F20" t="s">
        <v>243</v>
      </c>
      <c r="G20" t="s">
        <v>244</v>
      </c>
    </row>
    <row r="21" spans="1:52" x14ac:dyDescent="0.15">
      <c r="A21">
        <v>514</v>
      </c>
      <c r="B21" t="s">
        <v>279</v>
      </c>
      <c r="C21" t="s">
        <v>241</v>
      </c>
      <c r="D21" t="s">
        <v>22</v>
      </c>
      <c r="E21" t="s">
        <v>242</v>
      </c>
      <c r="F21" t="s">
        <v>243</v>
      </c>
      <c r="G21" t="s">
        <v>244</v>
      </c>
      <c r="I21" t="s">
        <v>616</v>
      </c>
      <c r="J21" t="s">
        <v>255</v>
      </c>
      <c r="K21" t="s">
        <v>255</v>
      </c>
      <c r="L21" t="s">
        <v>255</v>
      </c>
      <c r="M21" t="s">
        <v>255</v>
      </c>
      <c r="N21" t="s">
        <v>255</v>
      </c>
      <c r="O21" t="s">
        <v>255</v>
      </c>
      <c r="P21" t="s">
        <v>255</v>
      </c>
      <c r="Q21" t="s">
        <v>255</v>
      </c>
      <c r="R21" t="s">
        <v>255</v>
      </c>
      <c r="S21" t="s">
        <v>255</v>
      </c>
      <c r="T21" t="s">
        <v>255</v>
      </c>
      <c r="U21" t="s">
        <v>255</v>
      </c>
      <c r="V21" t="s">
        <v>255</v>
      </c>
      <c r="W21" t="s">
        <v>255</v>
      </c>
      <c r="X21" t="s">
        <v>255</v>
      </c>
      <c r="Y21" t="s">
        <v>255</v>
      </c>
      <c r="Z21" t="s">
        <v>255</v>
      </c>
      <c r="AA21" t="s">
        <v>255</v>
      </c>
      <c r="AB21" t="s">
        <v>255</v>
      </c>
      <c r="AC21" t="s">
        <v>255</v>
      </c>
      <c r="AD21" t="s">
        <v>255</v>
      </c>
      <c r="AE21" t="s">
        <v>255</v>
      </c>
      <c r="AF21" t="s">
        <v>255</v>
      </c>
      <c r="AG21">
        <v>1.8</v>
      </c>
      <c r="AH21">
        <v>2.5</v>
      </c>
      <c r="AI21">
        <v>3.1</v>
      </c>
      <c r="AJ21">
        <v>3.2</v>
      </c>
      <c r="AK21">
        <v>3.7</v>
      </c>
      <c r="AL21">
        <v>3.85</v>
      </c>
      <c r="AM21">
        <v>4</v>
      </c>
      <c r="AN21">
        <v>3.3</v>
      </c>
      <c r="AO21">
        <v>3.1</v>
      </c>
      <c r="AP21">
        <v>2.1</v>
      </c>
      <c r="AQ21">
        <v>2.9</v>
      </c>
      <c r="AR21">
        <v>2.6</v>
      </c>
      <c r="AS21">
        <v>2.5</v>
      </c>
      <c r="AT21">
        <v>2.1</v>
      </c>
      <c r="AU21">
        <v>3.1379999999999999</v>
      </c>
      <c r="AV21" t="s">
        <v>255</v>
      </c>
      <c r="AW21" t="s">
        <v>255</v>
      </c>
      <c r="AX21" t="s">
        <v>255</v>
      </c>
      <c r="AY21" t="s">
        <v>255</v>
      </c>
      <c r="AZ21">
        <v>2016</v>
      </c>
    </row>
    <row r="22" spans="1:52" x14ac:dyDescent="0.15">
      <c r="A22">
        <v>218</v>
      </c>
      <c r="B22" t="s">
        <v>281</v>
      </c>
      <c r="C22" t="s">
        <v>241</v>
      </c>
      <c r="D22" t="s">
        <v>23</v>
      </c>
      <c r="E22" t="s">
        <v>242</v>
      </c>
      <c r="F22" t="s">
        <v>243</v>
      </c>
      <c r="G22" t="s">
        <v>244</v>
      </c>
      <c r="I22" t="s">
        <v>617</v>
      </c>
      <c r="J22" t="s">
        <v>255</v>
      </c>
      <c r="K22" t="s">
        <v>255</v>
      </c>
      <c r="L22" t="s">
        <v>255</v>
      </c>
      <c r="M22" t="s">
        <v>255</v>
      </c>
      <c r="N22" t="s">
        <v>255</v>
      </c>
      <c r="O22" t="s">
        <v>255</v>
      </c>
      <c r="P22" t="s">
        <v>255</v>
      </c>
      <c r="Q22" t="s">
        <v>255</v>
      </c>
      <c r="R22" t="s">
        <v>255</v>
      </c>
      <c r="S22" t="s">
        <v>255</v>
      </c>
      <c r="T22" t="s">
        <v>255</v>
      </c>
      <c r="U22" t="s">
        <v>255</v>
      </c>
      <c r="V22" t="s">
        <v>255</v>
      </c>
      <c r="W22" t="s">
        <v>255</v>
      </c>
      <c r="X22" t="s">
        <v>255</v>
      </c>
      <c r="Y22" t="s">
        <v>255</v>
      </c>
      <c r="Z22" t="s">
        <v>255</v>
      </c>
      <c r="AA22" t="s">
        <v>255</v>
      </c>
      <c r="AB22" t="s">
        <v>255</v>
      </c>
      <c r="AC22" t="s">
        <v>255</v>
      </c>
      <c r="AD22">
        <v>7.4619999999999997</v>
      </c>
      <c r="AE22">
        <v>8.4979999999999993</v>
      </c>
      <c r="AF22">
        <v>8.69</v>
      </c>
      <c r="AG22">
        <v>8.7080000000000002</v>
      </c>
      <c r="AH22">
        <v>8.4269999999999996</v>
      </c>
      <c r="AI22">
        <v>8.1460000000000008</v>
      </c>
      <c r="AJ22">
        <v>7.992</v>
      </c>
      <c r="AK22">
        <v>7.6680000000000001</v>
      </c>
      <c r="AL22">
        <v>4.43</v>
      </c>
      <c r="AM22">
        <v>4.9130000000000003</v>
      </c>
      <c r="AN22">
        <v>4.375</v>
      </c>
      <c r="AO22">
        <v>3.8370000000000002</v>
      </c>
      <c r="AP22">
        <v>3.2290000000000001</v>
      </c>
      <c r="AQ22">
        <v>4</v>
      </c>
      <c r="AR22">
        <v>4</v>
      </c>
      <c r="AS22">
        <v>4</v>
      </c>
      <c r="AT22">
        <v>3.4630000000000001</v>
      </c>
      <c r="AU22">
        <v>3.63</v>
      </c>
      <c r="AV22">
        <v>3.4929999999999999</v>
      </c>
      <c r="AW22">
        <v>4</v>
      </c>
      <c r="AX22">
        <v>8</v>
      </c>
      <c r="AY22">
        <v>4</v>
      </c>
      <c r="AZ22">
        <v>2018</v>
      </c>
    </row>
    <row r="23" spans="1:52" x14ac:dyDescent="0.15">
      <c r="A23">
        <v>963</v>
      </c>
      <c r="B23" t="s">
        <v>283</v>
      </c>
      <c r="C23" t="s">
        <v>241</v>
      </c>
      <c r="D23" t="s">
        <v>24</v>
      </c>
      <c r="E23" t="s">
        <v>242</v>
      </c>
      <c r="F23" t="s">
        <v>243</v>
      </c>
      <c r="G23" t="s">
        <v>244</v>
      </c>
      <c r="I23" t="s">
        <v>618</v>
      </c>
      <c r="J23" t="s">
        <v>255</v>
      </c>
      <c r="K23" t="s">
        <v>255</v>
      </c>
      <c r="L23" t="s">
        <v>255</v>
      </c>
      <c r="M23" t="s">
        <v>255</v>
      </c>
      <c r="N23" t="s">
        <v>255</v>
      </c>
      <c r="O23" t="s">
        <v>255</v>
      </c>
      <c r="P23" t="s">
        <v>255</v>
      </c>
      <c r="Q23" t="s">
        <v>255</v>
      </c>
      <c r="R23" t="s">
        <v>255</v>
      </c>
      <c r="S23" t="s">
        <v>255</v>
      </c>
      <c r="T23" t="s">
        <v>255</v>
      </c>
      <c r="U23" t="s">
        <v>255</v>
      </c>
      <c r="V23" t="s">
        <v>255</v>
      </c>
      <c r="W23" t="s">
        <v>255</v>
      </c>
      <c r="X23" t="s">
        <v>255</v>
      </c>
      <c r="Y23">
        <v>70</v>
      </c>
      <c r="Z23">
        <v>50</v>
      </c>
      <c r="AA23">
        <v>32.229999999999997</v>
      </c>
      <c r="AB23">
        <v>29.271999999999998</v>
      </c>
      <c r="AC23">
        <v>31.096</v>
      </c>
      <c r="AD23">
        <v>31.096</v>
      </c>
      <c r="AE23">
        <v>31.096</v>
      </c>
      <c r="AF23">
        <v>31.096</v>
      </c>
      <c r="AG23">
        <v>31.096</v>
      </c>
      <c r="AH23">
        <v>31.096</v>
      </c>
      <c r="AI23">
        <v>31.096</v>
      </c>
      <c r="AJ23">
        <v>31.096</v>
      </c>
      <c r="AK23">
        <v>29.013000000000002</v>
      </c>
      <c r="AL23">
        <v>23.408000000000001</v>
      </c>
      <c r="AM23">
        <v>24.068000000000001</v>
      </c>
      <c r="AN23">
        <v>27.202000000000002</v>
      </c>
      <c r="AO23">
        <v>27.6</v>
      </c>
      <c r="AP23">
        <v>28</v>
      </c>
      <c r="AQ23">
        <v>27.5</v>
      </c>
      <c r="AR23">
        <v>27.5</v>
      </c>
      <c r="AS23">
        <v>27.7</v>
      </c>
      <c r="AT23">
        <v>25.4</v>
      </c>
      <c r="AU23">
        <v>20.5</v>
      </c>
      <c r="AV23">
        <v>18.399999999999999</v>
      </c>
      <c r="AW23">
        <v>15.7</v>
      </c>
      <c r="AX23">
        <v>18</v>
      </c>
      <c r="AY23">
        <v>16.5</v>
      </c>
      <c r="AZ23">
        <v>2018</v>
      </c>
    </row>
    <row r="24" spans="1:52" x14ac:dyDescent="0.15">
      <c r="A24">
        <v>616</v>
      </c>
      <c r="B24" t="s">
        <v>285</v>
      </c>
      <c r="C24" t="s">
        <v>241</v>
      </c>
      <c r="D24" t="s">
        <v>25</v>
      </c>
      <c r="E24" t="s">
        <v>242</v>
      </c>
      <c r="F24" t="s">
        <v>243</v>
      </c>
      <c r="G24" t="s">
        <v>244</v>
      </c>
    </row>
    <row r="25" spans="1:52" x14ac:dyDescent="0.15">
      <c r="A25">
        <v>223</v>
      </c>
      <c r="B25" t="s">
        <v>286</v>
      </c>
      <c r="C25" t="s">
        <v>241</v>
      </c>
      <c r="D25" t="s">
        <v>26</v>
      </c>
      <c r="E25" t="s">
        <v>242</v>
      </c>
      <c r="F25" t="s">
        <v>243</v>
      </c>
      <c r="G25" t="s">
        <v>244</v>
      </c>
      <c r="I25" t="s">
        <v>619</v>
      </c>
      <c r="J25" t="s">
        <v>255</v>
      </c>
      <c r="K25" t="s">
        <v>255</v>
      </c>
      <c r="L25" t="s">
        <v>255</v>
      </c>
      <c r="M25" t="s">
        <v>255</v>
      </c>
      <c r="N25" t="s">
        <v>255</v>
      </c>
      <c r="O25" t="s">
        <v>255</v>
      </c>
      <c r="P25" t="s">
        <v>255</v>
      </c>
      <c r="Q25" t="s">
        <v>255</v>
      </c>
      <c r="R25" t="s">
        <v>255</v>
      </c>
      <c r="S25" t="s">
        <v>255</v>
      </c>
      <c r="T25" t="s">
        <v>255</v>
      </c>
      <c r="U25">
        <v>10.1</v>
      </c>
      <c r="V25">
        <v>11.6</v>
      </c>
      <c r="W25">
        <v>11</v>
      </c>
      <c r="X25">
        <v>10.5</v>
      </c>
      <c r="Y25">
        <v>9.9</v>
      </c>
      <c r="Z25">
        <v>11.2</v>
      </c>
      <c r="AA25">
        <v>11.6</v>
      </c>
      <c r="AB25">
        <v>14.7</v>
      </c>
      <c r="AC25">
        <v>14.7</v>
      </c>
      <c r="AD25">
        <v>13.9</v>
      </c>
      <c r="AE25">
        <v>12.5</v>
      </c>
      <c r="AF25">
        <v>13</v>
      </c>
      <c r="AG25">
        <v>13.7</v>
      </c>
      <c r="AH25">
        <v>12.9</v>
      </c>
      <c r="AI25">
        <v>11.4</v>
      </c>
      <c r="AJ25">
        <v>11.5</v>
      </c>
      <c r="AK25">
        <v>10.9</v>
      </c>
      <c r="AL25">
        <v>9.4</v>
      </c>
      <c r="AM25">
        <v>9.6999999999999993</v>
      </c>
      <c r="AN25">
        <v>8.5</v>
      </c>
      <c r="AO25">
        <v>7.8</v>
      </c>
      <c r="AP25">
        <v>7.4</v>
      </c>
      <c r="AQ25">
        <v>7.2</v>
      </c>
      <c r="AR25">
        <v>6.7830000000000004</v>
      </c>
      <c r="AS25">
        <v>8.2829999999999995</v>
      </c>
      <c r="AT25">
        <v>11.257999999999999</v>
      </c>
      <c r="AU25">
        <v>12.766999999999999</v>
      </c>
      <c r="AV25">
        <v>12.257999999999999</v>
      </c>
      <c r="AW25">
        <v>11.925000000000001</v>
      </c>
      <c r="AX25">
        <v>14.7</v>
      </c>
      <c r="AY25">
        <v>13.5</v>
      </c>
      <c r="AZ25">
        <v>2019</v>
      </c>
    </row>
    <row r="26" spans="1:52" x14ac:dyDescent="0.15">
      <c r="A26">
        <v>516</v>
      </c>
      <c r="B26" t="s">
        <v>288</v>
      </c>
      <c r="C26" t="s">
        <v>241</v>
      </c>
      <c r="D26" t="s">
        <v>205</v>
      </c>
      <c r="E26" t="s">
        <v>242</v>
      </c>
      <c r="F26" t="s">
        <v>243</v>
      </c>
      <c r="G26" t="s">
        <v>244</v>
      </c>
      <c r="I26" t="s">
        <v>620</v>
      </c>
      <c r="J26" t="s">
        <v>255</v>
      </c>
      <c r="K26" t="s">
        <v>255</v>
      </c>
      <c r="L26" t="s">
        <v>255</v>
      </c>
      <c r="M26" t="s">
        <v>255</v>
      </c>
      <c r="N26" t="s">
        <v>255</v>
      </c>
      <c r="O26" t="s">
        <v>255</v>
      </c>
      <c r="P26" t="s">
        <v>255</v>
      </c>
      <c r="Q26" t="s">
        <v>255</v>
      </c>
      <c r="R26" t="s">
        <v>255</v>
      </c>
      <c r="S26" t="s">
        <v>255</v>
      </c>
      <c r="T26" t="s">
        <v>255</v>
      </c>
      <c r="U26" t="s">
        <v>255</v>
      </c>
      <c r="V26" t="s">
        <v>255</v>
      </c>
      <c r="W26" t="s">
        <v>255</v>
      </c>
      <c r="X26" t="s">
        <v>255</v>
      </c>
      <c r="Y26" t="s">
        <v>255</v>
      </c>
      <c r="Z26" t="s">
        <v>255</v>
      </c>
      <c r="AA26" t="s">
        <v>255</v>
      </c>
      <c r="AB26" t="s">
        <v>255</v>
      </c>
      <c r="AC26" t="s">
        <v>255</v>
      </c>
      <c r="AD26" t="s">
        <v>255</v>
      </c>
      <c r="AE26" t="s">
        <v>255</v>
      </c>
      <c r="AF26" t="s">
        <v>255</v>
      </c>
      <c r="AG26" t="s">
        <v>255</v>
      </c>
      <c r="AH26" t="s">
        <v>255</v>
      </c>
      <c r="AI26" t="s">
        <v>255</v>
      </c>
      <c r="AJ26" t="s">
        <v>255</v>
      </c>
      <c r="AK26" t="s">
        <v>255</v>
      </c>
      <c r="AL26" t="s">
        <v>255</v>
      </c>
      <c r="AM26" t="s">
        <v>255</v>
      </c>
      <c r="AN26" t="s">
        <v>255</v>
      </c>
      <c r="AO26">
        <v>9.3000000000000007</v>
      </c>
      <c r="AP26">
        <v>8.5</v>
      </c>
      <c r="AQ26">
        <v>7.7</v>
      </c>
      <c r="AR26">
        <v>6.9</v>
      </c>
      <c r="AS26">
        <v>7.7</v>
      </c>
      <c r="AT26">
        <v>8.5</v>
      </c>
      <c r="AU26">
        <v>9.3000000000000007</v>
      </c>
      <c r="AV26">
        <v>9.3160000000000007</v>
      </c>
      <c r="AW26">
        <v>9.3160000000000007</v>
      </c>
      <c r="AX26">
        <v>9.3160000000000007</v>
      </c>
      <c r="AY26">
        <v>9.3160000000000007</v>
      </c>
      <c r="AZ26">
        <v>2018</v>
      </c>
    </row>
    <row r="27" spans="1:52" x14ac:dyDescent="0.15">
      <c r="A27">
        <v>918</v>
      </c>
      <c r="B27" t="s">
        <v>290</v>
      </c>
      <c r="C27" t="s">
        <v>241</v>
      </c>
      <c r="D27" t="s">
        <v>27</v>
      </c>
      <c r="E27" t="s">
        <v>242</v>
      </c>
      <c r="F27" t="s">
        <v>243</v>
      </c>
      <c r="G27" t="s">
        <v>244</v>
      </c>
      <c r="I27" t="s">
        <v>621</v>
      </c>
      <c r="J27" t="s">
        <v>255</v>
      </c>
      <c r="K27" t="s">
        <v>255</v>
      </c>
      <c r="L27" t="s">
        <v>255</v>
      </c>
      <c r="M27" t="s">
        <v>255</v>
      </c>
      <c r="N27" t="s">
        <v>255</v>
      </c>
      <c r="O27" t="s">
        <v>255</v>
      </c>
      <c r="P27" t="s">
        <v>255</v>
      </c>
      <c r="Q27" t="s">
        <v>255</v>
      </c>
      <c r="R27" t="s">
        <v>255</v>
      </c>
      <c r="S27">
        <v>2.5000000000000001E-2</v>
      </c>
      <c r="T27">
        <v>2.9</v>
      </c>
      <c r="U27">
        <v>6.78</v>
      </c>
      <c r="V27">
        <v>13.24</v>
      </c>
      <c r="W27">
        <v>15.84</v>
      </c>
      <c r="X27">
        <v>14.05</v>
      </c>
      <c r="Y27">
        <v>11.37</v>
      </c>
      <c r="Z27">
        <v>10.988</v>
      </c>
      <c r="AA27">
        <v>14.023</v>
      </c>
      <c r="AB27">
        <v>12.367000000000001</v>
      </c>
      <c r="AC27">
        <v>13.79</v>
      </c>
      <c r="AD27">
        <v>18.134</v>
      </c>
      <c r="AE27">
        <v>17.513999999999999</v>
      </c>
      <c r="AF27">
        <v>17.416</v>
      </c>
      <c r="AG27">
        <v>13.856999999999999</v>
      </c>
      <c r="AH27">
        <v>12.192</v>
      </c>
      <c r="AI27">
        <v>10.177</v>
      </c>
      <c r="AJ27">
        <v>9.0220000000000002</v>
      </c>
      <c r="AK27">
        <v>6.9349999999999996</v>
      </c>
      <c r="AL27">
        <v>5.6639999999999997</v>
      </c>
      <c r="AM27">
        <v>6.8780000000000001</v>
      </c>
      <c r="AN27">
        <v>10.305999999999999</v>
      </c>
      <c r="AO27">
        <v>11.35</v>
      </c>
      <c r="AP27">
        <v>12.379</v>
      </c>
      <c r="AQ27">
        <v>13.038</v>
      </c>
      <c r="AR27">
        <v>11.523999999999999</v>
      </c>
      <c r="AS27">
        <v>9.2330000000000005</v>
      </c>
      <c r="AT27">
        <v>7.6660000000000004</v>
      </c>
      <c r="AU27">
        <v>6.23</v>
      </c>
      <c r="AV27">
        <v>5.2</v>
      </c>
      <c r="AW27">
        <v>4.2</v>
      </c>
      <c r="AX27">
        <v>8</v>
      </c>
      <c r="AY27">
        <v>4.5</v>
      </c>
      <c r="AZ27">
        <v>2019</v>
      </c>
    </row>
    <row r="28" spans="1:52" x14ac:dyDescent="0.15">
      <c r="A28">
        <v>748</v>
      </c>
      <c r="B28" t="s">
        <v>292</v>
      </c>
      <c r="C28" t="s">
        <v>241</v>
      </c>
      <c r="D28" t="s">
        <v>28</v>
      </c>
      <c r="E28" t="s">
        <v>242</v>
      </c>
      <c r="F28" t="s">
        <v>243</v>
      </c>
      <c r="G28" t="s">
        <v>244</v>
      </c>
    </row>
    <row r="29" spans="1:52" x14ac:dyDescent="0.15">
      <c r="A29">
        <v>618</v>
      </c>
      <c r="B29" t="s">
        <v>293</v>
      </c>
      <c r="C29" t="s">
        <v>241</v>
      </c>
      <c r="D29" t="s">
        <v>29</v>
      </c>
      <c r="E29" t="s">
        <v>242</v>
      </c>
      <c r="F29" t="s">
        <v>243</v>
      </c>
      <c r="G29" t="s">
        <v>244</v>
      </c>
    </row>
    <row r="30" spans="1:52" x14ac:dyDescent="0.15">
      <c r="A30">
        <v>624</v>
      </c>
      <c r="B30" t="s">
        <v>294</v>
      </c>
      <c r="C30" t="s">
        <v>241</v>
      </c>
      <c r="D30" t="s">
        <v>210</v>
      </c>
      <c r="E30" t="s">
        <v>242</v>
      </c>
      <c r="F30" t="s">
        <v>243</v>
      </c>
      <c r="G30" t="s">
        <v>244</v>
      </c>
      <c r="I30" t="s">
        <v>622</v>
      </c>
      <c r="J30">
        <v>21.5</v>
      </c>
      <c r="K30">
        <v>21.861000000000001</v>
      </c>
      <c r="L30">
        <v>22.228999999999999</v>
      </c>
      <c r="M30">
        <v>22.603000000000002</v>
      </c>
      <c r="N30">
        <v>22.981999999999999</v>
      </c>
      <c r="O30">
        <v>23.369</v>
      </c>
      <c r="P30">
        <v>23.762</v>
      </c>
      <c r="Q30">
        <v>24.161000000000001</v>
      </c>
      <c r="R30">
        <v>24.567</v>
      </c>
      <c r="S30">
        <v>24.98</v>
      </c>
      <c r="T30">
        <v>25.4</v>
      </c>
      <c r="U30">
        <v>25.827000000000002</v>
      </c>
      <c r="V30">
        <v>26</v>
      </c>
      <c r="W30">
        <v>26</v>
      </c>
      <c r="X30">
        <v>26</v>
      </c>
      <c r="Y30">
        <v>26</v>
      </c>
      <c r="Z30">
        <v>25</v>
      </c>
      <c r="AA30">
        <v>25</v>
      </c>
      <c r="AB30">
        <v>24</v>
      </c>
      <c r="AC30">
        <v>22</v>
      </c>
      <c r="AD30">
        <v>20</v>
      </c>
      <c r="AE30">
        <v>21</v>
      </c>
      <c r="AF30">
        <v>20.5</v>
      </c>
      <c r="AG30">
        <v>20</v>
      </c>
      <c r="AH30">
        <v>19.5</v>
      </c>
      <c r="AI30">
        <v>21.4</v>
      </c>
      <c r="AJ30">
        <v>13.5</v>
      </c>
      <c r="AK30">
        <v>15.2</v>
      </c>
      <c r="AL30">
        <v>13</v>
      </c>
      <c r="AM30">
        <v>13</v>
      </c>
      <c r="AN30">
        <v>10.7</v>
      </c>
      <c r="AO30">
        <v>12.2</v>
      </c>
      <c r="AP30">
        <v>16.8</v>
      </c>
      <c r="AQ30">
        <v>16.399999999999999</v>
      </c>
      <c r="AR30">
        <v>15.8</v>
      </c>
      <c r="AS30">
        <v>12.4</v>
      </c>
      <c r="AT30">
        <v>15</v>
      </c>
      <c r="AU30">
        <v>12.2</v>
      </c>
      <c r="AV30">
        <v>12.2</v>
      </c>
      <c r="AW30">
        <v>8.5</v>
      </c>
      <c r="AX30">
        <v>8.5</v>
      </c>
      <c r="AY30">
        <v>8.5</v>
      </c>
      <c r="AZ30">
        <v>2018</v>
      </c>
    </row>
    <row r="31" spans="1:52" x14ac:dyDescent="0.15">
      <c r="A31">
        <v>522</v>
      </c>
      <c r="B31" t="s">
        <v>296</v>
      </c>
      <c r="C31" t="s">
        <v>241</v>
      </c>
      <c r="D31" t="s">
        <v>30</v>
      </c>
      <c r="E31" t="s">
        <v>242</v>
      </c>
      <c r="F31" t="s">
        <v>243</v>
      </c>
      <c r="G31" t="s">
        <v>244</v>
      </c>
    </row>
    <row r="32" spans="1:52" x14ac:dyDescent="0.15">
      <c r="A32">
        <v>622</v>
      </c>
      <c r="B32" t="s">
        <v>297</v>
      </c>
      <c r="C32" t="s">
        <v>241</v>
      </c>
      <c r="D32" t="s">
        <v>31</v>
      </c>
      <c r="E32" t="s">
        <v>242</v>
      </c>
      <c r="F32" t="s">
        <v>243</v>
      </c>
      <c r="G32" t="s">
        <v>244</v>
      </c>
    </row>
    <row r="33" spans="1:52" x14ac:dyDescent="0.15">
      <c r="A33">
        <v>156</v>
      </c>
      <c r="B33" t="s">
        <v>298</v>
      </c>
      <c r="C33" t="s">
        <v>241</v>
      </c>
      <c r="D33" t="s">
        <v>32</v>
      </c>
      <c r="E33" t="s">
        <v>242</v>
      </c>
      <c r="F33" t="s">
        <v>243</v>
      </c>
      <c r="G33" t="s">
        <v>244</v>
      </c>
      <c r="I33" t="s">
        <v>623</v>
      </c>
      <c r="J33">
        <v>7.5170000000000003</v>
      </c>
      <c r="K33">
        <v>7.617</v>
      </c>
      <c r="L33">
        <v>11.1</v>
      </c>
      <c r="M33">
        <v>12</v>
      </c>
      <c r="N33">
        <v>11.375</v>
      </c>
      <c r="O33">
        <v>10.507999999999999</v>
      </c>
      <c r="P33">
        <v>9.6080000000000005</v>
      </c>
      <c r="Q33">
        <v>8.8000000000000007</v>
      </c>
      <c r="R33">
        <v>7.7750000000000004</v>
      </c>
      <c r="S33">
        <v>7.508</v>
      </c>
      <c r="T33">
        <v>8.15</v>
      </c>
      <c r="U33">
        <v>10.317</v>
      </c>
      <c r="V33">
        <v>11.217000000000001</v>
      </c>
      <c r="W33">
        <v>11.375</v>
      </c>
      <c r="X33">
        <v>10.391999999999999</v>
      </c>
      <c r="Y33">
        <v>9.4670000000000005</v>
      </c>
      <c r="Z33">
        <v>9.6080000000000005</v>
      </c>
      <c r="AA33">
        <v>9.0920000000000005</v>
      </c>
      <c r="AB33">
        <v>8.2919999999999998</v>
      </c>
      <c r="AC33">
        <v>7.5670000000000002</v>
      </c>
      <c r="AD33">
        <v>6.8330000000000002</v>
      </c>
      <c r="AE33">
        <v>7.2249999999999996</v>
      </c>
      <c r="AF33">
        <v>7.6669999999999998</v>
      </c>
      <c r="AG33">
        <v>7.5750000000000002</v>
      </c>
      <c r="AH33">
        <v>7.1580000000000004</v>
      </c>
      <c r="AI33">
        <v>6.758</v>
      </c>
      <c r="AJ33">
        <v>6.2919999999999998</v>
      </c>
      <c r="AK33">
        <v>6.0330000000000004</v>
      </c>
      <c r="AL33">
        <v>6.1580000000000004</v>
      </c>
      <c r="AM33">
        <v>8.3580000000000005</v>
      </c>
      <c r="AN33">
        <v>8</v>
      </c>
      <c r="AO33">
        <v>7.5</v>
      </c>
      <c r="AP33">
        <v>7.3250000000000002</v>
      </c>
      <c r="AQ33">
        <v>7.1</v>
      </c>
      <c r="AR33">
        <v>6.9249999999999998</v>
      </c>
      <c r="AS33">
        <v>6.9</v>
      </c>
      <c r="AT33">
        <v>6.992</v>
      </c>
      <c r="AU33">
        <v>6.3419999999999996</v>
      </c>
      <c r="AV33">
        <v>5.8330000000000002</v>
      </c>
      <c r="AW33">
        <v>5.6669999999999998</v>
      </c>
      <c r="AX33">
        <v>7.4740000000000002</v>
      </c>
      <c r="AY33">
        <v>7.2140000000000004</v>
      </c>
      <c r="AZ33">
        <v>2019</v>
      </c>
    </row>
    <row r="34" spans="1:52" x14ac:dyDescent="0.15">
      <c r="A34">
        <v>626</v>
      </c>
      <c r="B34" t="s">
        <v>300</v>
      </c>
      <c r="C34" t="s">
        <v>241</v>
      </c>
      <c r="D34" t="s">
        <v>34</v>
      </c>
      <c r="E34" t="s">
        <v>242</v>
      </c>
      <c r="F34" t="s">
        <v>243</v>
      </c>
      <c r="G34" t="s">
        <v>244</v>
      </c>
    </row>
    <row r="35" spans="1:52" x14ac:dyDescent="0.15">
      <c r="A35">
        <v>628</v>
      </c>
      <c r="B35" t="s">
        <v>301</v>
      </c>
      <c r="C35" t="s">
        <v>241</v>
      </c>
      <c r="D35" t="s">
        <v>35</v>
      </c>
      <c r="E35" t="s">
        <v>242</v>
      </c>
      <c r="F35" t="s">
        <v>243</v>
      </c>
      <c r="G35" t="s">
        <v>244</v>
      </c>
    </row>
    <row r="36" spans="1:52" x14ac:dyDescent="0.15">
      <c r="A36">
        <v>228</v>
      </c>
      <c r="B36" t="s">
        <v>302</v>
      </c>
      <c r="C36" t="s">
        <v>241</v>
      </c>
      <c r="D36" t="s">
        <v>37</v>
      </c>
      <c r="E36" t="s">
        <v>242</v>
      </c>
      <c r="F36" t="s">
        <v>243</v>
      </c>
      <c r="G36" t="s">
        <v>244</v>
      </c>
      <c r="I36" t="s">
        <v>624</v>
      </c>
      <c r="J36">
        <v>11.502000000000001</v>
      </c>
      <c r="K36">
        <v>10.291</v>
      </c>
      <c r="L36">
        <v>19.814</v>
      </c>
      <c r="M36">
        <v>20.998999999999999</v>
      </c>
      <c r="N36">
        <v>17.515000000000001</v>
      </c>
      <c r="O36">
        <v>14.975</v>
      </c>
      <c r="P36">
        <v>12.298999999999999</v>
      </c>
      <c r="Q36">
        <v>10.984</v>
      </c>
      <c r="R36">
        <v>9.875</v>
      </c>
      <c r="S36">
        <v>7.98</v>
      </c>
      <c r="T36">
        <v>7.75</v>
      </c>
      <c r="U36">
        <v>8.2170000000000005</v>
      </c>
      <c r="V36">
        <v>6.7</v>
      </c>
      <c r="W36">
        <v>6.5</v>
      </c>
      <c r="X36">
        <v>7.8079999999999998</v>
      </c>
      <c r="Y36">
        <v>7.375</v>
      </c>
      <c r="Z36">
        <v>6.5</v>
      </c>
      <c r="AA36">
        <v>6.1079999999999997</v>
      </c>
      <c r="AB36">
        <v>6.2169999999999996</v>
      </c>
      <c r="AC36">
        <v>10.007999999999999</v>
      </c>
      <c r="AD36">
        <v>9.7080000000000002</v>
      </c>
      <c r="AE36">
        <v>9.8670000000000009</v>
      </c>
      <c r="AF36">
        <v>9.8000000000000007</v>
      </c>
      <c r="AG36">
        <v>9.5329999999999995</v>
      </c>
      <c r="AH36">
        <v>10.016999999999999</v>
      </c>
      <c r="AI36">
        <v>9.3000000000000007</v>
      </c>
      <c r="AJ36">
        <v>7.95</v>
      </c>
      <c r="AK36">
        <v>7.008</v>
      </c>
      <c r="AL36">
        <v>7.75</v>
      </c>
      <c r="AM36">
        <v>11.053000000000001</v>
      </c>
      <c r="AN36">
        <v>8.3049999999999997</v>
      </c>
      <c r="AO36">
        <v>7.3</v>
      </c>
      <c r="AP36">
        <v>6.5949999999999998</v>
      </c>
      <c r="AQ36">
        <v>6.0819999999999999</v>
      </c>
      <c r="AR36">
        <v>6.4950000000000001</v>
      </c>
      <c r="AS36">
        <v>6.3280000000000003</v>
      </c>
      <c r="AT36">
        <v>6.6849999999999996</v>
      </c>
      <c r="AU36">
        <v>6.9649999999999999</v>
      </c>
      <c r="AV36">
        <v>7.3769999999999998</v>
      </c>
      <c r="AW36">
        <v>7.319</v>
      </c>
      <c r="AX36">
        <v>9.7089999999999996</v>
      </c>
      <c r="AY36">
        <v>8.8800000000000008</v>
      </c>
      <c r="AZ36">
        <v>2019</v>
      </c>
    </row>
    <row r="37" spans="1:52" x14ac:dyDescent="0.15">
      <c r="A37">
        <v>924</v>
      </c>
      <c r="B37" t="s">
        <v>304</v>
      </c>
      <c r="C37" t="s">
        <v>241</v>
      </c>
      <c r="D37" t="s">
        <v>38</v>
      </c>
      <c r="E37" t="s">
        <v>242</v>
      </c>
      <c r="F37" t="s">
        <v>243</v>
      </c>
      <c r="G37" t="s">
        <v>244</v>
      </c>
      <c r="I37" t="s">
        <v>625</v>
      </c>
      <c r="J37">
        <v>4.9000000000000004</v>
      </c>
      <c r="K37">
        <v>3.8</v>
      </c>
      <c r="L37">
        <v>3.2</v>
      </c>
      <c r="M37">
        <v>2.2999999999999998</v>
      </c>
      <c r="N37">
        <v>1.9</v>
      </c>
      <c r="O37">
        <v>1.8</v>
      </c>
      <c r="P37">
        <v>2</v>
      </c>
      <c r="Q37">
        <v>2</v>
      </c>
      <c r="R37">
        <v>2</v>
      </c>
      <c r="S37">
        <v>2.6</v>
      </c>
      <c r="T37">
        <v>2.5</v>
      </c>
      <c r="U37">
        <v>2.2999999999999998</v>
      </c>
      <c r="V37">
        <v>2.2999999999999998</v>
      </c>
      <c r="W37">
        <v>2.6</v>
      </c>
      <c r="X37">
        <v>2.8</v>
      </c>
      <c r="Y37">
        <v>2.9</v>
      </c>
      <c r="Z37">
        <v>3</v>
      </c>
      <c r="AA37">
        <v>3.1</v>
      </c>
      <c r="AB37">
        <v>3.1</v>
      </c>
      <c r="AC37">
        <v>3.1</v>
      </c>
      <c r="AD37">
        <v>3.1</v>
      </c>
      <c r="AE37">
        <v>3.6</v>
      </c>
      <c r="AF37">
        <v>4</v>
      </c>
      <c r="AG37">
        <v>4.3</v>
      </c>
      <c r="AH37">
        <v>4.2</v>
      </c>
      <c r="AI37">
        <v>4.2</v>
      </c>
      <c r="AJ37">
        <v>4.0999999999999996</v>
      </c>
      <c r="AK37">
        <v>4</v>
      </c>
      <c r="AL37">
        <v>4.2</v>
      </c>
      <c r="AM37">
        <v>4.3</v>
      </c>
      <c r="AN37">
        <v>4.1399999999999997</v>
      </c>
      <c r="AO37">
        <v>4.09</v>
      </c>
      <c r="AP37">
        <v>4.09</v>
      </c>
      <c r="AQ37">
        <v>4.05</v>
      </c>
      <c r="AR37">
        <v>4.09</v>
      </c>
      <c r="AS37">
        <v>4.05</v>
      </c>
      <c r="AT37">
        <v>4.0199999999999996</v>
      </c>
      <c r="AU37">
        <v>3.9</v>
      </c>
      <c r="AV37">
        <v>3.8</v>
      </c>
      <c r="AW37">
        <v>3.62</v>
      </c>
      <c r="AX37">
        <v>4.3</v>
      </c>
      <c r="AY37">
        <v>3.8</v>
      </c>
      <c r="AZ37">
        <v>2018</v>
      </c>
    </row>
    <row r="38" spans="1:52" x14ac:dyDescent="0.15">
      <c r="A38">
        <v>233</v>
      </c>
      <c r="B38" t="s">
        <v>306</v>
      </c>
      <c r="C38" t="s">
        <v>241</v>
      </c>
      <c r="D38" t="s">
        <v>39</v>
      </c>
      <c r="E38" t="s">
        <v>242</v>
      </c>
      <c r="F38" t="s">
        <v>243</v>
      </c>
      <c r="G38" t="s">
        <v>244</v>
      </c>
      <c r="I38" t="s">
        <v>626</v>
      </c>
      <c r="J38">
        <v>5.4290000000000003</v>
      </c>
      <c r="K38">
        <v>6.5609999999999999</v>
      </c>
      <c r="L38">
        <v>7.1</v>
      </c>
      <c r="M38">
        <v>8.6940000000000008</v>
      </c>
      <c r="N38">
        <v>8.9860000000000007</v>
      </c>
      <c r="O38">
        <v>8.7420000000000009</v>
      </c>
      <c r="P38">
        <v>7.6539999999999999</v>
      </c>
      <c r="Q38">
        <v>7.3609999999999998</v>
      </c>
      <c r="R38">
        <v>6.4509999999999996</v>
      </c>
      <c r="S38">
        <v>6.7919999999999998</v>
      </c>
      <c r="T38">
        <v>6.6369999999999996</v>
      </c>
      <c r="U38">
        <v>6.3769999999999998</v>
      </c>
      <c r="V38">
        <v>5.9349999999999996</v>
      </c>
      <c r="W38">
        <v>5.0380000000000003</v>
      </c>
      <c r="X38">
        <v>4.9139999999999997</v>
      </c>
      <c r="Y38">
        <v>5.649</v>
      </c>
      <c r="Z38">
        <v>7.8</v>
      </c>
      <c r="AA38">
        <v>7.9</v>
      </c>
      <c r="AB38">
        <v>9.6999999999999993</v>
      </c>
      <c r="AC38">
        <v>13.1</v>
      </c>
      <c r="AD38">
        <v>13.324999999999999</v>
      </c>
      <c r="AE38">
        <v>14.975</v>
      </c>
      <c r="AF38">
        <v>15.583</v>
      </c>
      <c r="AG38">
        <v>14.108000000000001</v>
      </c>
      <c r="AH38">
        <v>13.667</v>
      </c>
      <c r="AI38">
        <v>11.808</v>
      </c>
      <c r="AJ38">
        <v>12.042</v>
      </c>
      <c r="AK38">
        <v>11.192</v>
      </c>
      <c r="AL38">
        <v>11.25</v>
      </c>
      <c r="AM38">
        <v>12.016999999999999</v>
      </c>
      <c r="AN38">
        <v>11.775</v>
      </c>
      <c r="AO38">
        <v>10.808</v>
      </c>
      <c r="AP38">
        <v>10.367000000000001</v>
      </c>
      <c r="AQ38">
        <v>9.6579999999999995</v>
      </c>
      <c r="AR38">
        <v>9.0920000000000005</v>
      </c>
      <c r="AS38">
        <v>8.9169999999999998</v>
      </c>
      <c r="AT38">
        <v>9.2170000000000005</v>
      </c>
      <c r="AU38">
        <v>9.4</v>
      </c>
      <c r="AV38">
        <v>9.6999999999999993</v>
      </c>
      <c r="AW38">
        <v>10.5</v>
      </c>
      <c r="AX38">
        <v>12.2</v>
      </c>
      <c r="AY38">
        <v>11.916</v>
      </c>
      <c r="AZ38">
        <v>2019</v>
      </c>
    </row>
    <row r="39" spans="1:52" x14ac:dyDescent="0.15">
      <c r="A39">
        <v>632</v>
      </c>
      <c r="B39" t="s">
        <v>308</v>
      </c>
      <c r="C39" t="s">
        <v>241</v>
      </c>
      <c r="D39" t="s">
        <v>40</v>
      </c>
      <c r="E39" t="s">
        <v>242</v>
      </c>
      <c r="F39" t="s">
        <v>243</v>
      </c>
      <c r="G39" t="s">
        <v>244</v>
      </c>
    </row>
    <row r="40" spans="1:52" x14ac:dyDescent="0.15">
      <c r="A40">
        <v>636</v>
      </c>
      <c r="B40" t="s">
        <v>309</v>
      </c>
      <c r="C40" t="s">
        <v>241</v>
      </c>
      <c r="D40" t="s">
        <v>310</v>
      </c>
      <c r="E40" t="s">
        <v>242</v>
      </c>
      <c r="F40" t="s">
        <v>243</v>
      </c>
      <c r="G40" t="s">
        <v>244</v>
      </c>
    </row>
    <row r="41" spans="1:52" x14ac:dyDescent="0.15">
      <c r="A41">
        <v>634</v>
      </c>
      <c r="B41" t="s">
        <v>311</v>
      </c>
      <c r="C41" t="s">
        <v>241</v>
      </c>
      <c r="D41" t="s">
        <v>312</v>
      </c>
      <c r="E41" t="s">
        <v>242</v>
      </c>
      <c r="F41" t="s">
        <v>243</v>
      </c>
      <c r="G41" t="s">
        <v>244</v>
      </c>
    </row>
    <row r="42" spans="1:52" x14ac:dyDescent="0.15">
      <c r="A42">
        <v>238</v>
      </c>
      <c r="B42" t="s">
        <v>313</v>
      </c>
      <c r="C42" t="s">
        <v>241</v>
      </c>
      <c r="D42" t="s">
        <v>43</v>
      </c>
      <c r="E42" t="s">
        <v>242</v>
      </c>
      <c r="F42" t="s">
        <v>243</v>
      </c>
      <c r="G42" t="s">
        <v>244</v>
      </c>
      <c r="I42" t="s">
        <v>627</v>
      </c>
      <c r="J42">
        <v>5.9210000000000003</v>
      </c>
      <c r="K42">
        <v>8.766</v>
      </c>
      <c r="L42">
        <v>9.4049999999999994</v>
      </c>
      <c r="M42">
        <v>9.2309999999999999</v>
      </c>
      <c r="N42">
        <v>5.3609999999999998</v>
      </c>
      <c r="O42">
        <v>6.8460000000000001</v>
      </c>
      <c r="P42">
        <v>6.2290000000000001</v>
      </c>
      <c r="Q42">
        <v>5.577</v>
      </c>
      <c r="R42">
        <v>5.4610000000000003</v>
      </c>
      <c r="S42">
        <v>3.774</v>
      </c>
      <c r="T42">
        <v>4.6420000000000003</v>
      </c>
      <c r="U42">
        <v>5.5</v>
      </c>
      <c r="V42">
        <v>4.0999999999999996</v>
      </c>
      <c r="W42">
        <v>4.0999999999999996</v>
      </c>
      <c r="X42">
        <v>4.2</v>
      </c>
      <c r="Y42">
        <v>5.2</v>
      </c>
      <c r="Z42">
        <v>6.2</v>
      </c>
      <c r="AA42">
        <v>5.7</v>
      </c>
      <c r="AB42">
        <v>5.6</v>
      </c>
      <c r="AC42">
        <v>6.0220000000000002</v>
      </c>
      <c r="AD42">
        <v>5.1929999999999996</v>
      </c>
      <c r="AE42">
        <v>6.0720000000000001</v>
      </c>
      <c r="AF42">
        <v>6.4029999999999996</v>
      </c>
      <c r="AG42">
        <v>6.6680000000000001</v>
      </c>
      <c r="AH42">
        <v>6.4950000000000001</v>
      </c>
      <c r="AI42">
        <v>6.63</v>
      </c>
      <c r="AJ42">
        <v>5.9619999999999997</v>
      </c>
      <c r="AK42">
        <v>4.5970000000000004</v>
      </c>
      <c r="AL42">
        <v>4.9480000000000004</v>
      </c>
      <c r="AM42">
        <v>7.8220000000000001</v>
      </c>
      <c r="AN42">
        <v>9.2129999999999992</v>
      </c>
      <c r="AO42">
        <v>10.492000000000001</v>
      </c>
      <c r="AP42">
        <v>9.8490000000000002</v>
      </c>
      <c r="AQ42">
        <v>8.3109999999999999</v>
      </c>
      <c r="AR42">
        <v>9.6579999999999995</v>
      </c>
      <c r="AS42">
        <v>9.6039999999999992</v>
      </c>
      <c r="AT42">
        <v>9.5410000000000004</v>
      </c>
      <c r="AU42">
        <v>9.2929999999999993</v>
      </c>
      <c r="AV42">
        <v>11.951000000000001</v>
      </c>
      <c r="AW42">
        <v>12.417</v>
      </c>
      <c r="AX42">
        <v>12.5</v>
      </c>
      <c r="AY42">
        <v>10.5</v>
      </c>
      <c r="AZ42">
        <v>2018</v>
      </c>
    </row>
    <row r="43" spans="1:52" x14ac:dyDescent="0.15">
      <c r="A43">
        <v>662</v>
      </c>
      <c r="B43" t="s">
        <v>315</v>
      </c>
      <c r="C43" t="s">
        <v>241</v>
      </c>
      <c r="D43" t="s">
        <v>316</v>
      </c>
      <c r="E43" t="s">
        <v>242</v>
      </c>
      <c r="F43" t="s">
        <v>243</v>
      </c>
      <c r="G43" t="s">
        <v>244</v>
      </c>
    </row>
    <row r="44" spans="1:52" x14ac:dyDescent="0.15">
      <c r="A44">
        <v>960</v>
      </c>
      <c r="B44" t="s">
        <v>317</v>
      </c>
      <c r="C44" t="s">
        <v>241</v>
      </c>
      <c r="D44" t="s">
        <v>45</v>
      </c>
      <c r="E44" t="s">
        <v>242</v>
      </c>
      <c r="F44" t="s">
        <v>243</v>
      </c>
      <c r="G44" t="s">
        <v>244</v>
      </c>
      <c r="I44" t="s">
        <v>628</v>
      </c>
      <c r="J44" t="s">
        <v>255</v>
      </c>
      <c r="K44" t="s">
        <v>255</v>
      </c>
      <c r="L44" t="s">
        <v>255</v>
      </c>
      <c r="M44" t="s">
        <v>255</v>
      </c>
      <c r="N44" t="s">
        <v>255</v>
      </c>
      <c r="O44" t="s">
        <v>255</v>
      </c>
      <c r="P44" t="s">
        <v>255</v>
      </c>
      <c r="Q44" t="s">
        <v>255</v>
      </c>
      <c r="R44" t="s">
        <v>255</v>
      </c>
      <c r="S44" t="s">
        <v>255</v>
      </c>
      <c r="T44" t="s">
        <v>255</v>
      </c>
      <c r="U44">
        <v>13.159000000000001</v>
      </c>
      <c r="V44">
        <v>15.253</v>
      </c>
      <c r="W44">
        <v>14.775</v>
      </c>
      <c r="X44">
        <v>14.48</v>
      </c>
      <c r="Y44">
        <v>14.5</v>
      </c>
      <c r="Z44">
        <v>9.952</v>
      </c>
      <c r="AA44">
        <v>9.9060000000000006</v>
      </c>
      <c r="AB44">
        <v>11.637</v>
      </c>
      <c r="AC44">
        <v>18.632999999999999</v>
      </c>
      <c r="AD44">
        <v>20.591999999999999</v>
      </c>
      <c r="AE44">
        <v>21.507999999999999</v>
      </c>
      <c r="AF44">
        <v>21.783000000000001</v>
      </c>
      <c r="AG44">
        <v>19.067</v>
      </c>
      <c r="AH44">
        <v>17.783000000000001</v>
      </c>
      <c r="AI44">
        <v>17.582999999999998</v>
      </c>
      <c r="AJ44">
        <v>16.524999999999999</v>
      </c>
      <c r="AK44">
        <v>14.733000000000001</v>
      </c>
      <c r="AL44">
        <v>13.032999999999999</v>
      </c>
      <c r="AM44">
        <v>14.516999999999999</v>
      </c>
      <c r="AN44">
        <v>17.167000000000002</v>
      </c>
      <c r="AO44">
        <v>17.367000000000001</v>
      </c>
      <c r="AP44">
        <v>18.600000000000001</v>
      </c>
      <c r="AQ44">
        <v>19.808</v>
      </c>
      <c r="AR44">
        <v>19.274999999999999</v>
      </c>
      <c r="AS44">
        <v>17.067</v>
      </c>
      <c r="AT44">
        <v>14.958</v>
      </c>
      <c r="AU44">
        <v>12.433</v>
      </c>
      <c r="AV44">
        <v>9.8580000000000005</v>
      </c>
      <c r="AW44">
        <v>7.8</v>
      </c>
      <c r="AX44">
        <v>11.5</v>
      </c>
      <c r="AY44">
        <v>8</v>
      </c>
      <c r="AZ44">
        <v>2018</v>
      </c>
    </row>
    <row r="45" spans="1:52" x14ac:dyDescent="0.15">
      <c r="A45">
        <v>423</v>
      </c>
      <c r="B45" t="s">
        <v>319</v>
      </c>
      <c r="C45" t="s">
        <v>241</v>
      </c>
      <c r="D45" t="s">
        <v>48</v>
      </c>
      <c r="E45" t="s">
        <v>242</v>
      </c>
      <c r="F45" t="s">
        <v>243</v>
      </c>
      <c r="G45" t="s">
        <v>244</v>
      </c>
      <c r="I45" t="s">
        <v>629</v>
      </c>
      <c r="J45" t="s">
        <v>255</v>
      </c>
      <c r="K45" t="s">
        <v>255</v>
      </c>
      <c r="L45">
        <v>2.8</v>
      </c>
      <c r="M45">
        <v>3.3</v>
      </c>
      <c r="N45">
        <v>3.3</v>
      </c>
      <c r="O45">
        <v>3.3</v>
      </c>
      <c r="P45">
        <v>3.7</v>
      </c>
      <c r="Q45">
        <v>3.4</v>
      </c>
      <c r="R45">
        <v>2.8</v>
      </c>
      <c r="S45">
        <v>2.2999999999999998</v>
      </c>
      <c r="T45">
        <v>1.8</v>
      </c>
      <c r="U45">
        <v>3</v>
      </c>
      <c r="V45">
        <v>1.825</v>
      </c>
      <c r="W45">
        <v>2.7</v>
      </c>
      <c r="X45">
        <v>2.7</v>
      </c>
      <c r="Y45">
        <v>2.6</v>
      </c>
      <c r="Z45">
        <v>3.1</v>
      </c>
      <c r="AA45">
        <v>3.4</v>
      </c>
      <c r="AB45">
        <v>3.4</v>
      </c>
      <c r="AC45">
        <v>3.6</v>
      </c>
      <c r="AD45">
        <v>4.8419999999999996</v>
      </c>
      <c r="AE45">
        <v>3.9249999999999998</v>
      </c>
      <c r="AF45">
        <v>3.5169999999999999</v>
      </c>
      <c r="AG45">
        <v>4.1079999999999997</v>
      </c>
      <c r="AH45">
        <v>4.625</v>
      </c>
      <c r="AI45">
        <v>5.3</v>
      </c>
      <c r="AJ45">
        <v>4.55</v>
      </c>
      <c r="AK45">
        <v>3.9249999999999998</v>
      </c>
      <c r="AL45">
        <v>3.65</v>
      </c>
      <c r="AM45">
        <v>5.3250000000000002</v>
      </c>
      <c r="AN45">
        <v>6.2750000000000004</v>
      </c>
      <c r="AO45">
        <v>7.85</v>
      </c>
      <c r="AP45">
        <v>11.8</v>
      </c>
      <c r="AQ45">
        <v>15.85</v>
      </c>
      <c r="AR45">
        <v>16.074999999999999</v>
      </c>
      <c r="AS45">
        <v>14.9</v>
      </c>
      <c r="AT45">
        <v>12.95</v>
      </c>
      <c r="AU45">
        <v>11.05</v>
      </c>
      <c r="AV45">
        <v>8.35</v>
      </c>
      <c r="AW45">
        <v>7.0750000000000002</v>
      </c>
      <c r="AX45">
        <v>8.8239999999999998</v>
      </c>
      <c r="AY45">
        <v>7.3780000000000001</v>
      </c>
      <c r="AZ45">
        <v>2019</v>
      </c>
    </row>
    <row r="46" spans="1:52" x14ac:dyDescent="0.15">
      <c r="A46">
        <v>935</v>
      </c>
      <c r="B46" t="s">
        <v>321</v>
      </c>
      <c r="C46" t="s">
        <v>241</v>
      </c>
      <c r="D46" t="s">
        <v>49</v>
      </c>
      <c r="E46" t="s">
        <v>242</v>
      </c>
      <c r="F46" t="s">
        <v>243</v>
      </c>
      <c r="G46" t="s">
        <v>244</v>
      </c>
      <c r="I46" t="s">
        <v>630</v>
      </c>
      <c r="J46" t="s">
        <v>255</v>
      </c>
      <c r="K46" t="s">
        <v>255</v>
      </c>
      <c r="L46" t="s">
        <v>255</v>
      </c>
      <c r="M46" t="s">
        <v>255</v>
      </c>
      <c r="N46" t="s">
        <v>255</v>
      </c>
      <c r="O46" t="s">
        <v>255</v>
      </c>
      <c r="P46" t="s">
        <v>255</v>
      </c>
      <c r="Q46" t="s">
        <v>255</v>
      </c>
      <c r="R46" t="s">
        <v>255</v>
      </c>
      <c r="S46" t="s">
        <v>255</v>
      </c>
      <c r="T46" t="s">
        <v>255</v>
      </c>
      <c r="U46" t="s">
        <v>255</v>
      </c>
      <c r="V46" t="s">
        <v>255</v>
      </c>
      <c r="W46" t="s">
        <v>255</v>
      </c>
      <c r="X46" t="s">
        <v>255</v>
      </c>
      <c r="Y46">
        <v>4</v>
      </c>
      <c r="Z46">
        <v>3.9</v>
      </c>
      <c r="AA46">
        <v>4.7750000000000004</v>
      </c>
      <c r="AB46">
        <v>6.4909999999999997</v>
      </c>
      <c r="AC46">
        <v>8.7200000000000006</v>
      </c>
      <c r="AD46">
        <v>8.7569999999999997</v>
      </c>
      <c r="AE46">
        <v>8.1129999999999995</v>
      </c>
      <c r="AF46">
        <v>7.27</v>
      </c>
      <c r="AG46">
        <v>7.77</v>
      </c>
      <c r="AH46">
        <v>8.3439999999999994</v>
      </c>
      <c r="AI46">
        <v>7.9320000000000004</v>
      </c>
      <c r="AJ46">
        <v>7.1280000000000001</v>
      </c>
      <c r="AK46">
        <v>5.306</v>
      </c>
      <c r="AL46">
        <v>4.3810000000000002</v>
      </c>
      <c r="AM46">
        <v>6.7060000000000004</v>
      </c>
      <c r="AN46">
        <v>7.2839999999999998</v>
      </c>
      <c r="AO46">
        <v>6.7160000000000002</v>
      </c>
      <c r="AP46">
        <v>6.9589999999999996</v>
      </c>
      <c r="AQ46">
        <v>6.9420000000000002</v>
      </c>
      <c r="AR46">
        <v>6.0970000000000004</v>
      </c>
      <c r="AS46">
        <v>5.04</v>
      </c>
      <c r="AT46">
        <v>3.9460000000000002</v>
      </c>
      <c r="AU46">
        <v>2.89</v>
      </c>
      <c r="AV46">
        <v>2.2429999999999999</v>
      </c>
      <c r="AW46">
        <v>2.0009999999999999</v>
      </c>
      <c r="AX46">
        <v>7.5</v>
      </c>
      <c r="AY46">
        <v>6</v>
      </c>
      <c r="AZ46">
        <v>2019</v>
      </c>
    </row>
    <row r="47" spans="1:52" x14ac:dyDescent="0.15">
      <c r="A47">
        <v>128</v>
      </c>
      <c r="B47" t="s">
        <v>323</v>
      </c>
      <c r="C47" t="s">
        <v>241</v>
      </c>
      <c r="D47" t="s">
        <v>50</v>
      </c>
      <c r="E47" t="s">
        <v>242</v>
      </c>
      <c r="F47" t="s">
        <v>243</v>
      </c>
      <c r="G47" t="s">
        <v>244</v>
      </c>
      <c r="I47" t="s">
        <v>631</v>
      </c>
      <c r="J47">
        <v>5.2869999999999999</v>
      </c>
      <c r="K47">
        <v>7.133</v>
      </c>
      <c r="L47">
        <v>7.6020000000000003</v>
      </c>
      <c r="M47">
        <v>8.375</v>
      </c>
      <c r="N47">
        <v>7.9249999999999998</v>
      </c>
      <c r="O47">
        <v>6.617</v>
      </c>
      <c r="P47">
        <v>4.9829999999999997</v>
      </c>
      <c r="Q47">
        <v>5</v>
      </c>
      <c r="R47">
        <v>5.6580000000000004</v>
      </c>
      <c r="S47">
        <v>6.8250000000000002</v>
      </c>
      <c r="T47">
        <v>7.1669999999999998</v>
      </c>
      <c r="U47">
        <v>7.867</v>
      </c>
      <c r="V47">
        <v>8.6080000000000005</v>
      </c>
      <c r="W47">
        <v>9.5329999999999995</v>
      </c>
      <c r="X47">
        <v>7.7329999999999997</v>
      </c>
      <c r="Y47">
        <v>6.758</v>
      </c>
      <c r="Z47">
        <v>6.3170000000000002</v>
      </c>
      <c r="AA47">
        <v>5.242</v>
      </c>
      <c r="AB47">
        <v>4.883</v>
      </c>
      <c r="AC47">
        <v>5.1079999999999997</v>
      </c>
      <c r="AD47">
        <v>4.3170000000000002</v>
      </c>
      <c r="AE47">
        <v>4.508</v>
      </c>
      <c r="AF47">
        <v>4.6420000000000003</v>
      </c>
      <c r="AG47">
        <v>5.4329999999999998</v>
      </c>
      <c r="AH47">
        <v>5.5170000000000003</v>
      </c>
      <c r="AI47">
        <v>4.8</v>
      </c>
      <c r="AJ47">
        <v>3.9</v>
      </c>
      <c r="AK47">
        <v>3.7749999999999999</v>
      </c>
      <c r="AL47">
        <v>3.7170000000000001</v>
      </c>
      <c r="AM47">
        <v>6.3920000000000003</v>
      </c>
      <c r="AN47">
        <v>7.742</v>
      </c>
      <c r="AO47">
        <v>7.75</v>
      </c>
      <c r="AP47">
        <v>7.8</v>
      </c>
      <c r="AQ47">
        <v>7.383</v>
      </c>
      <c r="AR47">
        <v>6.867</v>
      </c>
      <c r="AS47">
        <v>6.2830000000000004</v>
      </c>
      <c r="AT47">
        <v>6.0170000000000003</v>
      </c>
      <c r="AU47">
        <v>5.8170000000000002</v>
      </c>
      <c r="AV47">
        <v>5.0830000000000002</v>
      </c>
      <c r="AW47">
        <v>5.0330000000000004</v>
      </c>
      <c r="AX47">
        <v>6.5</v>
      </c>
      <c r="AY47">
        <v>6.0250000000000004</v>
      </c>
      <c r="AZ47">
        <v>2019</v>
      </c>
    </row>
    <row r="48" spans="1:52" x14ac:dyDescent="0.15">
      <c r="A48">
        <v>611</v>
      </c>
      <c r="B48" t="s">
        <v>325</v>
      </c>
      <c r="C48" t="s">
        <v>241</v>
      </c>
      <c r="D48" t="s">
        <v>51</v>
      </c>
      <c r="E48" t="s">
        <v>242</v>
      </c>
      <c r="F48" t="s">
        <v>243</v>
      </c>
      <c r="G48" t="s">
        <v>244</v>
      </c>
    </row>
    <row r="49" spans="1:52" x14ac:dyDescent="0.15">
      <c r="A49">
        <v>321</v>
      </c>
      <c r="B49" t="s">
        <v>326</v>
      </c>
      <c r="C49" t="s">
        <v>241</v>
      </c>
      <c r="D49" t="s">
        <v>52</v>
      </c>
      <c r="E49" t="s">
        <v>242</v>
      </c>
      <c r="F49" t="s">
        <v>243</v>
      </c>
      <c r="G49" t="s">
        <v>244</v>
      </c>
    </row>
    <row r="50" spans="1:52" x14ac:dyDescent="0.15">
      <c r="A50">
        <v>243</v>
      </c>
      <c r="B50" t="s">
        <v>327</v>
      </c>
      <c r="C50" t="s">
        <v>241</v>
      </c>
      <c r="D50" t="s">
        <v>53</v>
      </c>
      <c r="E50" t="s">
        <v>242</v>
      </c>
      <c r="F50" t="s">
        <v>243</v>
      </c>
      <c r="G50" t="s">
        <v>244</v>
      </c>
      <c r="I50" t="s">
        <v>632</v>
      </c>
      <c r="J50" t="s">
        <v>255</v>
      </c>
      <c r="K50" t="s">
        <v>255</v>
      </c>
      <c r="L50" t="s">
        <v>255</v>
      </c>
      <c r="M50" t="s">
        <v>255</v>
      </c>
      <c r="N50" t="s">
        <v>255</v>
      </c>
      <c r="O50" t="s">
        <v>255</v>
      </c>
      <c r="P50" t="s">
        <v>255</v>
      </c>
      <c r="Q50" t="s">
        <v>255</v>
      </c>
      <c r="R50" t="s">
        <v>255</v>
      </c>
      <c r="S50" t="s">
        <v>255</v>
      </c>
      <c r="T50" t="s">
        <v>255</v>
      </c>
      <c r="U50">
        <v>9.2370000000000001</v>
      </c>
      <c r="V50">
        <v>9.5370000000000008</v>
      </c>
      <c r="W50">
        <v>9.3369999999999997</v>
      </c>
      <c r="X50">
        <v>7.3869999999999996</v>
      </c>
      <c r="Y50">
        <v>7.2869999999999999</v>
      </c>
      <c r="Z50">
        <v>7.5369999999999999</v>
      </c>
      <c r="AA50">
        <v>7.1870000000000003</v>
      </c>
      <c r="AB50">
        <v>7.3869999999999996</v>
      </c>
      <c r="AC50">
        <v>6.2869999999999999</v>
      </c>
      <c r="AD50">
        <v>8.0500000000000007</v>
      </c>
      <c r="AE50">
        <v>9.0830000000000002</v>
      </c>
      <c r="AF50">
        <v>8.4789999999999992</v>
      </c>
      <c r="AG50">
        <v>8.6739999999999995</v>
      </c>
      <c r="AH50">
        <v>7.8789999999999996</v>
      </c>
      <c r="AI50">
        <v>8.2370000000000001</v>
      </c>
      <c r="AJ50">
        <v>7.0750000000000002</v>
      </c>
      <c r="AK50">
        <v>6.452</v>
      </c>
      <c r="AL50">
        <v>5.9589999999999996</v>
      </c>
      <c r="AM50">
        <v>6.835</v>
      </c>
      <c r="AN50">
        <v>6.52</v>
      </c>
      <c r="AO50">
        <v>7.6130000000000004</v>
      </c>
      <c r="AP50">
        <v>8.407</v>
      </c>
      <c r="AQ50">
        <v>9.1959999999999997</v>
      </c>
      <c r="AR50">
        <v>8.5380000000000003</v>
      </c>
      <c r="AS50">
        <v>7.3280000000000003</v>
      </c>
      <c r="AT50">
        <v>7.08</v>
      </c>
      <c r="AU50">
        <v>5.5090000000000003</v>
      </c>
      <c r="AV50">
        <v>5.6559999999999997</v>
      </c>
      <c r="AW50">
        <v>6.1669999999999998</v>
      </c>
      <c r="AX50">
        <v>9</v>
      </c>
      <c r="AY50">
        <v>7</v>
      </c>
      <c r="AZ50">
        <v>2019</v>
      </c>
    </row>
    <row r="51" spans="1:52" x14ac:dyDescent="0.15">
      <c r="A51">
        <v>248</v>
      </c>
      <c r="B51" t="s">
        <v>329</v>
      </c>
      <c r="C51" t="s">
        <v>241</v>
      </c>
      <c r="D51" t="s">
        <v>54</v>
      </c>
      <c r="E51" t="s">
        <v>242</v>
      </c>
      <c r="F51" t="s">
        <v>243</v>
      </c>
      <c r="G51" t="s">
        <v>244</v>
      </c>
      <c r="I51" t="s">
        <v>633</v>
      </c>
      <c r="J51" t="s">
        <v>255</v>
      </c>
      <c r="K51" t="s">
        <v>255</v>
      </c>
      <c r="L51" t="s">
        <v>255</v>
      </c>
      <c r="M51" t="s">
        <v>255</v>
      </c>
      <c r="N51" t="s">
        <v>255</v>
      </c>
      <c r="O51" t="s">
        <v>255</v>
      </c>
      <c r="P51" t="s">
        <v>255</v>
      </c>
      <c r="Q51" t="s">
        <v>255</v>
      </c>
      <c r="R51">
        <v>7</v>
      </c>
      <c r="S51">
        <v>7.9</v>
      </c>
      <c r="T51">
        <v>6.1</v>
      </c>
      <c r="U51">
        <v>8.5</v>
      </c>
      <c r="V51">
        <v>8.9</v>
      </c>
      <c r="W51">
        <v>8.3000000000000007</v>
      </c>
      <c r="X51">
        <v>5.6959999999999997</v>
      </c>
      <c r="Y51">
        <v>5.4930000000000003</v>
      </c>
      <c r="Z51">
        <v>9.0459999999999994</v>
      </c>
      <c r="AA51">
        <v>7.8280000000000003</v>
      </c>
      <c r="AB51">
        <v>10.163</v>
      </c>
      <c r="AC51">
        <v>13.106999999999999</v>
      </c>
      <c r="AD51">
        <v>7.625</v>
      </c>
      <c r="AE51">
        <v>9.5540000000000003</v>
      </c>
      <c r="AF51">
        <v>7.8280000000000003</v>
      </c>
      <c r="AG51">
        <v>10.163</v>
      </c>
      <c r="AH51">
        <v>7.2190000000000003</v>
      </c>
      <c r="AI51">
        <v>7.0949999999999998</v>
      </c>
      <c r="AJ51">
        <v>6.6870000000000003</v>
      </c>
      <c r="AK51">
        <v>6.923</v>
      </c>
      <c r="AL51">
        <v>5.95</v>
      </c>
      <c r="AM51">
        <v>6.47</v>
      </c>
      <c r="AN51">
        <v>5.0199999999999996</v>
      </c>
      <c r="AO51">
        <v>4.21</v>
      </c>
      <c r="AP51">
        <v>4.12</v>
      </c>
      <c r="AQ51">
        <v>4.1500000000000004</v>
      </c>
      <c r="AR51">
        <v>3.8</v>
      </c>
      <c r="AS51">
        <v>4.7699999999999996</v>
      </c>
      <c r="AT51">
        <v>5.21</v>
      </c>
      <c r="AU51">
        <v>4.62</v>
      </c>
      <c r="AV51">
        <v>3.69</v>
      </c>
      <c r="AW51">
        <v>3.84</v>
      </c>
      <c r="AX51">
        <v>6.4770000000000003</v>
      </c>
      <c r="AY51">
        <v>5.8559999999999999</v>
      </c>
      <c r="AZ51">
        <v>2019</v>
      </c>
    </row>
    <row r="52" spans="1:52" x14ac:dyDescent="0.15">
      <c r="A52">
        <v>469</v>
      </c>
      <c r="B52" t="s">
        <v>331</v>
      </c>
      <c r="C52" t="s">
        <v>241</v>
      </c>
      <c r="D52" t="s">
        <v>332</v>
      </c>
      <c r="E52" t="s">
        <v>242</v>
      </c>
      <c r="F52" t="s">
        <v>243</v>
      </c>
      <c r="G52" t="s">
        <v>244</v>
      </c>
      <c r="I52" t="s">
        <v>634</v>
      </c>
      <c r="J52" t="s">
        <v>255</v>
      </c>
      <c r="K52" t="s">
        <v>255</v>
      </c>
      <c r="L52" t="s">
        <v>255</v>
      </c>
      <c r="M52" t="s">
        <v>255</v>
      </c>
      <c r="N52" t="s">
        <v>255</v>
      </c>
      <c r="O52" t="s">
        <v>255</v>
      </c>
      <c r="P52" t="s">
        <v>255</v>
      </c>
      <c r="Q52" t="s">
        <v>255</v>
      </c>
      <c r="R52" t="s">
        <v>255</v>
      </c>
      <c r="S52" t="s">
        <v>255</v>
      </c>
      <c r="T52">
        <v>8.0440000000000005</v>
      </c>
      <c r="U52">
        <v>8.7910000000000004</v>
      </c>
      <c r="V52">
        <v>8.952</v>
      </c>
      <c r="W52">
        <v>10.911</v>
      </c>
      <c r="X52">
        <v>11.143000000000001</v>
      </c>
      <c r="Y52">
        <v>11.176</v>
      </c>
      <c r="Z52">
        <v>9.4670000000000005</v>
      </c>
      <c r="AA52">
        <v>8.6709999999999994</v>
      </c>
      <c r="AB52">
        <v>7.9550000000000001</v>
      </c>
      <c r="AC52">
        <v>7.6920000000000002</v>
      </c>
      <c r="AD52">
        <v>8.9949999999999992</v>
      </c>
      <c r="AE52">
        <v>8.8079999999999998</v>
      </c>
      <c r="AF52">
        <v>10.050000000000001</v>
      </c>
      <c r="AG52">
        <v>11.275</v>
      </c>
      <c r="AH52">
        <v>10.526</v>
      </c>
      <c r="AI52">
        <v>11.468</v>
      </c>
      <c r="AJ52">
        <v>10.917</v>
      </c>
      <c r="AK52">
        <v>9.2050000000000001</v>
      </c>
      <c r="AL52">
        <v>8.6760000000000002</v>
      </c>
      <c r="AM52">
        <v>9.3670000000000009</v>
      </c>
      <c r="AN52">
        <v>9.2100000000000009</v>
      </c>
      <c r="AO52">
        <v>10.379</v>
      </c>
      <c r="AP52">
        <v>12.372999999999999</v>
      </c>
      <c r="AQ52">
        <v>12.992000000000001</v>
      </c>
      <c r="AR52">
        <v>13.365</v>
      </c>
      <c r="AS52">
        <v>12.859</v>
      </c>
      <c r="AT52">
        <v>12.705</v>
      </c>
      <c r="AU52">
        <v>12.244999999999999</v>
      </c>
      <c r="AV52">
        <v>10.932</v>
      </c>
      <c r="AW52">
        <v>8.6120000000000001</v>
      </c>
      <c r="AX52">
        <v>10.294</v>
      </c>
      <c r="AY52">
        <v>11.611000000000001</v>
      </c>
      <c r="AZ52">
        <v>2019</v>
      </c>
    </row>
    <row r="53" spans="1:52" x14ac:dyDescent="0.15">
      <c r="A53">
        <v>253</v>
      </c>
      <c r="B53" t="s">
        <v>334</v>
      </c>
      <c r="C53" t="s">
        <v>241</v>
      </c>
      <c r="D53" t="s">
        <v>56</v>
      </c>
      <c r="E53" t="s">
        <v>242</v>
      </c>
      <c r="F53" t="s">
        <v>243</v>
      </c>
      <c r="G53" t="s">
        <v>244</v>
      </c>
      <c r="I53" t="s">
        <v>635</v>
      </c>
      <c r="J53" t="s">
        <v>255</v>
      </c>
      <c r="K53" t="s">
        <v>255</v>
      </c>
      <c r="L53" t="s">
        <v>255</v>
      </c>
      <c r="M53" t="s">
        <v>255</v>
      </c>
      <c r="N53" t="s">
        <v>255</v>
      </c>
      <c r="O53" t="s">
        <v>255</v>
      </c>
      <c r="P53" t="s">
        <v>255</v>
      </c>
      <c r="Q53" t="s">
        <v>255</v>
      </c>
      <c r="R53">
        <v>10.154</v>
      </c>
      <c r="S53">
        <v>9.0739999999999998</v>
      </c>
      <c r="T53">
        <v>10</v>
      </c>
      <c r="U53">
        <v>8.6999999999999993</v>
      </c>
      <c r="V53">
        <v>9.3000000000000007</v>
      </c>
      <c r="W53">
        <v>9.9</v>
      </c>
      <c r="X53">
        <v>7.7</v>
      </c>
      <c r="Y53">
        <v>7.6</v>
      </c>
      <c r="Z53">
        <v>7.7</v>
      </c>
      <c r="AA53">
        <v>8</v>
      </c>
      <c r="AB53">
        <v>7.3</v>
      </c>
      <c r="AC53">
        <v>6.4</v>
      </c>
      <c r="AD53">
        <v>6.7</v>
      </c>
      <c r="AE53">
        <v>6.96</v>
      </c>
      <c r="AF53">
        <v>6.23</v>
      </c>
      <c r="AG53">
        <v>6.915</v>
      </c>
      <c r="AH53">
        <v>6.78</v>
      </c>
      <c r="AI53">
        <v>7.2</v>
      </c>
      <c r="AJ53">
        <v>6.6</v>
      </c>
      <c r="AK53">
        <v>6.3</v>
      </c>
      <c r="AL53">
        <v>5.9</v>
      </c>
      <c r="AM53">
        <v>7.3</v>
      </c>
      <c r="AN53">
        <v>7</v>
      </c>
      <c r="AO53">
        <v>6.6</v>
      </c>
      <c r="AP53">
        <v>6.1</v>
      </c>
      <c r="AQ53">
        <v>5.9</v>
      </c>
      <c r="AR53">
        <v>7</v>
      </c>
      <c r="AS53">
        <v>7</v>
      </c>
      <c r="AT53">
        <v>7.1</v>
      </c>
      <c r="AU53">
        <v>7.0490000000000004</v>
      </c>
      <c r="AV53">
        <v>6.3470000000000004</v>
      </c>
      <c r="AW53">
        <v>6.7329999999999997</v>
      </c>
      <c r="AX53">
        <v>7.9</v>
      </c>
      <c r="AY53">
        <v>7.5</v>
      </c>
      <c r="AZ53">
        <v>2018</v>
      </c>
    </row>
    <row r="54" spans="1:52" x14ac:dyDescent="0.15">
      <c r="A54">
        <v>642</v>
      </c>
      <c r="B54" t="s">
        <v>336</v>
      </c>
      <c r="C54" t="s">
        <v>241</v>
      </c>
      <c r="D54" t="s">
        <v>57</v>
      </c>
      <c r="E54" t="s">
        <v>242</v>
      </c>
      <c r="F54" t="s">
        <v>243</v>
      </c>
      <c r="G54" t="s">
        <v>244</v>
      </c>
    </row>
    <row r="55" spans="1:52" x14ac:dyDescent="0.15">
      <c r="A55">
        <v>643</v>
      </c>
      <c r="B55" t="s">
        <v>337</v>
      </c>
      <c r="C55" t="s">
        <v>241</v>
      </c>
      <c r="D55" t="s">
        <v>58</v>
      </c>
      <c r="E55" t="s">
        <v>242</v>
      </c>
      <c r="F55" t="s">
        <v>243</v>
      </c>
      <c r="G55" t="s">
        <v>244</v>
      </c>
    </row>
    <row r="56" spans="1:52" x14ac:dyDescent="0.15">
      <c r="A56">
        <v>939</v>
      </c>
      <c r="B56" t="s">
        <v>338</v>
      </c>
      <c r="C56" t="s">
        <v>241</v>
      </c>
      <c r="D56" t="s">
        <v>59</v>
      </c>
      <c r="E56" t="s">
        <v>242</v>
      </c>
      <c r="F56" t="s">
        <v>243</v>
      </c>
      <c r="G56" t="s">
        <v>244</v>
      </c>
      <c r="I56" t="s">
        <v>608</v>
      </c>
      <c r="J56" t="s">
        <v>255</v>
      </c>
      <c r="K56" t="s">
        <v>255</v>
      </c>
      <c r="L56" t="s">
        <v>255</v>
      </c>
      <c r="M56" t="s">
        <v>255</v>
      </c>
      <c r="N56" t="s">
        <v>255</v>
      </c>
      <c r="O56" t="s">
        <v>255</v>
      </c>
      <c r="P56" t="s">
        <v>255</v>
      </c>
      <c r="Q56" t="s">
        <v>255</v>
      </c>
      <c r="R56" t="s">
        <v>255</v>
      </c>
      <c r="S56" t="s">
        <v>255</v>
      </c>
      <c r="T56" t="s">
        <v>255</v>
      </c>
      <c r="U56" t="s">
        <v>255</v>
      </c>
      <c r="V56" t="s">
        <v>255</v>
      </c>
      <c r="W56">
        <v>6.5259999999999998</v>
      </c>
      <c r="X56">
        <v>7.5460000000000003</v>
      </c>
      <c r="Y56">
        <v>9.6449999999999996</v>
      </c>
      <c r="Z56">
        <v>9.8810000000000002</v>
      </c>
      <c r="AA56">
        <v>9.65</v>
      </c>
      <c r="AB56">
        <v>9.8309999999999995</v>
      </c>
      <c r="AC56">
        <v>12.275</v>
      </c>
      <c r="AD56">
        <v>14.598000000000001</v>
      </c>
      <c r="AE56">
        <v>13.009</v>
      </c>
      <c r="AF56">
        <v>11.227</v>
      </c>
      <c r="AG56">
        <v>10.342000000000001</v>
      </c>
      <c r="AH56">
        <v>10.14</v>
      </c>
      <c r="AI56">
        <v>8.0310000000000006</v>
      </c>
      <c r="AJ56">
        <v>5.9119999999999999</v>
      </c>
      <c r="AK56">
        <v>4.5919999999999996</v>
      </c>
      <c r="AL56">
        <v>5.4550000000000001</v>
      </c>
      <c r="AM56">
        <v>13.548999999999999</v>
      </c>
      <c r="AN56">
        <v>16.707000000000001</v>
      </c>
      <c r="AO56">
        <v>12.324999999999999</v>
      </c>
      <c r="AP56">
        <v>10.023</v>
      </c>
      <c r="AQ56">
        <v>8.6280000000000001</v>
      </c>
      <c r="AR56">
        <v>7.351</v>
      </c>
      <c r="AS56">
        <v>6.1849999999999996</v>
      </c>
      <c r="AT56">
        <v>6.758</v>
      </c>
      <c r="AU56">
        <v>5.7629999999999999</v>
      </c>
      <c r="AV56">
        <v>5.3710000000000004</v>
      </c>
      <c r="AW56">
        <v>4.4349999999999996</v>
      </c>
      <c r="AX56">
        <v>6</v>
      </c>
      <c r="AY56">
        <v>4.6900000000000004</v>
      </c>
      <c r="AZ56">
        <v>2019</v>
      </c>
    </row>
    <row r="57" spans="1:52" x14ac:dyDescent="0.15">
      <c r="A57">
        <v>734</v>
      </c>
      <c r="B57" t="s">
        <v>340</v>
      </c>
      <c r="C57" t="s">
        <v>241</v>
      </c>
      <c r="D57" t="s">
        <v>216</v>
      </c>
      <c r="E57" t="s">
        <v>242</v>
      </c>
      <c r="F57" t="s">
        <v>243</v>
      </c>
      <c r="G57" t="s">
        <v>244</v>
      </c>
    </row>
    <row r="58" spans="1:52" x14ac:dyDescent="0.15">
      <c r="A58">
        <v>644</v>
      </c>
      <c r="B58" t="s">
        <v>341</v>
      </c>
      <c r="C58" t="s">
        <v>241</v>
      </c>
      <c r="D58" t="s">
        <v>60</v>
      </c>
      <c r="E58" t="s">
        <v>242</v>
      </c>
      <c r="F58" t="s">
        <v>243</v>
      </c>
      <c r="G58" t="s">
        <v>244</v>
      </c>
    </row>
    <row r="59" spans="1:52" x14ac:dyDescent="0.15">
      <c r="A59">
        <v>819</v>
      </c>
      <c r="B59" t="s">
        <v>342</v>
      </c>
      <c r="C59" t="s">
        <v>241</v>
      </c>
      <c r="D59" t="s">
        <v>62</v>
      </c>
      <c r="E59" t="s">
        <v>242</v>
      </c>
      <c r="F59" t="s">
        <v>243</v>
      </c>
      <c r="G59" t="s">
        <v>244</v>
      </c>
      <c r="I59" t="s">
        <v>636</v>
      </c>
      <c r="J59" t="s">
        <v>255</v>
      </c>
      <c r="K59" t="s">
        <v>255</v>
      </c>
      <c r="L59" t="s">
        <v>255</v>
      </c>
      <c r="M59" t="s">
        <v>255</v>
      </c>
      <c r="N59" t="s">
        <v>255</v>
      </c>
      <c r="O59" t="s">
        <v>255</v>
      </c>
      <c r="P59">
        <v>9.5510000000000002</v>
      </c>
      <c r="Q59">
        <v>11.907999999999999</v>
      </c>
      <c r="R59">
        <v>12.003</v>
      </c>
      <c r="S59">
        <v>7.7889999999999997</v>
      </c>
      <c r="T59">
        <v>8.1720000000000006</v>
      </c>
      <c r="U59">
        <v>7.5339999999999998</v>
      </c>
      <c r="V59">
        <v>6.8949999999999996</v>
      </c>
      <c r="W59">
        <v>7.5339999999999998</v>
      </c>
      <c r="X59">
        <v>7.2779999999999996</v>
      </c>
      <c r="Y59">
        <v>6.8949999999999996</v>
      </c>
      <c r="Z59">
        <v>3.742</v>
      </c>
      <c r="AA59">
        <v>4.1829999999999998</v>
      </c>
      <c r="AB59">
        <v>4.6280000000000001</v>
      </c>
      <c r="AC59">
        <v>5.0709999999999997</v>
      </c>
      <c r="AD59">
        <v>5.5119999999999996</v>
      </c>
      <c r="AE59">
        <v>5.9509999999999996</v>
      </c>
      <c r="AF59">
        <v>6.3879999999999999</v>
      </c>
      <c r="AG59">
        <v>6.8220000000000001</v>
      </c>
      <c r="AH59">
        <v>7.2549999999999999</v>
      </c>
      <c r="AI59">
        <v>7.3</v>
      </c>
      <c r="AJ59">
        <v>7.7</v>
      </c>
      <c r="AK59">
        <v>8.6</v>
      </c>
      <c r="AL59">
        <v>8.8000000000000007</v>
      </c>
      <c r="AM59">
        <v>8.6999999999999993</v>
      </c>
      <c r="AN59">
        <v>7.1</v>
      </c>
      <c r="AO59">
        <v>7.1</v>
      </c>
      <c r="AP59">
        <v>6.8</v>
      </c>
      <c r="AQ59">
        <v>6.367</v>
      </c>
      <c r="AR59">
        <v>6.2</v>
      </c>
      <c r="AS59">
        <v>5.5</v>
      </c>
      <c r="AT59">
        <v>5.5</v>
      </c>
      <c r="AU59">
        <v>4.5</v>
      </c>
      <c r="AV59">
        <v>4.5</v>
      </c>
      <c r="AW59">
        <v>4.5</v>
      </c>
      <c r="AX59">
        <v>13.351000000000001</v>
      </c>
      <c r="AY59">
        <v>6.3040000000000003</v>
      </c>
      <c r="AZ59">
        <v>2017</v>
      </c>
    </row>
    <row r="60" spans="1:52" x14ac:dyDescent="0.15">
      <c r="A60">
        <v>172</v>
      </c>
      <c r="B60" t="s">
        <v>344</v>
      </c>
      <c r="C60" t="s">
        <v>241</v>
      </c>
      <c r="D60" t="s">
        <v>63</v>
      </c>
      <c r="E60" t="s">
        <v>242</v>
      </c>
      <c r="F60" t="s">
        <v>243</v>
      </c>
      <c r="G60" t="s">
        <v>244</v>
      </c>
      <c r="I60" t="s">
        <v>637</v>
      </c>
      <c r="J60">
        <v>5.2880000000000003</v>
      </c>
      <c r="K60">
        <v>5.7430000000000003</v>
      </c>
      <c r="L60">
        <v>6.0759999999999996</v>
      </c>
      <c r="M60">
        <v>6.1470000000000002</v>
      </c>
      <c r="N60">
        <v>5.9279999999999999</v>
      </c>
      <c r="O60">
        <v>6.0490000000000004</v>
      </c>
      <c r="P60">
        <v>6.665</v>
      </c>
      <c r="Q60">
        <v>4.9000000000000004</v>
      </c>
      <c r="R60">
        <v>4.2080000000000002</v>
      </c>
      <c r="S60">
        <v>3.1080000000000001</v>
      </c>
      <c r="T60">
        <v>3.2</v>
      </c>
      <c r="U60">
        <v>6.7</v>
      </c>
      <c r="V60">
        <v>11.8</v>
      </c>
      <c r="W60">
        <v>16.5</v>
      </c>
      <c r="X60">
        <v>16.7</v>
      </c>
      <c r="Y60">
        <v>15.5</v>
      </c>
      <c r="Z60">
        <v>14.6</v>
      </c>
      <c r="AA60">
        <v>12.7</v>
      </c>
      <c r="AB60">
        <v>11.5</v>
      </c>
      <c r="AC60">
        <v>10.275</v>
      </c>
      <c r="AD60">
        <v>9.875</v>
      </c>
      <c r="AE60">
        <v>9.1999999999999993</v>
      </c>
      <c r="AF60">
        <v>9.1750000000000007</v>
      </c>
      <c r="AG60">
        <v>9.0749999999999993</v>
      </c>
      <c r="AH60">
        <v>8.875</v>
      </c>
      <c r="AI60">
        <v>8.4749999999999996</v>
      </c>
      <c r="AJ60">
        <v>7.7750000000000004</v>
      </c>
      <c r="AK60">
        <v>6.95</v>
      </c>
      <c r="AL60">
        <v>6.4249999999999998</v>
      </c>
      <c r="AM60">
        <v>8.3249999999999993</v>
      </c>
      <c r="AN60">
        <v>8.5</v>
      </c>
      <c r="AO60">
        <v>7.7750000000000004</v>
      </c>
      <c r="AP60">
        <v>7.6829999999999998</v>
      </c>
      <c r="AQ60">
        <v>8.1920000000000002</v>
      </c>
      <c r="AR60">
        <v>8.6579999999999995</v>
      </c>
      <c r="AS60">
        <v>9.375</v>
      </c>
      <c r="AT60">
        <v>8.7919999999999998</v>
      </c>
      <c r="AU60">
        <v>8.5749999999999993</v>
      </c>
      <c r="AV60">
        <v>7.4169999999999998</v>
      </c>
      <c r="AW60">
        <v>6.7169999999999996</v>
      </c>
      <c r="AX60">
        <v>8.2650000000000006</v>
      </c>
      <c r="AY60">
        <v>8.3829999999999991</v>
      </c>
      <c r="AZ60">
        <v>2018</v>
      </c>
    </row>
    <row r="61" spans="1:52" x14ac:dyDescent="0.15">
      <c r="A61">
        <v>132</v>
      </c>
      <c r="B61" t="s">
        <v>346</v>
      </c>
      <c r="C61" t="s">
        <v>241</v>
      </c>
      <c r="D61" t="s">
        <v>64</v>
      </c>
      <c r="E61" t="s">
        <v>242</v>
      </c>
      <c r="F61" t="s">
        <v>243</v>
      </c>
      <c r="G61" t="s">
        <v>244</v>
      </c>
      <c r="I61" t="s">
        <v>638</v>
      </c>
      <c r="J61">
        <v>6.3490000000000002</v>
      </c>
      <c r="K61">
        <v>7.4379999999999997</v>
      </c>
      <c r="L61">
        <v>8.0690000000000008</v>
      </c>
      <c r="M61">
        <v>7.383</v>
      </c>
      <c r="N61">
        <v>8.4580000000000002</v>
      </c>
      <c r="O61">
        <v>8.6999999999999993</v>
      </c>
      <c r="P61">
        <v>8.875</v>
      </c>
      <c r="Q61">
        <v>9.15</v>
      </c>
      <c r="R61">
        <v>8.8420000000000005</v>
      </c>
      <c r="S61">
        <v>8.6999999999999993</v>
      </c>
      <c r="T61">
        <v>8.4</v>
      </c>
      <c r="U61">
        <v>8.6170000000000009</v>
      </c>
      <c r="V61">
        <v>9.4420000000000002</v>
      </c>
      <c r="W61">
        <v>10.266999999999999</v>
      </c>
      <c r="X61">
        <v>10.667</v>
      </c>
      <c r="Y61">
        <v>10.507999999999999</v>
      </c>
      <c r="Z61">
        <v>10.833</v>
      </c>
      <c r="AA61">
        <v>10.891999999999999</v>
      </c>
      <c r="AB61">
        <v>10.692</v>
      </c>
      <c r="AC61">
        <v>10.442</v>
      </c>
      <c r="AD61">
        <v>9.1750000000000007</v>
      </c>
      <c r="AE61">
        <v>8.4580000000000002</v>
      </c>
      <c r="AF61">
        <v>8.2750000000000004</v>
      </c>
      <c r="AG61">
        <v>8.5079999999999991</v>
      </c>
      <c r="AH61">
        <v>8.8249999999999993</v>
      </c>
      <c r="AI61">
        <v>8.8919999999999995</v>
      </c>
      <c r="AJ61">
        <v>8.8249999999999993</v>
      </c>
      <c r="AK61">
        <v>7.9829999999999997</v>
      </c>
      <c r="AL61">
        <v>7.4580000000000002</v>
      </c>
      <c r="AM61">
        <v>9.0830000000000002</v>
      </c>
      <c r="AN61">
        <v>9.25</v>
      </c>
      <c r="AO61">
        <v>9.1999999999999993</v>
      </c>
      <c r="AP61">
        <v>9.7579999999999991</v>
      </c>
      <c r="AQ61">
        <v>10.3</v>
      </c>
      <c r="AR61">
        <v>10.282999999999999</v>
      </c>
      <c r="AS61">
        <v>10.367000000000001</v>
      </c>
      <c r="AT61">
        <v>10.042</v>
      </c>
      <c r="AU61">
        <v>9.4250000000000007</v>
      </c>
      <c r="AV61">
        <v>9.0250000000000004</v>
      </c>
      <c r="AW61">
        <v>8.4499999999999993</v>
      </c>
      <c r="AX61">
        <v>10.398</v>
      </c>
      <c r="AY61">
        <v>10.397</v>
      </c>
      <c r="AZ61">
        <v>2019</v>
      </c>
    </row>
    <row r="62" spans="1:52" x14ac:dyDescent="0.15">
      <c r="A62">
        <v>646</v>
      </c>
      <c r="B62" t="s">
        <v>348</v>
      </c>
      <c r="C62" t="s">
        <v>241</v>
      </c>
      <c r="D62" t="s">
        <v>66</v>
      </c>
      <c r="E62" t="s">
        <v>242</v>
      </c>
      <c r="F62" t="s">
        <v>243</v>
      </c>
      <c r="G62" t="s">
        <v>244</v>
      </c>
    </row>
    <row r="63" spans="1:52" x14ac:dyDescent="0.15">
      <c r="A63">
        <v>648</v>
      </c>
      <c r="B63" t="s">
        <v>349</v>
      </c>
      <c r="C63" t="s">
        <v>241</v>
      </c>
      <c r="D63" t="s">
        <v>350</v>
      </c>
      <c r="E63" t="s">
        <v>242</v>
      </c>
      <c r="F63" t="s">
        <v>243</v>
      </c>
      <c r="G63" t="s">
        <v>244</v>
      </c>
    </row>
    <row r="64" spans="1:52" x14ac:dyDescent="0.15">
      <c r="A64">
        <v>915</v>
      </c>
      <c r="B64" t="s">
        <v>351</v>
      </c>
      <c r="C64" t="s">
        <v>241</v>
      </c>
      <c r="D64" t="s">
        <v>68</v>
      </c>
      <c r="E64" t="s">
        <v>242</v>
      </c>
      <c r="F64" t="s">
        <v>243</v>
      </c>
      <c r="G64" t="s">
        <v>244</v>
      </c>
      <c r="I64" t="s">
        <v>639</v>
      </c>
      <c r="J64" t="s">
        <v>255</v>
      </c>
      <c r="K64" t="s">
        <v>255</v>
      </c>
      <c r="L64" t="s">
        <v>255</v>
      </c>
      <c r="M64" t="s">
        <v>255</v>
      </c>
      <c r="N64" t="s">
        <v>255</v>
      </c>
      <c r="O64" t="s">
        <v>255</v>
      </c>
      <c r="P64" t="s">
        <v>255</v>
      </c>
      <c r="Q64" t="s">
        <v>255</v>
      </c>
      <c r="R64" t="s">
        <v>255</v>
      </c>
      <c r="S64" t="s">
        <v>255</v>
      </c>
      <c r="T64" t="s">
        <v>255</v>
      </c>
      <c r="U64" t="s">
        <v>255</v>
      </c>
      <c r="V64" t="s">
        <v>255</v>
      </c>
      <c r="W64" t="s">
        <v>255</v>
      </c>
      <c r="X64" t="s">
        <v>255</v>
      </c>
      <c r="Y64" t="s">
        <v>255</v>
      </c>
      <c r="Z64">
        <v>12.715</v>
      </c>
      <c r="AA64">
        <v>7.5510000000000002</v>
      </c>
      <c r="AB64">
        <v>12.381</v>
      </c>
      <c r="AC64">
        <v>12.628</v>
      </c>
      <c r="AD64">
        <v>10.346</v>
      </c>
      <c r="AE64">
        <v>11.148</v>
      </c>
      <c r="AF64">
        <v>13.5</v>
      </c>
      <c r="AG64">
        <v>12.7</v>
      </c>
      <c r="AH64">
        <v>13.9</v>
      </c>
      <c r="AI64">
        <v>15.1</v>
      </c>
      <c r="AJ64">
        <v>15.4</v>
      </c>
      <c r="AK64">
        <v>17.399999999999999</v>
      </c>
      <c r="AL64">
        <v>17.899999999999999</v>
      </c>
      <c r="AM64">
        <v>18.3</v>
      </c>
      <c r="AN64">
        <v>17.399999999999999</v>
      </c>
      <c r="AO64">
        <v>17.3</v>
      </c>
      <c r="AP64">
        <v>17.2</v>
      </c>
      <c r="AQ64">
        <v>16.899999999999999</v>
      </c>
      <c r="AR64">
        <v>14.6</v>
      </c>
      <c r="AS64">
        <v>14.1</v>
      </c>
      <c r="AT64">
        <v>14</v>
      </c>
      <c r="AU64">
        <v>13.9</v>
      </c>
      <c r="AV64">
        <v>12.7</v>
      </c>
      <c r="AW64">
        <v>11.6</v>
      </c>
      <c r="AX64" t="s">
        <v>255</v>
      </c>
      <c r="AY64" t="s">
        <v>255</v>
      </c>
      <c r="AZ64">
        <v>2015</v>
      </c>
    </row>
    <row r="65" spans="1:52" x14ac:dyDescent="0.15">
      <c r="A65">
        <v>134</v>
      </c>
      <c r="B65" t="s">
        <v>353</v>
      </c>
      <c r="C65" t="s">
        <v>241</v>
      </c>
      <c r="D65" t="s">
        <v>69</v>
      </c>
      <c r="E65" t="s">
        <v>242</v>
      </c>
      <c r="F65" t="s">
        <v>243</v>
      </c>
      <c r="G65" t="s">
        <v>244</v>
      </c>
      <c r="I65" t="s">
        <v>640</v>
      </c>
      <c r="J65">
        <v>3.359</v>
      </c>
      <c r="K65">
        <v>4.8310000000000004</v>
      </c>
      <c r="L65">
        <v>6.734</v>
      </c>
      <c r="M65">
        <v>8.0990000000000002</v>
      </c>
      <c r="N65">
        <v>8.0579999999999998</v>
      </c>
      <c r="O65">
        <v>8.1240000000000006</v>
      </c>
      <c r="P65">
        <v>7.8339999999999996</v>
      </c>
      <c r="Q65">
        <v>7.843</v>
      </c>
      <c r="R65">
        <v>7.7350000000000003</v>
      </c>
      <c r="S65">
        <v>6.79</v>
      </c>
      <c r="T65">
        <v>6.1550000000000002</v>
      </c>
      <c r="U65">
        <v>5.47</v>
      </c>
      <c r="V65">
        <v>6.5919999999999996</v>
      </c>
      <c r="W65">
        <v>7.7750000000000004</v>
      </c>
      <c r="X65">
        <v>8.4250000000000007</v>
      </c>
      <c r="Y65">
        <v>8.2330000000000005</v>
      </c>
      <c r="Z65">
        <v>8.9079999999999995</v>
      </c>
      <c r="AA65">
        <v>9.6579999999999995</v>
      </c>
      <c r="AB65">
        <v>9.3829999999999991</v>
      </c>
      <c r="AC65">
        <v>8.5579999999999998</v>
      </c>
      <c r="AD65">
        <v>7.95</v>
      </c>
      <c r="AE65">
        <v>7.8</v>
      </c>
      <c r="AF65">
        <v>8.6</v>
      </c>
      <c r="AG65">
        <v>9.7080000000000002</v>
      </c>
      <c r="AH65">
        <v>10.333</v>
      </c>
      <c r="AI65">
        <v>11.007999999999999</v>
      </c>
      <c r="AJ65">
        <v>10.042</v>
      </c>
      <c r="AK65">
        <v>8.5670000000000002</v>
      </c>
      <c r="AL65">
        <v>7.383</v>
      </c>
      <c r="AM65">
        <v>7.6669999999999998</v>
      </c>
      <c r="AN65">
        <v>6.9329999999999998</v>
      </c>
      <c r="AO65">
        <v>5.8579999999999997</v>
      </c>
      <c r="AP65">
        <v>5.367</v>
      </c>
      <c r="AQ65">
        <v>5.2329999999999997</v>
      </c>
      <c r="AR65">
        <v>5.008</v>
      </c>
      <c r="AS65">
        <v>4.625</v>
      </c>
      <c r="AT65">
        <v>4.1580000000000004</v>
      </c>
      <c r="AU65">
        <v>3.758</v>
      </c>
      <c r="AV65">
        <v>3.4</v>
      </c>
      <c r="AW65">
        <v>3.1579999999999999</v>
      </c>
      <c r="AX65">
        <v>3.8860000000000001</v>
      </c>
      <c r="AY65">
        <v>3.452</v>
      </c>
      <c r="AZ65">
        <v>2019</v>
      </c>
    </row>
    <row r="66" spans="1:52" x14ac:dyDescent="0.15">
      <c r="A66">
        <v>652</v>
      </c>
      <c r="B66" t="s">
        <v>355</v>
      </c>
      <c r="C66" t="s">
        <v>241</v>
      </c>
      <c r="D66" t="s">
        <v>70</v>
      </c>
      <c r="E66" t="s">
        <v>242</v>
      </c>
      <c r="F66" t="s">
        <v>243</v>
      </c>
      <c r="G66" t="s">
        <v>244</v>
      </c>
    </row>
    <row r="67" spans="1:52" x14ac:dyDescent="0.15">
      <c r="A67">
        <v>174</v>
      </c>
      <c r="B67" t="s">
        <v>356</v>
      </c>
      <c r="C67" t="s">
        <v>241</v>
      </c>
      <c r="D67" t="s">
        <v>71</v>
      </c>
      <c r="E67" t="s">
        <v>242</v>
      </c>
      <c r="F67" t="s">
        <v>243</v>
      </c>
      <c r="G67" t="s">
        <v>244</v>
      </c>
      <c r="I67" t="s">
        <v>641</v>
      </c>
      <c r="J67">
        <v>2.6629999999999998</v>
      </c>
      <c r="K67">
        <v>4</v>
      </c>
      <c r="L67">
        <v>5.8</v>
      </c>
      <c r="M67">
        <v>7.9</v>
      </c>
      <c r="N67">
        <v>8.1</v>
      </c>
      <c r="O67">
        <v>7.8</v>
      </c>
      <c r="P67">
        <v>7.4</v>
      </c>
      <c r="Q67">
        <v>7.4</v>
      </c>
      <c r="R67">
        <v>7.7</v>
      </c>
      <c r="S67">
        <v>7.5</v>
      </c>
      <c r="T67">
        <v>7</v>
      </c>
      <c r="U67">
        <v>7.7</v>
      </c>
      <c r="V67">
        <v>8.6999999999999993</v>
      </c>
      <c r="W67">
        <v>9.6999999999999993</v>
      </c>
      <c r="X67">
        <v>9.6</v>
      </c>
      <c r="Y67">
        <v>10</v>
      </c>
      <c r="Z67">
        <v>10.3</v>
      </c>
      <c r="AA67">
        <v>10.3</v>
      </c>
      <c r="AB67">
        <v>11.2</v>
      </c>
      <c r="AC67">
        <v>12.125</v>
      </c>
      <c r="AD67">
        <v>11.35</v>
      </c>
      <c r="AE67">
        <v>10.775</v>
      </c>
      <c r="AF67">
        <v>10.35</v>
      </c>
      <c r="AG67">
        <v>9.7750000000000004</v>
      </c>
      <c r="AH67">
        <v>10.6</v>
      </c>
      <c r="AI67">
        <v>10</v>
      </c>
      <c r="AJ67">
        <v>9</v>
      </c>
      <c r="AK67">
        <v>8.4</v>
      </c>
      <c r="AL67">
        <v>7.75</v>
      </c>
      <c r="AM67">
        <v>9.6</v>
      </c>
      <c r="AN67">
        <v>12.725</v>
      </c>
      <c r="AO67">
        <v>17.850000000000001</v>
      </c>
      <c r="AP67">
        <v>24.425000000000001</v>
      </c>
      <c r="AQ67">
        <v>27.475000000000001</v>
      </c>
      <c r="AR67">
        <v>26.5</v>
      </c>
      <c r="AS67">
        <v>24.9</v>
      </c>
      <c r="AT67">
        <v>23.55</v>
      </c>
      <c r="AU67">
        <v>21.45</v>
      </c>
      <c r="AV67">
        <v>19.3</v>
      </c>
      <c r="AW67">
        <v>17.3</v>
      </c>
      <c r="AX67">
        <v>22.327999999999999</v>
      </c>
      <c r="AY67">
        <v>18.986999999999998</v>
      </c>
      <c r="AZ67">
        <v>2019</v>
      </c>
    </row>
    <row r="68" spans="1:52" x14ac:dyDescent="0.15">
      <c r="A68">
        <v>328</v>
      </c>
      <c r="B68" t="s">
        <v>358</v>
      </c>
      <c r="C68" t="s">
        <v>241</v>
      </c>
      <c r="D68" t="s">
        <v>73</v>
      </c>
      <c r="E68" t="s">
        <v>242</v>
      </c>
      <c r="F68" t="s">
        <v>243</v>
      </c>
      <c r="G68" t="s">
        <v>244</v>
      </c>
    </row>
    <row r="69" spans="1:52" x14ac:dyDescent="0.15">
      <c r="A69">
        <v>258</v>
      </c>
      <c r="B69" t="s">
        <v>359</v>
      </c>
      <c r="C69" t="s">
        <v>241</v>
      </c>
      <c r="D69" t="s">
        <v>75</v>
      </c>
      <c r="E69" t="s">
        <v>242</v>
      </c>
      <c r="F69" t="s">
        <v>243</v>
      </c>
      <c r="G69" t="s">
        <v>244</v>
      </c>
    </row>
    <row r="70" spans="1:52" x14ac:dyDescent="0.15">
      <c r="A70">
        <v>656</v>
      </c>
      <c r="B70" t="s">
        <v>360</v>
      </c>
      <c r="C70" t="s">
        <v>241</v>
      </c>
      <c r="D70" t="s">
        <v>76</v>
      </c>
      <c r="E70" t="s">
        <v>242</v>
      </c>
      <c r="F70" t="s">
        <v>243</v>
      </c>
      <c r="G70" t="s">
        <v>244</v>
      </c>
    </row>
    <row r="71" spans="1:52" x14ac:dyDescent="0.15">
      <c r="A71">
        <v>654</v>
      </c>
      <c r="B71" t="s">
        <v>361</v>
      </c>
      <c r="C71" t="s">
        <v>241</v>
      </c>
      <c r="D71" t="s">
        <v>211</v>
      </c>
      <c r="E71" t="s">
        <v>242</v>
      </c>
      <c r="F71" t="s">
        <v>243</v>
      </c>
      <c r="G71" t="s">
        <v>244</v>
      </c>
    </row>
    <row r="72" spans="1:52" x14ac:dyDescent="0.15">
      <c r="A72">
        <v>336</v>
      </c>
      <c r="B72" t="s">
        <v>362</v>
      </c>
      <c r="C72" t="s">
        <v>241</v>
      </c>
      <c r="D72" t="s">
        <v>77</v>
      </c>
      <c r="E72" t="s">
        <v>242</v>
      </c>
      <c r="F72" t="s">
        <v>243</v>
      </c>
      <c r="G72" t="s">
        <v>244</v>
      </c>
    </row>
    <row r="73" spans="1:52" x14ac:dyDescent="0.15">
      <c r="A73">
        <v>263</v>
      </c>
      <c r="B73" t="s">
        <v>363</v>
      </c>
      <c r="C73" t="s">
        <v>241</v>
      </c>
      <c r="D73" t="s">
        <v>78</v>
      </c>
      <c r="E73" t="s">
        <v>242</v>
      </c>
      <c r="F73" t="s">
        <v>243</v>
      </c>
      <c r="G73" t="s">
        <v>244</v>
      </c>
    </row>
    <row r="74" spans="1:52" x14ac:dyDescent="0.15">
      <c r="A74">
        <v>268</v>
      </c>
      <c r="B74" t="s">
        <v>364</v>
      </c>
      <c r="C74" t="s">
        <v>241</v>
      </c>
      <c r="D74" t="s">
        <v>79</v>
      </c>
      <c r="E74" t="s">
        <v>242</v>
      </c>
      <c r="F74" t="s">
        <v>243</v>
      </c>
      <c r="G74" t="s">
        <v>244</v>
      </c>
      <c r="I74" t="s">
        <v>642</v>
      </c>
      <c r="J74">
        <v>6.8639999999999999</v>
      </c>
      <c r="K74">
        <v>7.0179999999999998</v>
      </c>
      <c r="L74">
        <v>6.6669999999999998</v>
      </c>
      <c r="M74">
        <v>6.5039999999999996</v>
      </c>
      <c r="N74">
        <v>6.3490000000000002</v>
      </c>
      <c r="O74">
        <v>6.8179999999999996</v>
      </c>
      <c r="P74">
        <v>6.6669999999999998</v>
      </c>
      <c r="Q74">
        <v>7.0919999999999996</v>
      </c>
      <c r="R74">
        <v>6.944</v>
      </c>
      <c r="S74">
        <v>6.6669999999999998</v>
      </c>
      <c r="T74">
        <v>4.2670000000000003</v>
      </c>
      <c r="U74">
        <v>4.58</v>
      </c>
      <c r="V74">
        <v>3.06</v>
      </c>
      <c r="W74">
        <v>3.0470000000000002</v>
      </c>
      <c r="X74">
        <v>2.9990000000000001</v>
      </c>
      <c r="Y74">
        <v>3.24</v>
      </c>
      <c r="Z74">
        <v>4.37</v>
      </c>
      <c r="AA74">
        <v>3.32</v>
      </c>
      <c r="AB74">
        <v>4.0199999999999996</v>
      </c>
      <c r="AC74">
        <v>3.85</v>
      </c>
      <c r="AD74">
        <v>4.0359999999999996</v>
      </c>
      <c r="AE74">
        <v>4</v>
      </c>
      <c r="AF74">
        <v>4.0199999999999996</v>
      </c>
      <c r="AG74">
        <v>5.3</v>
      </c>
      <c r="AH74">
        <v>5.99</v>
      </c>
      <c r="AI74">
        <v>4.9089999999999998</v>
      </c>
      <c r="AJ74">
        <v>3.5750000000000002</v>
      </c>
      <c r="AK74">
        <v>3.2109999999999999</v>
      </c>
      <c r="AL74">
        <v>3.1560000000000001</v>
      </c>
      <c r="AM74">
        <v>3.2919999999999998</v>
      </c>
      <c r="AN74">
        <v>4.1189999999999998</v>
      </c>
      <c r="AO74">
        <v>4.4749999999999996</v>
      </c>
      <c r="AP74">
        <v>3.754</v>
      </c>
      <c r="AQ74">
        <v>4.0960000000000001</v>
      </c>
      <c r="AR74">
        <v>5.4880000000000004</v>
      </c>
      <c r="AS74">
        <v>4.5919999999999996</v>
      </c>
      <c r="AT74">
        <v>4.6680000000000001</v>
      </c>
      <c r="AU74">
        <v>4.048</v>
      </c>
      <c r="AV74">
        <v>4.0759999999999996</v>
      </c>
      <c r="AW74">
        <v>4.109</v>
      </c>
      <c r="AX74">
        <v>8.0310000000000006</v>
      </c>
      <c r="AY74">
        <v>5.7670000000000003</v>
      </c>
      <c r="AZ74">
        <v>2019</v>
      </c>
    </row>
    <row r="75" spans="1:52" x14ac:dyDescent="0.15">
      <c r="A75">
        <v>532</v>
      </c>
      <c r="B75" t="s">
        <v>366</v>
      </c>
      <c r="C75" t="s">
        <v>241</v>
      </c>
      <c r="D75" t="s">
        <v>367</v>
      </c>
      <c r="E75" t="s">
        <v>242</v>
      </c>
      <c r="F75" t="s">
        <v>243</v>
      </c>
      <c r="G75" t="s">
        <v>244</v>
      </c>
      <c r="I75" t="s">
        <v>643</v>
      </c>
      <c r="J75">
        <v>3.8</v>
      </c>
      <c r="K75">
        <v>3.9</v>
      </c>
      <c r="L75">
        <v>3.5219999999999998</v>
      </c>
      <c r="M75">
        <v>4.3499999999999996</v>
      </c>
      <c r="N75">
        <v>3.8759999999999999</v>
      </c>
      <c r="O75">
        <v>3.1829999999999998</v>
      </c>
      <c r="P75">
        <v>2.8170000000000002</v>
      </c>
      <c r="Q75">
        <v>1.736</v>
      </c>
      <c r="R75">
        <v>1.3660000000000001</v>
      </c>
      <c r="S75">
        <v>1.0780000000000001</v>
      </c>
      <c r="T75">
        <v>1.33</v>
      </c>
      <c r="U75">
        <v>1.798</v>
      </c>
      <c r="V75">
        <v>1.9570000000000001</v>
      </c>
      <c r="W75">
        <v>1.9710000000000001</v>
      </c>
      <c r="X75">
        <v>1.919</v>
      </c>
      <c r="Y75">
        <v>3.1869999999999998</v>
      </c>
      <c r="Z75">
        <v>2.7669999999999999</v>
      </c>
      <c r="AA75">
        <v>2.202</v>
      </c>
      <c r="AB75">
        <v>4.702</v>
      </c>
      <c r="AC75">
        <v>6.2489999999999997</v>
      </c>
      <c r="AD75">
        <v>4.9459999999999997</v>
      </c>
      <c r="AE75">
        <v>5.0970000000000004</v>
      </c>
      <c r="AF75">
        <v>7.3049999999999997</v>
      </c>
      <c r="AG75">
        <v>7.923</v>
      </c>
      <c r="AH75">
        <v>6.81</v>
      </c>
      <c r="AI75">
        <v>5.5759999999999996</v>
      </c>
      <c r="AJ75">
        <v>4.7809999999999997</v>
      </c>
      <c r="AK75">
        <v>4.0220000000000002</v>
      </c>
      <c r="AL75">
        <v>3.5219999999999998</v>
      </c>
      <c r="AM75">
        <v>5.2460000000000004</v>
      </c>
      <c r="AN75">
        <v>4.3220000000000001</v>
      </c>
      <c r="AO75">
        <v>3.4079999999999999</v>
      </c>
      <c r="AP75">
        <v>3.3029999999999999</v>
      </c>
      <c r="AQ75">
        <v>3.3759999999999999</v>
      </c>
      <c r="AR75">
        <v>3.262</v>
      </c>
      <c r="AS75">
        <v>3.3069999999999999</v>
      </c>
      <c r="AT75">
        <v>3.387</v>
      </c>
      <c r="AU75">
        <v>3.1190000000000002</v>
      </c>
      <c r="AV75">
        <v>2.8159999999999998</v>
      </c>
      <c r="AW75">
        <v>2.9550000000000001</v>
      </c>
      <c r="AX75">
        <v>4.4619999999999997</v>
      </c>
      <c r="AY75">
        <v>3.891</v>
      </c>
      <c r="AZ75">
        <v>2019</v>
      </c>
    </row>
    <row r="76" spans="1:52" x14ac:dyDescent="0.15">
      <c r="A76">
        <v>944</v>
      </c>
      <c r="B76" t="s">
        <v>369</v>
      </c>
      <c r="C76" t="s">
        <v>241</v>
      </c>
      <c r="D76" t="s">
        <v>80</v>
      </c>
      <c r="E76" t="s">
        <v>242</v>
      </c>
      <c r="F76" t="s">
        <v>243</v>
      </c>
      <c r="G76" t="s">
        <v>244</v>
      </c>
      <c r="I76" t="s">
        <v>644</v>
      </c>
      <c r="J76">
        <v>0.60699999999999998</v>
      </c>
      <c r="K76">
        <v>0.23200000000000001</v>
      </c>
      <c r="L76">
        <v>0.154</v>
      </c>
      <c r="M76">
        <v>0.17299999999999999</v>
      </c>
      <c r="N76">
        <v>0.11700000000000001</v>
      </c>
      <c r="O76">
        <v>4.1000000000000002E-2</v>
      </c>
      <c r="P76">
        <v>0.21199999999999999</v>
      </c>
      <c r="Q76">
        <v>0.315</v>
      </c>
      <c r="R76">
        <v>0.46300000000000002</v>
      </c>
      <c r="S76">
        <v>0.53100000000000003</v>
      </c>
      <c r="T76">
        <v>2.0819999999999999</v>
      </c>
      <c r="U76">
        <v>8.4149999999999991</v>
      </c>
      <c r="V76">
        <v>9.3030000000000008</v>
      </c>
      <c r="W76">
        <v>11.29</v>
      </c>
      <c r="X76">
        <v>10.118</v>
      </c>
      <c r="Y76">
        <v>10.17</v>
      </c>
      <c r="Z76">
        <v>9.8859999999999992</v>
      </c>
      <c r="AA76">
        <v>8.7309999999999999</v>
      </c>
      <c r="AB76">
        <v>7.8</v>
      </c>
      <c r="AC76">
        <v>6.95</v>
      </c>
      <c r="AD76">
        <v>6.4</v>
      </c>
      <c r="AE76">
        <v>5.7249999999999996</v>
      </c>
      <c r="AF76">
        <v>5.8</v>
      </c>
      <c r="AG76">
        <v>5.85</v>
      </c>
      <c r="AH76">
        <v>6.0750000000000002</v>
      </c>
      <c r="AI76">
        <v>7.2</v>
      </c>
      <c r="AJ76">
        <v>7.4749999999999996</v>
      </c>
      <c r="AK76">
        <v>7.4</v>
      </c>
      <c r="AL76">
        <v>7.8159999999999998</v>
      </c>
      <c r="AM76">
        <v>10.031000000000001</v>
      </c>
      <c r="AN76">
        <v>11.170999999999999</v>
      </c>
      <c r="AO76">
        <v>11.028</v>
      </c>
      <c r="AP76">
        <v>11.003</v>
      </c>
      <c r="AQ76">
        <v>10.178000000000001</v>
      </c>
      <c r="AR76">
        <v>7.726</v>
      </c>
      <c r="AS76">
        <v>6.8140000000000001</v>
      </c>
      <c r="AT76">
        <v>5.1150000000000002</v>
      </c>
      <c r="AU76">
        <v>4.1559999999999997</v>
      </c>
      <c r="AV76">
        <v>3.7080000000000002</v>
      </c>
      <c r="AW76">
        <v>3.4180000000000001</v>
      </c>
      <c r="AX76">
        <v>5.3949999999999996</v>
      </c>
      <c r="AY76">
        <v>3.9830000000000001</v>
      </c>
      <c r="AZ76">
        <v>2019</v>
      </c>
    </row>
    <row r="77" spans="1:52" x14ac:dyDescent="0.15">
      <c r="A77">
        <v>176</v>
      </c>
      <c r="B77" t="s">
        <v>371</v>
      </c>
      <c r="C77" t="s">
        <v>241</v>
      </c>
      <c r="D77" t="s">
        <v>81</v>
      </c>
      <c r="E77" t="s">
        <v>242</v>
      </c>
      <c r="F77" t="s">
        <v>243</v>
      </c>
      <c r="G77" t="s">
        <v>244</v>
      </c>
      <c r="I77" t="s">
        <v>645</v>
      </c>
      <c r="J77">
        <v>0.313</v>
      </c>
      <c r="K77">
        <v>0.36499999999999999</v>
      </c>
      <c r="L77">
        <v>0.67</v>
      </c>
      <c r="M77">
        <v>1.022</v>
      </c>
      <c r="N77">
        <v>1.254</v>
      </c>
      <c r="O77">
        <v>0.90600000000000003</v>
      </c>
      <c r="P77">
        <v>0.65600000000000003</v>
      </c>
      <c r="Q77">
        <v>0.441</v>
      </c>
      <c r="R77">
        <v>0.63600000000000001</v>
      </c>
      <c r="S77">
        <v>1.6579999999999999</v>
      </c>
      <c r="T77">
        <v>2.5939999999999999</v>
      </c>
      <c r="U77">
        <v>2.4569999999999999</v>
      </c>
      <c r="V77">
        <v>4.1900000000000004</v>
      </c>
      <c r="W77">
        <v>5.2969999999999997</v>
      </c>
      <c r="X77">
        <v>5.3150000000000004</v>
      </c>
      <c r="Y77">
        <v>4.7939999999999996</v>
      </c>
      <c r="Z77">
        <v>3.698</v>
      </c>
      <c r="AA77">
        <v>3.7490000000000001</v>
      </c>
      <c r="AB77">
        <v>2.86</v>
      </c>
      <c r="AC77">
        <v>2.0339999999999998</v>
      </c>
      <c r="AD77">
        <v>2.1779999999999999</v>
      </c>
      <c r="AE77">
        <v>2.335</v>
      </c>
      <c r="AF77">
        <v>3.0760000000000001</v>
      </c>
      <c r="AG77">
        <v>3.3580000000000001</v>
      </c>
      <c r="AH77">
        <v>3.05</v>
      </c>
      <c r="AI77">
        <v>2.5830000000000002</v>
      </c>
      <c r="AJ77">
        <v>2.875</v>
      </c>
      <c r="AK77">
        <v>2.2919999999999998</v>
      </c>
      <c r="AL77">
        <v>2.9830000000000001</v>
      </c>
      <c r="AM77">
        <v>7.2329999999999997</v>
      </c>
      <c r="AN77">
        <v>7.5579999999999998</v>
      </c>
      <c r="AO77">
        <v>7.05</v>
      </c>
      <c r="AP77">
        <v>6.0250000000000004</v>
      </c>
      <c r="AQ77">
        <v>5.3920000000000003</v>
      </c>
      <c r="AR77">
        <v>4.9580000000000002</v>
      </c>
      <c r="AS77">
        <v>3.992</v>
      </c>
      <c r="AT77">
        <v>3.008</v>
      </c>
      <c r="AU77">
        <v>2.8250000000000002</v>
      </c>
      <c r="AV77">
        <v>2.742</v>
      </c>
      <c r="AW77">
        <v>3.55</v>
      </c>
      <c r="AX77">
        <v>8</v>
      </c>
      <c r="AY77">
        <v>7</v>
      </c>
      <c r="AZ77">
        <v>2018</v>
      </c>
    </row>
    <row r="78" spans="1:52" x14ac:dyDescent="0.15">
      <c r="A78">
        <v>534</v>
      </c>
      <c r="B78" t="s">
        <v>373</v>
      </c>
      <c r="C78" t="s">
        <v>241</v>
      </c>
      <c r="D78" t="s">
        <v>82</v>
      </c>
      <c r="E78" t="s">
        <v>242</v>
      </c>
      <c r="F78" t="s">
        <v>243</v>
      </c>
      <c r="G78" t="s">
        <v>244</v>
      </c>
    </row>
    <row r="79" spans="1:52" x14ac:dyDescent="0.15">
      <c r="A79">
        <v>536</v>
      </c>
      <c r="B79" t="s">
        <v>374</v>
      </c>
      <c r="C79" t="s">
        <v>241</v>
      </c>
      <c r="D79" t="s">
        <v>83</v>
      </c>
      <c r="E79" t="s">
        <v>242</v>
      </c>
      <c r="F79" t="s">
        <v>243</v>
      </c>
      <c r="G79" t="s">
        <v>244</v>
      </c>
      <c r="I79" t="s">
        <v>646</v>
      </c>
      <c r="J79" t="s">
        <v>255</v>
      </c>
      <c r="K79" t="s">
        <v>255</v>
      </c>
      <c r="L79" t="s">
        <v>255</v>
      </c>
      <c r="M79" t="s">
        <v>255</v>
      </c>
      <c r="N79">
        <v>1.62</v>
      </c>
      <c r="O79">
        <v>2.2200000000000002</v>
      </c>
      <c r="P79">
        <v>2.75</v>
      </c>
      <c r="Q79">
        <v>2.64</v>
      </c>
      <c r="R79">
        <v>2.89</v>
      </c>
      <c r="S79">
        <v>2.86</v>
      </c>
      <c r="T79">
        <v>2.59</v>
      </c>
      <c r="U79">
        <v>2.67</v>
      </c>
      <c r="V79">
        <v>2.79</v>
      </c>
      <c r="W79">
        <v>2.83</v>
      </c>
      <c r="X79">
        <v>4.47</v>
      </c>
      <c r="Y79">
        <v>7.42</v>
      </c>
      <c r="Z79">
        <v>4.9980000000000002</v>
      </c>
      <c r="AA79">
        <v>4.7699999999999996</v>
      </c>
      <c r="AB79">
        <v>5.46</v>
      </c>
      <c r="AC79">
        <v>6.36</v>
      </c>
      <c r="AD79">
        <v>6.08</v>
      </c>
      <c r="AE79">
        <v>8.1</v>
      </c>
      <c r="AF79">
        <v>9.06</v>
      </c>
      <c r="AG79">
        <v>9.67</v>
      </c>
      <c r="AH79">
        <v>9.86</v>
      </c>
      <c r="AI79">
        <v>11.24</v>
      </c>
      <c r="AJ79">
        <v>10.28</v>
      </c>
      <c r="AK79">
        <v>9.11</v>
      </c>
      <c r="AL79">
        <v>8.39</v>
      </c>
      <c r="AM79">
        <v>7.87</v>
      </c>
      <c r="AN79">
        <v>7.14</v>
      </c>
      <c r="AO79">
        <v>6.56</v>
      </c>
      <c r="AP79">
        <v>6.14</v>
      </c>
      <c r="AQ79">
        <v>6.25</v>
      </c>
      <c r="AR79">
        <v>5.94</v>
      </c>
      <c r="AS79">
        <v>6.18</v>
      </c>
      <c r="AT79">
        <v>5.61</v>
      </c>
      <c r="AU79">
        <v>5.5</v>
      </c>
      <c r="AV79">
        <v>5.34</v>
      </c>
      <c r="AW79">
        <v>5.28</v>
      </c>
      <c r="AX79">
        <v>7.5</v>
      </c>
      <c r="AY79">
        <v>6</v>
      </c>
      <c r="AZ79">
        <v>2019</v>
      </c>
    </row>
    <row r="80" spans="1:52" x14ac:dyDescent="0.15">
      <c r="A80">
        <v>429</v>
      </c>
      <c r="B80" t="s">
        <v>376</v>
      </c>
      <c r="C80" t="s">
        <v>241</v>
      </c>
      <c r="D80" t="s">
        <v>377</v>
      </c>
      <c r="E80" t="s">
        <v>242</v>
      </c>
      <c r="F80" t="s">
        <v>243</v>
      </c>
      <c r="G80" t="s">
        <v>244</v>
      </c>
      <c r="I80" t="s">
        <v>647</v>
      </c>
      <c r="J80" t="s">
        <v>255</v>
      </c>
      <c r="K80" t="s">
        <v>255</v>
      </c>
      <c r="L80" t="s">
        <v>255</v>
      </c>
      <c r="M80" t="s">
        <v>255</v>
      </c>
      <c r="N80" t="s">
        <v>255</v>
      </c>
      <c r="O80" t="s">
        <v>255</v>
      </c>
      <c r="P80" t="s">
        <v>255</v>
      </c>
      <c r="Q80" t="s">
        <v>255</v>
      </c>
      <c r="R80" t="s">
        <v>255</v>
      </c>
      <c r="S80" t="s">
        <v>255</v>
      </c>
      <c r="T80">
        <v>14.2</v>
      </c>
      <c r="U80">
        <v>10</v>
      </c>
      <c r="V80">
        <v>10</v>
      </c>
      <c r="W80">
        <v>10</v>
      </c>
      <c r="X80">
        <v>10</v>
      </c>
      <c r="Y80">
        <v>10</v>
      </c>
      <c r="Z80">
        <v>9.0850000000000009</v>
      </c>
      <c r="AA80">
        <v>11.897</v>
      </c>
      <c r="AB80">
        <v>13.569000000000001</v>
      </c>
      <c r="AC80">
        <v>15.776999999999999</v>
      </c>
      <c r="AD80">
        <v>16.045999999999999</v>
      </c>
      <c r="AE80">
        <v>16.626000000000001</v>
      </c>
      <c r="AF80">
        <v>12.2</v>
      </c>
      <c r="AG80">
        <v>11.3</v>
      </c>
      <c r="AH80">
        <v>10.3</v>
      </c>
      <c r="AI80">
        <v>11.5</v>
      </c>
      <c r="AJ80">
        <v>11.3</v>
      </c>
      <c r="AK80">
        <v>10.5</v>
      </c>
      <c r="AL80">
        <v>10.4</v>
      </c>
      <c r="AM80">
        <v>11.9</v>
      </c>
      <c r="AN80">
        <v>13.5</v>
      </c>
      <c r="AO80">
        <v>12.3</v>
      </c>
      <c r="AP80">
        <v>12.1</v>
      </c>
      <c r="AQ80">
        <v>10.4</v>
      </c>
      <c r="AR80">
        <v>10.6</v>
      </c>
      <c r="AS80">
        <v>11</v>
      </c>
      <c r="AT80">
        <v>12.425000000000001</v>
      </c>
      <c r="AU80">
        <v>12.074999999999999</v>
      </c>
      <c r="AV80">
        <v>12.025</v>
      </c>
      <c r="AW80">
        <v>13.58</v>
      </c>
      <c r="AX80">
        <v>16.327000000000002</v>
      </c>
      <c r="AY80">
        <v>16.669</v>
      </c>
      <c r="AZ80">
        <v>2019</v>
      </c>
    </row>
    <row r="81" spans="1:52" x14ac:dyDescent="0.15">
      <c r="A81">
        <v>433</v>
      </c>
      <c r="B81" t="s">
        <v>379</v>
      </c>
      <c r="C81" t="s">
        <v>241</v>
      </c>
      <c r="D81" t="s">
        <v>85</v>
      </c>
      <c r="E81" t="s">
        <v>242</v>
      </c>
      <c r="F81" t="s">
        <v>243</v>
      </c>
      <c r="G81" t="s">
        <v>244</v>
      </c>
    </row>
    <row r="82" spans="1:52" x14ac:dyDescent="0.15">
      <c r="A82">
        <v>178</v>
      </c>
      <c r="B82" t="s">
        <v>380</v>
      </c>
      <c r="C82" t="s">
        <v>241</v>
      </c>
      <c r="D82" t="s">
        <v>86</v>
      </c>
      <c r="E82" t="s">
        <v>242</v>
      </c>
      <c r="F82" t="s">
        <v>243</v>
      </c>
      <c r="G82" t="s">
        <v>244</v>
      </c>
      <c r="I82" t="s">
        <v>648</v>
      </c>
      <c r="J82" t="s">
        <v>255</v>
      </c>
      <c r="K82" t="s">
        <v>255</v>
      </c>
      <c r="L82" t="s">
        <v>255</v>
      </c>
      <c r="M82" t="s">
        <v>255</v>
      </c>
      <c r="N82" t="s">
        <v>255</v>
      </c>
      <c r="O82">
        <v>17.7</v>
      </c>
      <c r="P82">
        <v>18.100000000000001</v>
      </c>
      <c r="Q82">
        <v>18.8</v>
      </c>
      <c r="R82">
        <v>18.399999999999999</v>
      </c>
      <c r="S82">
        <v>17.899999999999999</v>
      </c>
      <c r="T82">
        <v>17.2</v>
      </c>
      <c r="U82">
        <v>19</v>
      </c>
      <c r="V82">
        <v>16.3</v>
      </c>
      <c r="W82">
        <v>16.7</v>
      </c>
      <c r="X82">
        <v>15.1</v>
      </c>
      <c r="Y82">
        <v>14.1</v>
      </c>
      <c r="Z82">
        <v>11.8</v>
      </c>
      <c r="AA82">
        <v>9.8580000000000005</v>
      </c>
      <c r="AB82">
        <v>7.55</v>
      </c>
      <c r="AC82">
        <v>5.8250000000000002</v>
      </c>
      <c r="AD82">
        <v>4.4829999999999997</v>
      </c>
      <c r="AE82">
        <v>4.1829999999999998</v>
      </c>
      <c r="AF82">
        <v>4.7329999999999997</v>
      </c>
      <c r="AG82">
        <v>4.8419999999999996</v>
      </c>
      <c r="AH82">
        <v>4.7329999999999997</v>
      </c>
      <c r="AI82">
        <v>4.633</v>
      </c>
      <c r="AJ82">
        <v>4.7750000000000004</v>
      </c>
      <c r="AK82">
        <v>5.008</v>
      </c>
      <c r="AL82">
        <v>6.8</v>
      </c>
      <c r="AM82">
        <v>12.617000000000001</v>
      </c>
      <c r="AN82">
        <v>14.592000000000001</v>
      </c>
      <c r="AO82">
        <v>15.417</v>
      </c>
      <c r="AP82">
        <v>15.5</v>
      </c>
      <c r="AQ82">
        <v>13.775</v>
      </c>
      <c r="AR82">
        <v>11.9</v>
      </c>
      <c r="AS82">
        <v>9.9499999999999993</v>
      </c>
      <c r="AT82">
        <v>8.3919999999999995</v>
      </c>
      <c r="AU82">
        <v>6.7329999999999997</v>
      </c>
      <c r="AV82">
        <v>5.75</v>
      </c>
      <c r="AW82">
        <v>4.992</v>
      </c>
      <c r="AX82">
        <v>12.109</v>
      </c>
      <c r="AY82">
        <v>7.8659999999999997</v>
      </c>
      <c r="AZ82">
        <v>2019</v>
      </c>
    </row>
    <row r="83" spans="1:52" x14ac:dyDescent="0.15">
      <c r="A83">
        <v>436</v>
      </c>
      <c r="B83" t="s">
        <v>382</v>
      </c>
      <c r="C83" t="s">
        <v>241</v>
      </c>
      <c r="D83" t="s">
        <v>88</v>
      </c>
      <c r="E83" t="s">
        <v>242</v>
      </c>
      <c r="F83" t="s">
        <v>243</v>
      </c>
      <c r="G83" t="s">
        <v>244</v>
      </c>
      <c r="I83" t="s">
        <v>649</v>
      </c>
      <c r="J83">
        <v>4.78</v>
      </c>
      <c r="K83">
        <v>5.1150000000000002</v>
      </c>
      <c r="L83">
        <v>5.048</v>
      </c>
      <c r="M83">
        <v>4.5620000000000003</v>
      </c>
      <c r="N83">
        <v>5.8929999999999998</v>
      </c>
      <c r="O83">
        <v>6.6929999999999996</v>
      </c>
      <c r="P83">
        <v>7.0780000000000003</v>
      </c>
      <c r="Q83">
        <v>6.0570000000000004</v>
      </c>
      <c r="R83">
        <v>6.4279999999999999</v>
      </c>
      <c r="S83">
        <v>8.8810000000000002</v>
      </c>
      <c r="T83">
        <v>9.5670000000000002</v>
      </c>
      <c r="U83">
        <v>10.585000000000001</v>
      </c>
      <c r="V83">
        <v>11.154999999999999</v>
      </c>
      <c r="W83">
        <v>10.015000000000001</v>
      </c>
      <c r="X83">
        <v>7.8280000000000003</v>
      </c>
      <c r="Y83">
        <v>6.8630000000000004</v>
      </c>
      <c r="Z83">
        <v>8.3249999999999993</v>
      </c>
      <c r="AA83">
        <v>9.5250000000000004</v>
      </c>
      <c r="AB83">
        <v>10.675000000000001</v>
      </c>
      <c r="AC83">
        <v>11.074999999999999</v>
      </c>
      <c r="AD83">
        <v>10.9</v>
      </c>
      <c r="AE83">
        <v>11.625</v>
      </c>
      <c r="AF83">
        <v>12.875</v>
      </c>
      <c r="AG83">
        <v>13.4</v>
      </c>
      <c r="AH83">
        <v>12.9</v>
      </c>
      <c r="AI83">
        <v>11.2</v>
      </c>
      <c r="AJ83">
        <v>10.45</v>
      </c>
      <c r="AK83">
        <v>9.15</v>
      </c>
      <c r="AL83">
        <v>7.65</v>
      </c>
      <c r="AM83">
        <v>9.4250000000000007</v>
      </c>
      <c r="AN83">
        <v>8.25</v>
      </c>
      <c r="AO83">
        <v>7.05</v>
      </c>
      <c r="AP83">
        <v>6.9</v>
      </c>
      <c r="AQ83">
        <v>6.25</v>
      </c>
      <c r="AR83">
        <v>5.9</v>
      </c>
      <c r="AS83">
        <v>5.3250000000000002</v>
      </c>
      <c r="AT83">
        <v>4.8</v>
      </c>
      <c r="AU83">
        <v>4.2750000000000004</v>
      </c>
      <c r="AV83">
        <v>4</v>
      </c>
      <c r="AW83">
        <v>3.8</v>
      </c>
      <c r="AX83">
        <v>12</v>
      </c>
      <c r="AY83">
        <v>7.6</v>
      </c>
      <c r="AZ83">
        <v>2019</v>
      </c>
    </row>
    <row r="84" spans="1:52" x14ac:dyDescent="0.15">
      <c r="A84">
        <v>136</v>
      </c>
      <c r="B84" t="s">
        <v>384</v>
      </c>
      <c r="C84" t="s">
        <v>241</v>
      </c>
      <c r="D84" t="s">
        <v>89</v>
      </c>
      <c r="E84" t="s">
        <v>242</v>
      </c>
      <c r="F84" t="s">
        <v>243</v>
      </c>
      <c r="G84" t="s">
        <v>244</v>
      </c>
      <c r="I84" t="s">
        <v>608</v>
      </c>
      <c r="J84">
        <v>7.37</v>
      </c>
      <c r="K84">
        <v>7.649</v>
      </c>
      <c r="L84">
        <v>8.2880000000000003</v>
      </c>
      <c r="M84">
        <v>7.367</v>
      </c>
      <c r="N84">
        <v>7.8330000000000002</v>
      </c>
      <c r="O84">
        <v>8.1669999999999998</v>
      </c>
      <c r="P84">
        <v>8.8670000000000009</v>
      </c>
      <c r="Q84">
        <v>9.6170000000000009</v>
      </c>
      <c r="R84">
        <v>9.6829999999999998</v>
      </c>
      <c r="S84">
        <v>9.6669999999999998</v>
      </c>
      <c r="T84">
        <v>8.8580000000000005</v>
      </c>
      <c r="U84">
        <v>8.5329999999999995</v>
      </c>
      <c r="V84">
        <v>8.8079999999999998</v>
      </c>
      <c r="W84">
        <v>9.8330000000000002</v>
      </c>
      <c r="X84">
        <v>10.632999999999999</v>
      </c>
      <c r="Y84">
        <v>11.15</v>
      </c>
      <c r="Z84">
        <v>11.15</v>
      </c>
      <c r="AA84">
        <v>11.242000000000001</v>
      </c>
      <c r="AB84">
        <v>11.333</v>
      </c>
      <c r="AC84">
        <v>10.942</v>
      </c>
      <c r="AD84">
        <v>10.1</v>
      </c>
      <c r="AE84">
        <v>9.1</v>
      </c>
      <c r="AF84">
        <v>8.6080000000000005</v>
      </c>
      <c r="AG84">
        <v>8.4499999999999993</v>
      </c>
      <c r="AH84">
        <v>7.9749999999999996</v>
      </c>
      <c r="AI84">
        <v>7.6829999999999998</v>
      </c>
      <c r="AJ84">
        <v>6.7919999999999998</v>
      </c>
      <c r="AK84">
        <v>6.125</v>
      </c>
      <c r="AL84">
        <v>6.742</v>
      </c>
      <c r="AM84">
        <v>7.7329999999999997</v>
      </c>
      <c r="AN84">
        <v>8.35</v>
      </c>
      <c r="AO84">
        <v>8.3919999999999995</v>
      </c>
      <c r="AP84">
        <v>10.683</v>
      </c>
      <c r="AQ84">
        <v>12.132999999999999</v>
      </c>
      <c r="AR84">
        <v>12.608000000000001</v>
      </c>
      <c r="AS84">
        <v>11.917</v>
      </c>
      <c r="AT84">
        <v>11.667</v>
      </c>
      <c r="AU84">
        <v>11.266999999999999</v>
      </c>
      <c r="AV84">
        <v>10.625</v>
      </c>
      <c r="AW84">
        <v>9.9499999999999993</v>
      </c>
      <c r="AX84">
        <v>12.7</v>
      </c>
      <c r="AY84">
        <v>10.5</v>
      </c>
      <c r="AZ84">
        <v>2019</v>
      </c>
    </row>
    <row r="85" spans="1:52" x14ac:dyDescent="0.15">
      <c r="A85">
        <v>343</v>
      </c>
      <c r="B85" t="s">
        <v>385</v>
      </c>
      <c r="C85" t="s">
        <v>241</v>
      </c>
      <c r="D85" t="s">
        <v>90</v>
      </c>
      <c r="E85" t="s">
        <v>242</v>
      </c>
      <c r="F85" t="s">
        <v>243</v>
      </c>
      <c r="G85" t="s">
        <v>244</v>
      </c>
      <c r="I85" t="s">
        <v>650</v>
      </c>
      <c r="J85">
        <v>27.262</v>
      </c>
      <c r="K85">
        <v>25.940999999999999</v>
      </c>
      <c r="L85">
        <v>27.577000000000002</v>
      </c>
      <c r="M85">
        <v>26.378</v>
      </c>
      <c r="N85">
        <v>25.512</v>
      </c>
      <c r="O85">
        <v>25.01</v>
      </c>
      <c r="P85">
        <v>23.654</v>
      </c>
      <c r="Q85">
        <v>20.968</v>
      </c>
      <c r="R85">
        <v>19.088999999999999</v>
      </c>
      <c r="S85">
        <v>15.2</v>
      </c>
      <c r="T85">
        <v>15.7</v>
      </c>
      <c r="U85">
        <v>15.4</v>
      </c>
      <c r="V85">
        <v>15.7</v>
      </c>
      <c r="W85">
        <v>16.3</v>
      </c>
      <c r="X85">
        <v>15.4</v>
      </c>
      <c r="Y85">
        <v>16.2</v>
      </c>
      <c r="Z85">
        <v>16</v>
      </c>
      <c r="AA85">
        <v>16.5</v>
      </c>
      <c r="AB85">
        <v>15.5</v>
      </c>
      <c r="AC85">
        <v>15.7</v>
      </c>
      <c r="AD85">
        <v>15.5</v>
      </c>
      <c r="AE85">
        <v>15</v>
      </c>
      <c r="AF85">
        <v>14.2</v>
      </c>
      <c r="AG85">
        <v>11.8</v>
      </c>
      <c r="AH85">
        <v>12.2</v>
      </c>
      <c r="AI85">
        <v>11.225</v>
      </c>
      <c r="AJ85">
        <v>10.324999999999999</v>
      </c>
      <c r="AK85">
        <v>9.85</v>
      </c>
      <c r="AL85">
        <v>10.574999999999999</v>
      </c>
      <c r="AM85">
        <v>11.35</v>
      </c>
      <c r="AN85">
        <v>12.375</v>
      </c>
      <c r="AO85">
        <v>12.4</v>
      </c>
      <c r="AP85">
        <v>13.925000000000001</v>
      </c>
      <c r="AQ85">
        <v>15.275</v>
      </c>
      <c r="AR85">
        <v>13.75</v>
      </c>
      <c r="AS85">
        <v>13.5</v>
      </c>
      <c r="AT85">
        <v>13.2</v>
      </c>
      <c r="AU85">
        <v>11.65</v>
      </c>
      <c r="AV85">
        <v>9.125</v>
      </c>
      <c r="AW85" t="s">
        <v>255</v>
      </c>
      <c r="AX85" t="s">
        <v>255</v>
      </c>
      <c r="AY85" t="s">
        <v>255</v>
      </c>
      <c r="AZ85">
        <v>2018</v>
      </c>
    </row>
    <row r="86" spans="1:52" x14ac:dyDescent="0.15">
      <c r="A86">
        <v>158</v>
      </c>
      <c r="B86" t="s">
        <v>387</v>
      </c>
      <c r="C86" t="s">
        <v>241</v>
      </c>
      <c r="D86" t="s">
        <v>91</v>
      </c>
      <c r="E86" t="s">
        <v>242</v>
      </c>
      <c r="F86" t="s">
        <v>243</v>
      </c>
      <c r="G86" t="s">
        <v>244</v>
      </c>
      <c r="I86" t="s">
        <v>651</v>
      </c>
      <c r="J86">
        <v>2.0169999999999999</v>
      </c>
      <c r="K86">
        <v>2.2080000000000002</v>
      </c>
      <c r="L86">
        <v>2.35</v>
      </c>
      <c r="M86">
        <v>2.6579999999999999</v>
      </c>
      <c r="N86">
        <v>2.7080000000000002</v>
      </c>
      <c r="O86">
        <v>2.625</v>
      </c>
      <c r="P86">
        <v>2.7669999999999999</v>
      </c>
      <c r="Q86">
        <v>2.85</v>
      </c>
      <c r="R86">
        <v>2.5169999999999999</v>
      </c>
      <c r="S86">
        <v>2.25</v>
      </c>
      <c r="T86">
        <v>2.1</v>
      </c>
      <c r="U86">
        <v>2.0920000000000001</v>
      </c>
      <c r="V86">
        <v>2.15</v>
      </c>
      <c r="W86">
        <v>2.5</v>
      </c>
      <c r="X86">
        <v>2.8919999999999999</v>
      </c>
      <c r="Y86">
        <v>3.15</v>
      </c>
      <c r="Z86">
        <v>3.367</v>
      </c>
      <c r="AA86">
        <v>3.4</v>
      </c>
      <c r="AB86">
        <v>4.0999999999999996</v>
      </c>
      <c r="AC86">
        <v>4.6669999999999998</v>
      </c>
      <c r="AD86">
        <v>4.7329999999999997</v>
      </c>
      <c r="AE86">
        <v>5.0419999999999998</v>
      </c>
      <c r="AF86">
        <v>5.3579999999999997</v>
      </c>
      <c r="AG86">
        <v>5.242</v>
      </c>
      <c r="AH86">
        <v>4.7329999999999997</v>
      </c>
      <c r="AI86">
        <v>4.4249999999999998</v>
      </c>
      <c r="AJ86">
        <v>4.117</v>
      </c>
      <c r="AK86">
        <v>3.8330000000000002</v>
      </c>
      <c r="AL86">
        <v>3.9830000000000001</v>
      </c>
      <c r="AM86">
        <v>5.0750000000000002</v>
      </c>
      <c r="AN86">
        <v>5.0579999999999998</v>
      </c>
      <c r="AO86">
        <v>4.5830000000000002</v>
      </c>
      <c r="AP86">
        <v>4.3250000000000002</v>
      </c>
      <c r="AQ86">
        <v>4.008</v>
      </c>
      <c r="AR86">
        <v>3.5830000000000002</v>
      </c>
      <c r="AS86">
        <v>3.375</v>
      </c>
      <c r="AT86">
        <v>3.1080000000000001</v>
      </c>
      <c r="AU86">
        <v>2.8250000000000002</v>
      </c>
      <c r="AV86">
        <v>2.4420000000000002</v>
      </c>
      <c r="AW86">
        <v>2.3580000000000001</v>
      </c>
      <c r="AX86">
        <v>3</v>
      </c>
      <c r="AY86">
        <v>2.2669999999999999</v>
      </c>
      <c r="AZ86">
        <v>2019</v>
      </c>
    </row>
    <row r="87" spans="1:52" x14ac:dyDescent="0.15">
      <c r="A87">
        <v>439</v>
      </c>
      <c r="B87" t="s">
        <v>389</v>
      </c>
      <c r="C87" t="s">
        <v>241</v>
      </c>
      <c r="D87" t="s">
        <v>92</v>
      </c>
      <c r="E87" t="s">
        <v>242</v>
      </c>
      <c r="F87" t="s">
        <v>243</v>
      </c>
      <c r="G87" t="s">
        <v>244</v>
      </c>
      <c r="I87" t="s">
        <v>652</v>
      </c>
      <c r="J87" t="s">
        <v>255</v>
      </c>
      <c r="K87" t="s">
        <v>255</v>
      </c>
      <c r="L87" t="s">
        <v>255</v>
      </c>
      <c r="M87" t="s">
        <v>255</v>
      </c>
      <c r="N87">
        <v>5.3609999999999998</v>
      </c>
      <c r="O87">
        <v>5.976</v>
      </c>
      <c r="P87">
        <v>8.0370000000000008</v>
      </c>
      <c r="Q87">
        <v>8.391</v>
      </c>
      <c r="R87">
        <v>8.8049999999999997</v>
      </c>
      <c r="S87">
        <v>10.282</v>
      </c>
      <c r="T87">
        <v>16.8</v>
      </c>
      <c r="U87">
        <v>18.8</v>
      </c>
      <c r="V87">
        <v>17.600000000000001</v>
      </c>
      <c r="W87">
        <v>19.600000000000001</v>
      </c>
      <c r="X87">
        <v>15.8</v>
      </c>
      <c r="Y87">
        <v>15.4</v>
      </c>
      <c r="Z87">
        <v>13.1</v>
      </c>
      <c r="AA87">
        <v>14.4</v>
      </c>
      <c r="AB87">
        <v>13.5</v>
      </c>
      <c r="AC87">
        <v>14.38</v>
      </c>
      <c r="AD87">
        <v>13.706</v>
      </c>
      <c r="AE87">
        <v>14.691000000000001</v>
      </c>
      <c r="AF87">
        <v>15.324999999999999</v>
      </c>
      <c r="AG87">
        <v>14.439</v>
      </c>
      <c r="AH87">
        <v>14.7</v>
      </c>
      <c r="AI87">
        <v>14.843999999999999</v>
      </c>
      <c r="AJ87">
        <v>14.058</v>
      </c>
      <c r="AK87">
        <v>12.7</v>
      </c>
      <c r="AL87">
        <v>12.65</v>
      </c>
      <c r="AM87">
        <v>12.85</v>
      </c>
      <c r="AN87">
        <v>12.475</v>
      </c>
      <c r="AO87">
        <v>12.875</v>
      </c>
      <c r="AP87">
        <v>12.15</v>
      </c>
      <c r="AQ87">
        <v>12.6</v>
      </c>
      <c r="AR87">
        <v>11.875</v>
      </c>
      <c r="AS87">
        <v>13.074999999999999</v>
      </c>
      <c r="AT87">
        <v>15.275</v>
      </c>
      <c r="AU87">
        <v>18.3</v>
      </c>
      <c r="AV87">
        <v>18.600000000000001</v>
      </c>
      <c r="AW87">
        <v>19.074999999999999</v>
      </c>
      <c r="AX87" t="s">
        <v>255</v>
      </c>
      <c r="AY87" t="s">
        <v>255</v>
      </c>
      <c r="AZ87">
        <v>2018</v>
      </c>
    </row>
    <row r="88" spans="1:52" x14ac:dyDescent="0.15">
      <c r="A88">
        <v>916</v>
      </c>
      <c r="B88" t="s">
        <v>391</v>
      </c>
      <c r="C88" t="s">
        <v>241</v>
      </c>
      <c r="D88" t="s">
        <v>93</v>
      </c>
      <c r="E88" t="s">
        <v>242</v>
      </c>
      <c r="F88" t="s">
        <v>243</v>
      </c>
      <c r="G88" t="s">
        <v>244</v>
      </c>
      <c r="I88" t="s">
        <v>653</v>
      </c>
      <c r="J88" t="s">
        <v>255</v>
      </c>
      <c r="K88" t="s">
        <v>255</v>
      </c>
      <c r="L88" t="s">
        <v>255</v>
      </c>
      <c r="M88" t="s">
        <v>255</v>
      </c>
      <c r="N88" t="s">
        <v>255</v>
      </c>
      <c r="O88" t="s">
        <v>255</v>
      </c>
      <c r="P88" t="s">
        <v>255</v>
      </c>
      <c r="Q88" t="s">
        <v>255</v>
      </c>
      <c r="R88" t="s">
        <v>255</v>
      </c>
      <c r="S88" t="s">
        <v>255</v>
      </c>
      <c r="T88" t="s">
        <v>255</v>
      </c>
      <c r="U88" t="s">
        <v>255</v>
      </c>
      <c r="V88" t="s">
        <v>255</v>
      </c>
      <c r="W88" t="s">
        <v>255</v>
      </c>
      <c r="X88">
        <v>7.5359999999999996</v>
      </c>
      <c r="Y88">
        <v>10.983000000000001</v>
      </c>
      <c r="Z88">
        <v>12.959</v>
      </c>
      <c r="AA88">
        <v>13.007999999999999</v>
      </c>
      <c r="AB88">
        <v>13.116</v>
      </c>
      <c r="AC88">
        <v>13.465</v>
      </c>
      <c r="AD88">
        <v>12.753</v>
      </c>
      <c r="AE88">
        <v>10.433</v>
      </c>
      <c r="AF88">
        <v>9.3339999999999996</v>
      </c>
      <c r="AG88">
        <v>8.7769999999999992</v>
      </c>
      <c r="AH88">
        <v>8.4019999999999992</v>
      </c>
      <c r="AI88">
        <v>8.1080000000000005</v>
      </c>
      <c r="AJ88">
        <v>7.7889999999999997</v>
      </c>
      <c r="AK88">
        <v>7.258</v>
      </c>
      <c r="AL88">
        <v>6.6289999999999996</v>
      </c>
      <c r="AM88">
        <v>6.556</v>
      </c>
      <c r="AN88">
        <v>5.766</v>
      </c>
      <c r="AO88">
        <v>5.391</v>
      </c>
      <c r="AP88">
        <v>5.2859999999999996</v>
      </c>
      <c r="AQ88">
        <v>5.2060000000000004</v>
      </c>
      <c r="AR88">
        <v>5.0419999999999998</v>
      </c>
      <c r="AS88">
        <v>5.1100000000000003</v>
      </c>
      <c r="AT88">
        <v>4.9509999999999996</v>
      </c>
      <c r="AU88">
        <v>4.9000000000000004</v>
      </c>
      <c r="AV88">
        <v>4.8540000000000001</v>
      </c>
      <c r="AW88">
        <v>4.7789999999999999</v>
      </c>
      <c r="AX88">
        <v>7.7789999999999999</v>
      </c>
      <c r="AY88">
        <v>5.7789999999999999</v>
      </c>
      <c r="AZ88">
        <v>2017</v>
      </c>
    </row>
    <row r="89" spans="1:52" x14ac:dyDescent="0.15">
      <c r="A89">
        <v>664</v>
      </c>
      <c r="B89" t="s">
        <v>393</v>
      </c>
      <c r="C89" t="s">
        <v>241</v>
      </c>
      <c r="D89" t="s">
        <v>94</v>
      </c>
      <c r="E89" t="s">
        <v>242</v>
      </c>
      <c r="F89" t="s">
        <v>243</v>
      </c>
      <c r="G89" t="s">
        <v>244</v>
      </c>
    </row>
    <row r="90" spans="1:52" x14ac:dyDescent="0.15">
      <c r="A90">
        <v>826</v>
      </c>
      <c r="B90" t="s">
        <v>394</v>
      </c>
      <c r="C90" t="s">
        <v>241</v>
      </c>
      <c r="D90" t="s">
        <v>95</v>
      </c>
      <c r="E90" t="s">
        <v>242</v>
      </c>
      <c r="F90" t="s">
        <v>243</v>
      </c>
      <c r="G90" t="s">
        <v>244</v>
      </c>
    </row>
    <row r="91" spans="1:52" x14ac:dyDescent="0.15">
      <c r="A91">
        <v>542</v>
      </c>
      <c r="B91" t="s">
        <v>395</v>
      </c>
      <c r="C91" t="s">
        <v>241</v>
      </c>
      <c r="D91" t="s">
        <v>396</v>
      </c>
      <c r="E91" t="s">
        <v>242</v>
      </c>
      <c r="F91" t="s">
        <v>243</v>
      </c>
      <c r="G91" t="s">
        <v>244</v>
      </c>
      <c r="I91" t="s">
        <v>654</v>
      </c>
      <c r="J91">
        <v>5.2</v>
      </c>
      <c r="K91">
        <v>4.5</v>
      </c>
      <c r="L91">
        <v>4.133</v>
      </c>
      <c r="M91">
        <v>4.117</v>
      </c>
      <c r="N91">
        <v>3.85</v>
      </c>
      <c r="O91">
        <v>4.0250000000000004</v>
      </c>
      <c r="P91">
        <v>3.8420000000000001</v>
      </c>
      <c r="Q91">
        <v>3.1080000000000001</v>
      </c>
      <c r="R91">
        <v>2.5249999999999999</v>
      </c>
      <c r="S91">
        <v>2.5830000000000002</v>
      </c>
      <c r="T91">
        <v>2.4580000000000002</v>
      </c>
      <c r="U91">
        <v>2.4500000000000002</v>
      </c>
      <c r="V91">
        <v>2.5249999999999999</v>
      </c>
      <c r="W91">
        <v>2.9</v>
      </c>
      <c r="X91">
        <v>2.4750000000000001</v>
      </c>
      <c r="Y91">
        <v>2.0670000000000002</v>
      </c>
      <c r="Z91">
        <v>2.0579999999999998</v>
      </c>
      <c r="AA91">
        <v>2.617</v>
      </c>
      <c r="AB91">
        <v>6.95</v>
      </c>
      <c r="AC91">
        <v>6.55</v>
      </c>
      <c r="AD91">
        <v>4.4249999999999998</v>
      </c>
      <c r="AE91">
        <v>4</v>
      </c>
      <c r="AF91">
        <v>3.258</v>
      </c>
      <c r="AG91">
        <v>3.55</v>
      </c>
      <c r="AH91">
        <v>3.6579999999999999</v>
      </c>
      <c r="AI91">
        <v>3.75</v>
      </c>
      <c r="AJ91">
        <v>3.4750000000000001</v>
      </c>
      <c r="AK91">
        <v>3.258</v>
      </c>
      <c r="AL91">
        <v>3.1749999999999998</v>
      </c>
      <c r="AM91">
        <v>3.633</v>
      </c>
      <c r="AN91">
        <v>3.7080000000000002</v>
      </c>
      <c r="AO91">
        <v>3.4079999999999999</v>
      </c>
      <c r="AP91">
        <v>3.2250000000000001</v>
      </c>
      <c r="AQ91">
        <v>3.1</v>
      </c>
      <c r="AR91">
        <v>3.492</v>
      </c>
      <c r="AS91">
        <v>3.5920000000000001</v>
      </c>
      <c r="AT91">
        <v>3.6749999999999998</v>
      </c>
      <c r="AU91">
        <v>3.6829999999999998</v>
      </c>
      <c r="AV91">
        <v>3.8330000000000002</v>
      </c>
      <c r="AW91">
        <v>3.7829999999999999</v>
      </c>
      <c r="AX91">
        <v>4.5</v>
      </c>
      <c r="AY91">
        <v>4.5</v>
      </c>
      <c r="AZ91">
        <v>2019</v>
      </c>
    </row>
    <row r="92" spans="1:52" x14ac:dyDescent="0.15">
      <c r="A92">
        <v>967</v>
      </c>
      <c r="B92" t="s">
        <v>398</v>
      </c>
      <c r="C92" t="s">
        <v>241</v>
      </c>
      <c r="D92" t="s">
        <v>98</v>
      </c>
      <c r="E92" t="s">
        <v>242</v>
      </c>
      <c r="F92" t="s">
        <v>243</v>
      </c>
      <c r="G92" t="s">
        <v>244</v>
      </c>
      <c r="I92" t="s">
        <v>655</v>
      </c>
      <c r="J92" t="s">
        <v>255</v>
      </c>
      <c r="K92" t="s">
        <v>255</v>
      </c>
      <c r="L92" t="s">
        <v>255</v>
      </c>
      <c r="M92" t="s">
        <v>255</v>
      </c>
      <c r="N92" t="s">
        <v>255</v>
      </c>
      <c r="O92" t="s">
        <v>255</v>
      </c>
      <c r="P92" t="s">
        <v>255</v>
      </c>
      <c r="Q92" t="s">
        <v>255</v>
      </c>
      <c r="R92" t="s">
        <v>255</v>
      </c>
      <c r="S92" t="s">
        <v>255</v>
      </c>
      <c r="T92" t="s">
        <v>255</v>
      </c>
      <c r="U92" t="s">
        <v>255</v>
      </c>
      <c r="V92" t="s">
        <v>255</v>
      </c>
      <c r="W92" t="s">
        <v>255</v>
      </c>
      <c r="X92" t="s">
        <v>255</v>
      </c>
      <c r="Y92" t="s">
        <v>255</v>
      </c>
      <c r="Z92" t="s">
        <v>255</v>
      </c>
      <c r="AA92" t="s">
        <v>255</v>
      </c>
      <c r="AB92" t="s">
        <v>255</v>
      </c>
      <c r="AC92" t="s">
        <v>255</v>
      </c>
      <c r="AD92" t="s">
        <v>255</v>
      </c>
      <c r="AE92" t="s">
        <v>255</v>
      </c>
      <c r="AF92" t="s">
        <v>255</v>
      </c>
      <c r="AG92" t="s">
        <v>255</v>
      </c>
      <c r="AH92" t="s">
        <v>255</v>
      </c>
      <c r="AI92" t="s">
        <v>255</v>
      </c>
      <c r="AJ92" t="s">
        <v>255</v>
      </c>
      <c r="AK92" t="s">
        <v>255</v>
      </c>
      <c r="AL92" t="s">
        <v>255</v>
      </c>
      <c r="AM92" t="s">
        <v>255</v>
      </c>
      <c r="AN92" t="s">
        <v>255</v>
      </c>
      <c r="AO92" t="s">
        <v>255</v>
      </c>
      <c r="AP92">
        <v>30.9</v>
      </c>
      <c r="AQ92">
        <v>30</v>
      </c>
      <c r="AR92">
        <v>35.299999999999997</v>
      </c>
      <c r="AS92">
        <v>32.9</v>
      </c>
      <c r="AT92">
        <v>27.5</v>
      </c>
      <c r="AU92">
        <v>30.5</v>
      </c>
      <c r="AV92">
        <v>29.6</v>
      </c>
      <c r="AW92">
        <v>25.7</v>
      </c>
      <c r="AX92" t="s">
        <v>255</v>
      </c>
      <c r="AY92" t="s">
        <v>255</v>
      </c>
      <c r="AZ92">
        <v>2019</v>
      </c>
    </row>
    <row r="93" spans="1:52" x14ac:dyDescent="0.15">
      <c r="A93">
        <v>443</v>
      </c>
      <c r="B93" t="s">
        <v>400</v>
      </c>
      <c r="C93" t="s">
        <v>241</v>
      </c>
      <c r="D93" t="s">
        <v>99</v>
      </c>
      <c r="E93" t="s">
        <v>242</v>
      </c>
      <c r="F93" t="s">
        <v>243</v>
      </c>
      <c r="G93" t="s">
        <v>244</v>
      </c>
      <c r="I93" t="s">
        <v>656</v>
      </c>
      <c r="J93" t="s">
        <v>255</v>
      </c>
      <c r="K93">
        <v>0.5</v>
      </c>
      <c r="L93">
        <v>0.5</v>
      </c>
      <c r="M93">
        <v>0.5</v>
      </c>
      <c r="N93">
        <v>0.5</v>
      </c>
      <c r="O93">
        <v>0.5</v>
      </c>
      <c r="P93">
        <v>0.5</v>
      </c>
      <c r="Q93">
        <v>0.5</v>
      </c>
      <c r="R93">
        <v>0.5</v>
      </c>
      <c r="S93">
        <v>0.5</v>
      </c>
      <c r="T93">
        <v>0.5</v>
      </c>
      <c r="U93">
        <v>0.5</v>
      </c>
      <c r="V93">
        <v>0.5</v>
      </c>
      <c r="W93">
        <v>3.8420000000000001</v>
      </c>
      <c r="X93">
        <v>7.1829999999999998</v>
      </c>
      <c r="Y93">
        <v>1.5</v>
      </c>
      <c r="Z93">
        <v>1.8</v>
      </c>
      <c r="AA93">
        <v>0.69899999999999995</v>
      </c>
      <c r="AB93">
        <v>0.71099999999999997</v>
      </c>
      <c r="AC93">
        <v>0.79100000000000004</v>
      </c>
      <c r="AD93">
        <v>0.77700000000000002</v>
      </c>
      <c r="AE93">
        <v>1.097</v>
      </c>
      <c r="AF93">
        <v>1.3049999999999999</v>
      </c>
      <c r="AG93">
        <v>1.2210000000000001</v>
      </c>
      <c r="AH93">
        <v>1.42</v>
      </c>
      <c r="AI93">
        <v>1.349</v>
      </c>
      <c r="AJ93">
        <v>1.37</v>
      </c>
      <c r="AK93">
        <v>1.7010000000000001</v>
      </c>
      <c r="AL93">
        <v>1.671</v>
      </c>
      <c r="AM93">
        <v>1.639</v>
      </c>
      <c r="AN93">
        <v>2.0720000000000001</v>
      </c>
      <c r="AO93">
        <v>2.0779999999999998</v>
      </c>
      <c r="AP93">
        <v>1.986</v>
      </c>
      <c r="AQ93">
        <v>1.9019999999999999</v>
      </c>
      <c r="AR93">
        <v>1.722</v>
      </c>
      <c r="AS93">
        <v>1.3220000000000001</v>
      </c>
      <c r="AT93">
        <v>1.248</v>
      </c>
      <c r="AU93">
        <v>1.28</v>
      </c>
      <c r="AV93">
        <v>1.087</v>
      </c>
      <c r="AW93" t="s">
        <v>255</v>
      </c>
      <c r="AX93" t="s">
        <v>255</v>
      </c>
      <c r="AY93" t="s">
        <v>255</v>
      </c>
      <c r="AZ93">
        <v>2018</v>
      </c>
    </row>
    <row r="94" spans="1:52" x14ac:dyDescent="0.15">
      <c r="A94">
        <v>917</v>
      </c>
      <c r="B94" t="s">
        <v>402</v>
      </c>
      <c r="C94" t="s">
        <v>241</v>
      </c>
      <c r="D94" t="s">
        <v>100</v>
      </c>
      <c r="E94" t="s">
        <v>242</v>
      </c>
      <c r="F94" t="s">
        <v>243</v>
      </c>
      <c r="G94" t="s">
        <v>244</v>
      </c>
      <c r="I94" t="s">
        <v>657</v>
      </c>
      <c r="J94" t="s">
        <v>255</v>
      </c>
      <c r="K94" t="s">
        <v>255</v>
      </c>
      <c r="L94" t="s">
        <v>255</v>
      </c>
      <c r="M94" t="s">
        <v>255</v>
      </c>
      <c r="N94" t="s">
        <v>255</v>
      </c>
      <c r="O94" t="s">
        <v>255</v>
      </c>
      <c r="P94" t="s">
        <v>255</v>
      </c>
      <c r="Q94" t="s">
        <v>255</v>
      </c>
      <c r="R94" t="s">
        <v>255</v>
      </c>
      <c r="S94" t="s">
        <v>255</v>
      </c>
      <c r="T94" t="s">
        <v>255</v>
      </c>
      <c r="U94" t="s">
        <v>255</v>
      </c>
      <c r="V94" t="s">
        <v>255</v>
      </c>
      <c r="W94" t="s">
        <v>255</v>
      </c>
      <c r="X94">
        <v>4.1139999999999999</v>
      </c>
      <c r="Y94">
        <v>5.742</v>
      </c>
      <c r="Z94">
        <v>7.8150000000000004</v>
      </c>
      <c r="AA94">
        <v>5.7469999999999999</v>
      </c>
      <c r="AB94">
        <v>5.8739999999999997</v>
      </c>
      <c r="AC94">
        <v>7.1959999999999997</v>
      </c>
      <c r="AD94">
        <v>7.5439999999999996</v>
      </c>
      <c r="AE94">
        <v>7.8390000000000004</v>
      </c>
      <c r="AF94">
        <v>12.55</v>
      </c>
      <c r="AG94">
        <v>9.9030000000000005</v>
      </c>
      <c r="AH94">
        <v>8.5299999999999994</v>
      </c>
      <c r="AI94">
        <v>8.1170000000000009</v>
      </c>
      <c r="AJ94">
        <v>8.2669999999999995</v>
      </c>
      <c r="AK94">
        <v>8.1530000000000005</v>
      </c>
      <c r="AL94">
        <v>8.2189999999999994</v>
      </c>
      <c r="AM94">
        <v>8.4169999999999998</v>
      </c>
      <c r="AN94">
        <v>8.6440000000000001</v>
      </c>
      <c r="AO94">
        <v>8.5299999999999994</v>
      </c>
      <c r="AP94">
        <v>8.4269999999999996</v>
      </c>
      <c r="AQ94">
        <v>8.3320000000000007</v>
      </c>
      <c r="AR94">
        <v>8.0459999999999994</v>
      </c>
      <c r="AS94">
        <v>7.5540000000000003</v>
      </c>
      <c r="AT94">
        <v>7.2110000000000003</v>
      </c>
      <c r="AU94">
        <v>6.891</v>
      </c>
      <c r="AV94">
        <v>6.6050000000000004</v>
      </c>
      <c r="AW94">
        <v>6.6050000000000004</v>
      </c>
      <c r="AX94">
        <v>6.6050000000000004</v>
      </c>
      <c r="AY94">
        <v>6.6050000000000004</v>
      </c>
      <c r="AZ94">
        <v>2018</v>
      </c>
    </row>
    <row r="95" spans="1:52" x14ac:dyDescent="0.15">
      <c r="A95">
        <v>544</v>
      </c>
      <c r="B95" t="s">
        <v>404</v>
      </c>
      <c r="C95" t="s">
        <v>241</v>
      </c>
      <c r="D95" t="s">
        <v>405</v>
      </c>
      <c r="E95" t="s">
        <v>242</v>
      </c>
      <c r="F95" t="s">
        <v>243</v>
      </c>
      <c r="G95" t="s">
        <v>244</v>
      </c>
    </row>
    <row r="96" spans="1:52" x14ac:dyDescent="0.15">
      <c r="A96">
        <v>941</v>
      </c>
      <c r="B96" t="s">
        <v>406</v>
      </c>
      <c r="C96" t="s">
        <v>241</v>
      </c>
      <c r="D96" t="s">
        <v>102</v>
      </c>
      <c r="E96" t="s">
        <v>242</v>
      </c>
      <c r="F96" t="s">
        <v>243</v>
      </c>
      <c r="G96" t="s">
        <v>244</v>
      </c>
      <c r="I96" t="s">
        <v>658</v>
      </c>
      <c r="J96" t="s">
        <v>255</v>
      </c>
      <c r="K96" t="s">
        <v>255</v>
      </c>
      <c r="L96" t="s">
        <v>255</v>
      </c>
      <c r="M96" t="s">
        <v>255</v>
      </c>
      <c r="N96" t="s">
        <v>255</v>
      </c>
      <c r="O96" t="s">
        <v>255</v>
      </c>
      <c r="P96" t="s">
        <v>255</v>
      </c>
      <c r="Q96" t="s">
        <v>255</v>
      </c>
      <c r="R96" t="s">
        <v>255</v>
      </c>
      <c r="S96" t="s">
        <v>255</v>
      </c>
      <c r="T96" t="s">
        <v>255</v>
      </c>
      <c r="U96" t="s">
        <v>255</v>
      </c>
      <c r="V96">
        <v>3.1779999999999999</v>
      </c>
      <c r="W96">
        <v>6.9509999999999996</v>
      </c>
      <c r="X96">
        <v>6.9509999999999996</v>
      </c>
      <c r="Y96">
        <v>6.9509999999999996</v>
      </c>
      <c r="Z96">
        <v>20.710999999999999</v>
      </c>
      <c r="AA96">
        <v>15.167</v>
      </c>
      <c r="AB96">
        <v>13.958</v>
      </c>
      <c r="AC96">
        <v>14.067</v>
      </c>
      <c r="AD96">
        <v>14.342000000000001</v>
      </c>
      <c r="AE96">
        <v>13.483000000000001</v>
      </c>
      <c r="AF96">
        <v>12.492000000000001</v>
      </c>
      <c r="AG96">
        <v>11.641999999999999</v>
      </c>
      <c r="AH96">
        <v>11.75</v>
      </c>
      <c r="AI96">
        <v>10.050000000000001</v>
      </c>
      <c r="AJ96">
        <v>7.0419999999999998</v>
      </c>
      <c r="AK96">
        <v>6.0579999999999998</v>
      </c>
      <c r="AL96">
        <v>7.742</v>
      </c>
      <c r="AM96">
        <v>17.567</v>
      </c>
      <c r="AN96">
        <v>19.466999999999999</v>
      </c>
      <c r="AO96">
        <v>16.207999999999998</v>
      </c>
      <c r="AP96">
        <v>15.048</v>
      </c>
      <c r="AQ96">
        <v>11.868</v>
      </c>
      <c r="AR96">
        <v>10.847</v>
      </c>
      <c r="AS96">
        <v>9.875</v>
      </c>
      <c r="AT96">
        <v>9.6419999999999995</v>
      </c>
      <c r="AU96">
        <v>8.7149999999999999</v>
      </c>
      <c r="AV96">
        <v>7.415</v>
      </c>
      <c r="AW96">
        <v>6.3179999999999996</v>
      </c>
      <c r="AX96">
        <v>8</v>
      </c>
      <c r="AY96">
        <v>6.3</v>
      </c>
      <c r="AZ96">
        <v>2019</v>
      </c>
    </row>
    <row r="97" spans="1:52" x14ac:dyDescent="0.15">
      <c r="A97">
        <v>446</v>
      </c>
      <c r="B97" t="s">
        <v>408</v>
      </c>
      <c r="C97" t="s">
        <v>241</v>
      </c>
      <c r="D97" t="s">
        <v>103</v>
      </c>
      <c r="E97" t="s">
        <v>242</v>
      </c>
      <c r="F97" t="s">
        <v>243</v>
      </c>
      <c r="G97" t="s">
        <v>244</v>
      </c>
    </row>
    <row r="98" spans="1:52" x14ac:dyDescent="0.15">
      <c r="A98">
        <v>666</v>
      </c>
      <c r="B98" t="s">
        <v>409</v>
      </c>
      <c r="C98" t="s">
        <v>241</v>
      </c>
      <c r="D98" t="s">
        <v>104</v>
      </c>
      <c r="E98" t="s">
        <v>242</v>
      </c>
      <c r="F98" t="s">
        <v>243</v>
      </c>
      <c r="G98" t="s">
        <v>244</v>
      </c>
    </row>
    <row r="99" spans="1:52" x14ac:dyDescent="0.15">
      <c r="A99">
        <v>668</v>
      </c>
      <c r="B99" t="s">
        <v>410</v>
      </c>
      <c r="C99" t="s">
        <v>241</v>
      </c>
      <c r="D99" t="s">
        <v>105</v>
      </c>
      <c r="E99" t="s">
        <v>242</v>
      </c>
      <c r="F99" t="s">
        <v>243</v>
      </c>
      <c r="G99" t="s">
        <v>244</v>
      </c>
    </row>
    <row r="100" spans="1:52" x14ac:dyDescent="0.15">
      <c r="A100">
        <v>672</v>
      </c>
      <c r="B100" t="s">
        <v>411</v>
      </c>
      <c r="C100" t="s">
        <v>241</v>
      </c>
      <c r="D100" t="s">
        <v>106</v>
      </c>
      <c r="E100" t="s">
        <v>242</v>
      </c>
      <c r="F100" t="s">
        <v>243</v>
      </c>
      <c r="G100" t="s">
        <v>244</v>
      </c>
    </row>
    <row r="101" spans="1:52" x14ac:dyDescent="0.15">
      <c r="A101">
        <v>946</v>
      </c>
      <c r="B101" t="s">
        <v>412</v>
      </c>
      <c r="C101" t="s">
        <v>241</v>
      </c>
      <c r="D101" t="s">
        <v>108</v>
      </c>
      <c r="E101" t="s">
        <v>242</v>
      </c>
      <c r="F101" t="s">
        <v>243</v>
      </c>
      <c r="G101" t="s">
        <v>244</v>
      </c>
      <c r="I101" t="s">
        <v>659</v>
      </c>
      <c r="J101" t="s">
        <v>255</v>
      </c>
      <c r="K101" t="s">
        <v>255</v>
      </c>
      <c r="L101" t="s">
        <v>255</v>
      </c>
      <c r="M101" t="s">
        <v>255</v>
      </c>
      <c r="N101" t="s">
        <v>255</v>
      </c>
      <c r="O101" t="s">
        <v>255</v>
      </c>
      <c r="P101" t="s">
        <v>255</v>
      </c>
      <c r="Q101" t="s">
        <v>255</v>
      </c>
      <c r="R101" t="s">
        <v>255</v>
      </c>
      <c r="S101" t="s">
        <v>255</v>
      </c>
      <c r="T101" t="s">
        <v>255</v>
      </c>
      <c r="U101" t="s">
        <v>255</v>
      </c>
      <c r="V101" t="s">
        <v>255</v>
      </c>
      <c r="W101" t="s">
        <v>255</v>
      </c>
      <c r="X101" t="s">
        <v>255</v>
      </c>
      <c r="Y101" t="s">
        <v>255</v>
      </c>
      <c r="Z101" t="s">
        <v>255</v>
      </c>
      <c r="AA101" t="s">
        <v>255</v>
      </c>
      <c r="AB101" t="s">
        <v>255</v>
      </c>
      <c r="AC101">
        <v>14.6</v>
      </c>
      <c r="AD101">
        <v>16.375</v>
      </c>
      <c r="AE101">
        <v>17.361999999999998</v>
      </c>
      <c r="AF101">
        <v>13.737</v>
      </c>
      <c r="AG101">
        <v>12.441000000000001</v>
      </c>
      <c r="AH101">
        <v>10.884</v>
      </c>
      <c r="AI101">
        <v>8.3239999999999998</v>
      </c>
      <c r="AJ101">
        <v>5.7779999999999996</v>
      </c>
      <c r="AK101">
        <v>4.2480000000000002</v>
      </c>
      <c r="AL101">
        <v>5.827</v>
      </c>
      <c r="AM101">
        <v>13.787000000000001</v>
      </c>
      <c r="AN101">
        <v>17.814</v>
      </c>
      <c r="AO101">
        <v>15.39</v>
      </c>
      <c r="AP101">
        <v>13.366</v>
      </c>
      <c r="AQ101">
        <v>11.77</v>
      </c>
      <c r="AR101">
        <v>10.699</v>
      </c>
      <c r="AS101">
        <v>9.1189999999999998</v>
      </c>
      <c r="AT101">
        <v>7.8609999999999998</v>
      </c>
      <c r="AU101">
        <v>7.0730000000000004</v>
      </c>
      <c r="AV101">
        <v>6.1459999999999999</v>
      </c>
      <c r="AW101">
        <v>6.3</v>
      </c>
      <c r="AX101">
        <v>8.9</v>
      </c>
      <c r="AY101">
        <v>8.1</v>
      </c>
      <c r="AZ101">
        <v>2019</v>
      </c>
    </row>
    <row r="102" spans="1:52" x14ac:dyDescent="0.15">
      <c r="A102">
        <v>137</v>
      </c>
      <c r="B102" t="s">
        <v>414</v>
      </c>
      <c r="C102" t="s">
        <v>241</v>
      </c>
      <c r="D102" t="s">
        <v>109</v>
      </c>
      <c r="E102" t="s">
        <v>242</v>
      </c>
      <c r="F102" t="s">
        <v>243</v>
      </c>
      <c r="G102" t="s">
        <v>244</v>
      </c>
      <c r="I102" t="s">
        <v>608</v>
      </c>
      <c r="J102">
        <v>0.72299999999999998</v>
      </c>
      <c r="K102">
        <v>1.0149999999999999</v>
      </c>
      <c r="L102">
        <v>1.33</v>
      </c>
      <c r="M102">
        <v>1.615</v>
      </c>
      <c r="N102">
        <v>1.748</v>
      </c>
      <c r="O102">
        <v>1.667</v>
      </c>
      <c r="P102">
        <v>1.458</v>
      </c>
      <c r="Q102">
        <v>1.669</v>
      </c>
      <c r="R102">
        <v>1.536</v>
      </c>
      <c r="S102">
        <v>1.4019999999999999</v>
      </c>
      <c r="T102">
        <v>1.256</v>
      </c>
      <c r="U102">
        <v>1.38</v>
      </c>
      <c r="V102">
        <v>1.6339999999999999</v>
      </c>
      <c r="W102">
        <v>2.105</v>
      </c>
      <c r="X102">
        <v>2.7320000000000002</v>
      </c>
      <c r="Y102">
        <v>2.9609999999999999</v>
      </c>
      <c r="Z102">
        <v>3.2410000000000001</v>
      </c>
      <c r="AA102">
        <v>3.302</v>
      </c>
      <c r="AB102">
        <v>3.0569999999999999</v>
      </c>
      <c r="AC102">
        <v>2.89</v>
      </c>
      <c r="AD102">
        <v>2.383</v>
      </c>
      <c r="AE102">
        <v>2.2080000000000002</v>
      </c>
      <c r="AF102">
        <v>2.492</v>
      </c>
      <c r="AG102">
        <v>3.2919999999999998</v>
      </c>
      <c r="AH102">
        <v>3.6920000000000002</v>
      </c>
      <c r="AI102">
        <v>4.0750000000000002</v>
      </c>
      <c r="AJ102">
        <v>4.2249999999999996</v>
      </c>
      <c r="AK102">
        <v>4.1829999999999998</v>
      </c>
      <c r="AL102">
        <v>4.1420000000000003</v>
      </c>
      <c r="AM102">
        <v>5.45</v>
      </c>
      <c r="AN102">
        <v>5.8</v>
      </c>
      <c r="AO102">
        <v>5.6669999999999998</v>
      </c>
      <c r="AP102">
        <v>6.0960000000000001</v>
      </c>
      <c r="AQ102">
        <v>6.8209999999999997</v>
      </c>
      <c r="AR102">
        <v>7.0750000000000002</v>
      </c>
      <c r="AS102">
        <v>6.63</v>
      </c>
      <c r="AT102">
        <v>6.25</v>
      </c>
      <c r="AU102">
        <v>5.84</v>
      </c>
      <c r="AV102">
        <v>5.0999999999999996</v>
      </c>
      <c r="AW102">
        <v>5.4</v>
      </c>
      <c r="AX102">
        <v>7.7169999999999996</v>
      </c>
      <c r="AY102">
        <v>6.7960000000000003</v>
      </c>
      <c r="AZ102">
        <v>2019</v>
      </c>
    </row>
    <row r="103" spans="1:52" x14ac:dyDescent="0.15">
      <c r="A103">
        <v>546</v>
      </c>
      <c r="B103" t="s">
        <v>416</v>
      </c>
      <c r="C103" t="s">
        <v>241</v>
      </c>
      <c r="D103" t="s">
        <v>417</v>
      </c>
      <c r="E103" t="s">
        <v>242</v>
      </c>
      <c r="F103" t="s">
        <v>243</v>
      </c>
      <c r="G103" t="s">
        <v>244</v>
      </c>
      <c r="I103" t="s">
        <v>660</v>
      </c>
      <c r="J103" t="s">
        <v>255</v>
      </c>
      <c r="K103" t="s">
        <v>255</v>
      </c>
      <c r="L103" t="s">
        <v>255</v>
      </c>
      <c r="M103" t="s">
        <v>255</v>
      </c>
      <c r="N103" t="s">
        <v>255</v>
      </c>
      <c r="O103" t="s">
        <v>255</v>
      </c>
      <c r="P103" t="s">
        <v>255</v>
      </c>
      <c r="Q103" t="s">
        <v>255</v>
      </c>
      <c r="R103" t="s">
        <v>255</v>
      </c>
      <c r="S103" t="s">
        <v>255</v>
      </c>
      <c r="T103" t="s">
        <v>255</v>
      </c>
      <c r="U103" t="s">
        <v>255</v>
      </c>
      <c r="V103" t="s">
        <v>255</v>
      </c>
      <c r="W103" t="s">
        <v>255</v>
      </c>
      <c r="X103" t="s">
        <v>255</v>
      </c>
      <c r="Y103" t="s">
        <v>255</v>
      </c>
      <c r="Z103" t="s">
        <v>255</v>
      </c>
      <c r="AA103" t="s">
        <v>255</v>
      </c>
      <c r="AB103" t="s">
        <v>255</v>
      </c>
      <c r="AC103" t="s">
        <v>255</v>
      </c>
      <c r="AD103" t="s">
        <v>255</v>
      </c>
      <c r="AE103">
        <v>6.375</v>
      </c>
      <c r="AF103">
        <v>6.2750000000000004</v>
      </c>
      <c r="AG103">
        <v>6.05</v>
      </c>
      <c r="AH103">
        <v>4.875</v>
      </c>
      <c r="AI103">
        <v>4.1500000000000004</v>
      </c>
      <c r="AJ103">
        <v>3.7749999999999999</v>
      </c>
      <c r="AK103">
        <v>3.05</v>
      </c>
      <c r="AL103">
        <v>3.0249999999999999</v>
      </c>
      <c r="AM103">
        <v>3.55</v>
      </c>
      <c r="AN103">
        <v>2.8250000000000002</v>
      </c>
      <c r="AO103">
        <v>2.5750000000000002</v>
      </c>
      <c r="AP103">
        <v>2</v>
      </c>
      <c r="AQ103">
        <v>1.85</v>
      </c>
      <c r="AR103">
        <v>1.7</v>
      </c>
      <c r="AS103">
        <v>1.825</v>
      </c>
      <c r="AT103">
        <v>1.9</v>
      </c>
      <c r="AU103">
        <v>1.9750000000000001</v>
      </c>
      <c r="AV103">
        <v>1.8</v>
      </c>
      <c r="AW103">
        <v>1.7250000000000001</v>
      </c>
      <c r="AX103">
        <v>1.9750000000000001</v>
      </c>
      <c r="AY103">
        <v>1.825</v>
      </c>
      <c r="AZ103">
        <v>2018</v>
      </c>
    </row>
    <row r="104" spans="1:52" x14ac:dyDescent="0.15">
      <c r="A104">
        <v>674</v>
      </c>
      <c r="B104" t="s">
        <v>419</v>
      </c>
      <c r="C104" t="s">
        <v>241</v>
      </c>
      <c r="D104" t="s">
        <v>110</v>
      </c>
      <c r="E104" t="s">
        <v>242</v>
      </c>
      <c r="F104" t="s">
        <v>243</v>
      </c>
      <c r="G104" t="s">
        <v>244</v>
      </c>
    </row>
    <row r="105" spans="1:52" x14ac:dyDescent="0.15">
      <c r="A105">
        <v>676</v>
      </c>
      <c r="B105" t="s">
        <v>420</v>
      </c>
      <c r="C105" t="s">
        <v>241</v>
      </c>
      <c r="D105" t="s">
        <v>111</v>
      </c>
      <c r="E105" t="s">
        <v>242</v>
      </c>
      <c r="F105" t="s">
        <v>243</v>
      </c>
      <c r="G105" t="s">
        <v>244</v>
      </c>
    </row>
    <row r="106" spans="1:52" x14ac:dyDescent="0.15">
      <c r="A106">
        <v>548</v>
      </c>
      <c r="B106" t="s">
        <v>421</v>
      </c>
      <c r="C106" t="s">
        <v>241</v>
      </c>
      <c r="D106" t="s">
        <v>112</v>
      </c>
      <c r="E106" t="s">
        <v>242</v>
      </c>
      <c r="F106" t="s">
        <v>243</v>
      </c>
      <c r="G106" t="s">
        <v>244</v>
      </c>
      <c r="I106" t="s">
        <v>661</v>
      </c>
      <c r="J106" t="s">
        <v>255</v>
      </c>
      <c r="K106" t="s">
        <v>255</v>
      </c>
      <c r="L106" t="s">
        <v>255</v>
      </c>
      <c r="M106" t="s">
        <v>255</v>
      </c>
      <c r="N106" t="s">
        <v>255</v>
      </c>
      <c r="O106">
        <v>6.8929999999999998</v>
      </c>
      <c r="P106">
        <v>8.2609999999999992</v>
      </c>
      <c r="Q106">
        <v>8.2070000000000007</v>
      </c>
      <c r="R106">
        <v>8.0790000000000006</v>
      </c>
      <c r="S106">
        <v>6.7149999999999999</v>
      </c>
      <c r="T106">
        <v>5.0549999999999997</v>
      </c>
      <c r="U106">
        <v>4.3449999999999998</v>
      </c>
      <c r="V106">
        <v>3.718</v>
      </c>
      <c r="W106">
        <v>3.0259999999999998</v>
      </c>
      <c r="X106">
        <v>2.9470000000000001</v>
      </c>
      <c r="Y106">
        <v>3.1429999999999998</v>
      </c>
      <c r="Z106">
        <v>2.516</v>
      </c>
      <c r="AA106">
        <v>2.4449999999999998</v>
      </c>
      <c r="AB106">
        <v>3.2250000000000001</v>
      </c>
      <c r="AC106">
        <v>3.4249999999999998</v>
      </c>
      <c r="AD106">
        <v>3.1</v>
      </c>
      <c r="AE106">
        <v>3.6749999999999998</v>
      </c>
      <c r="AF106">
        <v>3.4750000000000001</v>
      </c>
      <c r="AG106">
        <v>3.6</v>
      </c>
      <c r="AH106">
        <v>3.55</v>
      </c>
      <c r="AI106">
        <v>3.55</v>
      </c>
      <c r="AJ106">
        <v>3.3250000000000002</v>
      </c>
      <c r="AK106">
        <v>3.2250000000000001</v>
      </c>
      <c r="AL106">
        <v>3.3250000000000002</v>
      </c>
      <c r="AM106">
        <v>3.6749999999999998</v>
      </c>
      <c r="AN106">
        <v>3.3</v>
      </c>
      <c r="AO106">
        <v>3.05</v>
      </c>
      <c r="AP106">
        <v>3.0249999999999999</v>
      </c>
      <c r="AQ106">
        <v>3.1</v>
      </c>
      <c r="AR106">
        <v>2.875</v>
      </c>
      <c r="AS106">
        <v>3.15</v>
      </c>
      <c r="AT106">
        <v>3.45</v>
      </c>
      <c r="AU106">
        <v>3.4249999999999998</v>
      </c>
      <c r="AV106">
        <v>3.3250000000000002</v>
      </c>
      <c r="AW106">
        <v>3.2749999999999999</v>
      </c>
      <c r="AX106">
        <v>4.9000000000000004</v>
      </c>
      <c r="AY106">
        <v>3.4</v>
      </c>
      <c r="AZ106">
        <v>2019</v>
      </c>
    </row>
    <row r="107" spans="1:52" x14ac:dyDescent="0.15">
      <c r="A107">
        <v>556</v>
      </c>
      <c r="B107" t="s">
        <v>423</v>
      </c>
      <c r="C107" t="s">
        <v>241</v>
      </c>
      <c r="D107" t="s">
        <v>113</v>
      </c>
      <c r="E107" t="s">
        <v>242</v>
      </c>
      <c r="F107" t="s">
        <v>243</v>
      </c>
      <c r="G107" t="s">
        <v>244</v>
      </c>
    </row>
    <row r="108" spans="1:52" x14ac:dyDescent="0.15">
      <c r="A108">
        <v>678</v>
      </c>
      <c r="B108" t="s">
        <v>424</v>
      </c>
      <c r="C108" t="s">
        <v>241</v>
      </c>
      <c r="D108" t="s">
        <v>114</v>
      </c>
      <c r="E108" t="s">
        <v>242</v>
      </c>
      <c r="F108" t="s">
        <v>243</v>
      </c>
      <c r="G108" t="s">
        <v>244</v>
      </c>
    </row>
    <row r="109" spans="1:52" x14ac:dyDescent="0.15">
      <c r="A109">
        <v>181</v>
      </c>
      <c r="B109" t="s">
        <v>425</v>
      </c>
      <c r="C109" t="s">
        <v>241</v>
      </c>
      <c r="D109" t="s">
        <v>115</v>
      </c>
      <c r="E109" t="s">
        <v>242</v>
      </c>
      <c r="F109" t="s">
        <v>243</v>
      </c>
      <c r="G109" t="s">
        <v>244</v>
      </c>
      <c r="I109" t="s">
        <v>662</v>
      </c>
      <c r="J109" t="s">
        <v>255</v>
      </c>
      <c r="K109" t="s">
        <v>255</v>
      </c>
      <c r="L109" t="s">
        <v>255</v>
      </c>
      <c r="M109">
        <v>12.5</v>
      </c>
      <c r="N109">
        <v>12.5</v>
      </c>
      <c r="O109">
        <v>12.2</v>
      </c>
      <c r="P109">
        <v>11</v>
      </c>
      <c r="Q109">
        <v>8.1999999999999993</v>
      </c>
      <c r="R109">
        <v>6.2</v>
      </c>
      <c r="S109">
        <v>4.6360000000000001</v>
      </c>
      <c r="T109">
        <v>4.8</v>
      </c>
      <c r="U109">
        <v>4.4000000000000004</v>
      </c>
      <c r="V109">
        <v>4.9000000000000004</v>
      </c>
      <c r="W109">
        <v>5.4</v>
      </c>
      <c r="X109">
        <v>5.4</v>
      </c>
      <c r="Y109">
        <v>4.9000000000000004</v>
      </c>
      <c r="Z109">
        <v>5.2</v>
      </c>
      <c r="AA109">
        <v>6.2</v>
      </c>
      <c r="AB109">
        <v>6.6</v>
      </c>
      <c r="AC109">
        <v>7.1</v>
      </c>
      <c r="AD109">
        <v>6.758</v>
      </c>
      <c r="AE109">
        <v>7.617</v>
      </c>
      <c r="AF109">
        <v>7.0250000000000004</v>
      </c>
      <c r="AG109">
        <v>7.5670000000000002</v>
      </c>
      <c r="AH109">
        <v>7.2169999999999996</v>
      </c>
      <c r="AI109">
        <v>6.9420000000000002</v>
      </c>
      <c r="AJ109">
        <v>6.8170000000000002</v>
      </c>
      <c r="AK109">
        <v>6.4669999999999996</v>
      </c>
      <c r="AL109">
        <v>5.9749999999999996</v>
      </c>
      <c r="AM109">
        <v>6.883</v>
      </c>
      <c r="AN109">
        <v>6.8419999999999996</v>
      </c>
      <c r="AO109">
        <v>6.3920000000000003</v>
      </c>
      <c r="AP109">
        <v>6.2</v>
      </c>
      <c r="AQ109">
        <v>6.1079999999999997</v>
      </c>
      <c r="AR109">
        <v>5.7329999999999997</v>
      </c>
      <c r="AS109">
        <v>5.3920000000000003</v>
      </c>
      <c r="AT109">
        <v>4.7</v>
      </c>
      <c r="AU109">
        <v>4</v>
      </c>
      <c r="AV109">
        <v>3.6669999999999998</v>
      </c>
      <c r="AW109">
        <v>3.4249999999999998</v>
      </c>
      <c r="AX109">
        <v>5</v>
      </c>
      <c r="AY109">
        <v>4.4000000000000004</v>
      </c>
      <c r="AZ109">
        <v>2018</v>
      </c>
    </row>
    <row r="110" spans="1:52" x14ac:dyDescent="0.15">
      <c r="A110">
        <v>867</v>
      </c>
      <c r="B110" t="s">
        <v>427</v>
      </c>
      <c r="C110" t="s">
        <v>241</v>
      </c>
      <c r="D110" t="s">
        <v>116</v>
      </c>
      <c r="E110" t="s">
        <v>242</v>
      </c>
      <c r="F110" t="s">
        <v>243</v>
      </c>
      <c r="G110" t="s">
        <v>244</v>
      </c>
    </row>
    <row r="111" spans="1:52" x14ac:dyDescent="0.15">
      <c r="A111">
        <v>682</v>
      </c>
      <c r="B111" t="s">
        <v>428</v>
      </c>
      <c r="C111" t="s">
        <v>241</v>
      </c>
      <c r="D111" t="s">
        <v>117</v>
      </c>
      <c r="E111" t="s">
        <v>242</v>
      </c>
      <c r="F111" t="s">
        <v>243</v>
      </c>
      <c r="G111" t="s">
        <v>244</v>
      </c>
    </row>
    <row r="112" spans="1:52" x14ac:dyDescent="0.15">
      <c r="A112">
        <v>684</v>
      </c>
      <c r="B112" t="s">
        <v>429</v>
      </c>
      <c r="C112" t="s">
        <v>241</v>
      </c>
      <c r="D112" t="s">
        <v>118</v>
      </c>
      <c r="E112" t="s">
        <v>242</v>
      </c>
      <c r="F112" t="s">
        <v>243</v>
      </c>
      <c r="G112" t="s">
        <v>244</v>
      </c>
      <c r="I112" t="s">
        <v>663</v>
      </c>
      <c r="J112" t="s">
        <v>255</v>
      </c>
      <c r="K112" t="s">
        <v>255</v>
      </c>
      <c r="L112">
        <v>20.562999999999999</v>
      </c>
      <c r="M112">
        <v>19.721</v>
      </c>
      <c r="N112">
        <v>17.623000000000001</v>
      </c>
      <c r="O112">
        <v>15.305999999999999</v>
      </c>
      <c r="P112">
        <v>10.941000000000001</v>
      </c>
      <c r="Q112">
        <v>5.9630000000000001</v>
      </c>
      <c r="R112">
        <v>3.8879999999999999</v>
      </c>
      <c r="S112">
        <v>3.6</v>
      </c>
      <c r="T112">
        <v>2.8239999999999998</v>
      </c>
      <c r="U112">
        <v>2.7320000000000002</v>
      </c>
      <c r="V112">
        <v>3.3420000000000001</v>
      </c>
      <c r="W112">
        <v>3.9390000000000001</v>
      </c>
      <c r="X112">
        <v>4.492</v>
      </c>
      <c r="Y112">
        <v>5.1159999999999997</v>
      </c>
      <c r="Z112">
        <v>5.7850000000000001</v>
      </c>
      <c r="AA112">
        <v>6.5609999999999999</v>
      </c>
      <c r="AB112">
        <v>6.8879999999999999</v>
      </c>
      <c r="AC112">
        <v>7.6980000000000004</v>
      </c>
      <c r="AD112">
        <v>6.5010000000000003</v>
      </c>
      <c r="AE112">
        <v>6.8</v>
      </c>
      <c r="AF112">
        <v>7.2</v>
      </c>
      <c r="AG112">
        <v>7.6980000000000004</v>
      </c>
      <c r="AH112">
        <v>8.3949999999999996</v>
      </c>
      <c r="AI112">
        <v>9.5670000000000002</v>
      </c>
      <c r="AJ112">
        <v>9.0809999999999995</v>
      </c>
      <c r="AK112">
        <v>8.5220000000000002</v>
      </c>
      <c r="AL112">
        <v>7.2220000000000004</v>
      </c>
      <c r="AM112">
        <v>7.3280000000000003</v>
      </c>
      <c r="AN112">
        <v>7.8</v>
      </c>
      <c r="AO112">
        <v>7.9</v>
      </c>
      <c r="AP112">
        <v>8.1</v>
      </c>
      <c r="AQ112">
        <v>8</v>
      </c>
      <c r="AR112">
        <v>7.8</v>
      </c>
      <c r="AS112">
        <v>7.9</v>
      </c>
      <c r="AT112">
        <v>7.3</v>
      </c>
      <c r="AU112">
        <v>7.1</v>
      </c>
      <c r="AV112">
        <v>6.9</v>
      </c>
      <c r="AW112">
        <v>6.7</v>
      </c>
      <c r="AX112">
        <v>17</v>
      </c>
      <c r="AY112">
        <v>9</v>
      </c>
      <c r="AZ112">
        <v>2016</v>
      </c>
    </row>
    <row r="113" spans="1:52" x14ac:dyDescent="0.15">
      <c r="A113">
        <v>273</v>
      </c>
      <c r="B113" t="s">
        <v>431</v>
      </c>
      <c r="C113" t="s">
        <v>241</v>
      </c>
      <c r="D113" t="s">
        <v>119</v>
      </c>
      <c r="E113" t="s">
        <v>242</v>
      </c>
      <c r="F113" t="s">
        <v>243</v>
      </c>
      <c r="G113" t="s">
        <v>244</v>
      </c>
      <c r="I113" t="s">
        <v>664</v>
      </c>
      <c r="J113">
        <v>1.2</v>
      </c>
      <c r="K113">
        <v>0.9</v>
      </c>
      <c r="L113">
        <v>4.2</v>
      </c>
      <c r="M113">
        <v>6.1</v>
      </c>
      <c r="N113">
        <v>5.6</v>
      </c>
      <c r="O113">
        <v>4.4000000000000004</v>
      </c>
      <c r="P113">
        <v>4.3</v>
      </c>
      <c r="Q113">
        <v>3.883</v>
      </c>
      <c r="R113">
        <v>3.5419999999999998</v>
      </c>
      <c r="S113">
        <v>2.9249999999999998</v>
      </c>
      <c r="T113">
        <v>2.742</v>
      </c>
      <c r="U113">
        <v>2.6920000000000002</v>
      </c>
      <c r="V113">
        <v>2.83</v>
      </c>
      <c r="W113">
        <v>3.43</v>
      </c>
      <c r="X113">
        <v>3.7</v>
      </c>
      <c r="Y113">
        <v>6.23</v>
      </c>
      <c r="Z113">
        <v>5.45</v>
      </c>
      <c r="AA113">
        <v>3.73</v>
      </c>
      <c r="AB113">
        <v>3.16</v>
      </c>
      <c r="AC113">
        <v>2.5</v>
      </c>
      <c r="AD113">
        <v>2.2000000000000002</v>
      </c>
      <c r="AE113">
        <v>2.7679999999999998</v>
      </c>
      <c r="AF113">
        <v>2.9780000000000002</v>
      </c>
      <c r="AG113">
        <v>3.4</v>
      </c>
      <c r="AH113">
        <v>3.919</v>
      </c>
      <c r="AI113">
        <v>3.4780000000000002</v>
      </c>
      <c r="AJ113">
        <v>3.528</v>
      </c>
      <c r="AK113">
        <v>3.61</v>
      </c>
      <c r="AL113">
        <v>3.887</v>
      </c>
      <c r="AM113">
        <v>5.3280000000000003</v>
      </c>
      <c r="AN113">
        <v>5.2729999999999997</v>
      </c>
      <c r="AO113">
        <v>5.1719999999999997</v>
      </c>
      <c r="AP113">
        <v>4.891</v>
      </c>
      <c r="AQ113">
        <v>4.9009999999999998</v>
      </c>
      <c r="AR113">
        <v>4.8239999999999998</v>
      </c>
      <c r="AS113">
        <v>4.3490000000000002</v>
      </c>
      <c r="AT113">
        <v>3.883</v>
      </c>
      <c r="AU113">
        <v>3.4209999999999998</v>
      </c>
      <c r="AV113">
        <v>3.33</v>
      </c>
      <c r="AW113">
        <v>3.2679999999999998</v>
      </c>
      <c r="AX113">
        <v>5.327</v>
      </c>
      <c r="AY113">
        <v>3.51</v>
      </c>
      <c r="AZ113">
        <v>2019</v>
      </c>
    </row>
    <row r="114" spans="1:52" x14ac:dyDescent="0.15">
      <c r="A114">
        <v>868</v>
      </c>
      <c r="B114" t="s">
        <v>433</v>
      </c>
      <c r="C114" t="s">
        <v>241</v>
      </c>
      <c r="D114" t="s">
        <v>434</v>
      </c>
      <c r="E114" t="s">
        <v>242</v>
      </c>
      <c r="F114" t="s">
        <v>243</v>
      </c>
      <c r="G114" t="s">
        <v>244</v>
      </c>
    </row>
    <row r="115" spans="1:52" x14ac:dyDescent="0.15">
      <c r="A115">
        <v>921</v>
      </c>
      <c r="B115" t="s">
        <v>435</v>
      </c>
      <c r="C115" t="s">
        <v>241</v>
      </c>
      <c r="D115" t="s">
        <v>121</v>
      </c>
      <c r="E115" t="s">
        <v>242</v>
      </c>
      <c r="F115" t="s">
        <v>243</v>
      </c>
      <c r="G115" t="s">
        <v>244</v>
      </c>
      <c r="I115" t="s">
        <v>665</v>
      </c>
      <c r="J115" t="s">
        <v>255</v>
      </c>
      <c r="K115" t="s">
        <v>255</v>
      </c>
      <c r="L115" t="s">
        <v>255</v>
      </c>
      <c r="M115" t="s">
        <v>255</v>
      </c>
      <c r="N115" t="s">
        <v>255</v>
      </c>
      <c r="O115" t="s">
        <v>255</v>
      </c>
      <c r="P115" t="s">
        <v>255</v>
      </c>
      <c r="Q115" t="s">
        <v>255</v>
      </c>
      <c r="R115" t="s">
        <v>255</v>
      </c>
      <c r="S115" t="s">
        <v>255</v>
      </c>
      <c r="T115" t="s">
        <v>255</v>
      </c>
      <c r="U115" t="s">
        <v>255</v>
      </c>
      <c r="V115" t="s">
        <v>255</v>
      </c>
      <c r="W115">
        <v>2.899</v>
      </c>
      <c r="X115">
        <v>15</v>
      </c>
      <c r="Y115">
        <v>14.4</v>
      </c>
      <c r="Z115">
        <v>13</v>
      </c>
      <c r="AA115">
        <v>12</v>
      </c>
      <c r="AB115">
        <v>9.2319999999999993</v>
      </c>
      <c r="AC115">
        <v>11.118</v>
      </c>
      <c r="AD115">
        <v>8.5</v>
      </c>
      <c r="AE115">
        <v>7.3</v>
      </c>
      <c r="AF115">
        <v>6.8</v>
      </c>
      <c r="AG115">
        <v>7.9</v>
      </c>
      <c r="AH115">
        <v>8.1</v>
      </c>
      <c r="AI115">
        <v>7.3</v>
      </c>
      <c r="AJ115">
        <v>7.4</v>
      </c>
      <c r="AK115">
        <v>5.0999999999999996</v>
      </c>
      <c r="AL115">
        <v>4</v>
      </c>
      <c r="AM115">
        <v>6.4</v>
      </c>
      <c r="AN115">
        <v>7.4</v>
      </c>
      <c r="AO115">
        <v>6.7</v>
      </c>
      <c r="AP115">
        <v>5.6</v>
      </c>
      <c r="AQ115">
        <v>5.0999999999999996</v>
      </c>
      <c r="AR115">
        <v>3.9</v>
      </c>
      <c r="AS115">
        <v>5.016</v>
      </c>
      <c r="AT115">
        <v>4.226</v>
      </c>
      <c r="AU115">
        <v>4.13</v>
      </c>
      <c r="AV115">
        <v>3.0219999999999998</v>
      </c>
      <c r="AW115">
        <v>3.0219999999999998</v>
      </c>
      <c r="AX115">
        <v>3.0219999999999998</v>
      </c>
      <c r="AY115">
        <v>5</v>
      </c>
      <c r="AZ115">
        <v>2018</v>
      </c>
    </row>
    <row r="116" spans="1:52" x14ac:dyDescent="0.15">
      <c r="A116">
        <v>948</v>
      </c>
      <c r="B116" t="s">
        <v>437</v>
      </c>
      <c r="C116" t="s">
        <v>241</v>
      </c>
      <c r="D116" t="s">
        <v>123</v>
      </c>
      <c r="E116" t="s">
        <v>242</v>
      </c>
      <c r="F116" t="s">
        <v>243</v>
      </c>
      <c r="G116" t="s">
        <v>244</v>
      </c>
      <c r="I116" t="s">
        <v>666</v>
      </c>
      <c r="J116" t="s">
        <v>255</v>
      </c>
      <c r="K116" t="s">
        <v>255</v>
      </c>
      <c r="L116" t="s">
        <v>255</v>
      </c>
      <c r="M116" t="s">
        <v>255</v>
      </c>
      <c r="N116" t="s">
        <v>255</v>
      </c>
      <c r="O116" t="s">
        <v>255</v>
      </c>
      <c r="P116" t="s">
        <v>255</v>
      </c>
      <c r="Q116" t="s">
        <v>255</v>
      </c>
      <c r="R116" t="s">
        <v>255</v>
      </c>
      <c r="S116" t="s">
        <v>255</v>
      </c>
      <c r="T116" t="s">
        <v>255</v>
      </c>
      <c r="U116" t="s">
        <v>255</v>
      </c>
      <c r="V116" t="s">
        <v>255</v>
      </c>
      <c r="W116" t="s">
        <v>255</v>
      </c>
      <c r="X116" t="s">
        <v>255</v>
      </c>
      <c r="Y116" t="s">
        <v>255</v>
      </c>
      <c r="Z116" t="s">
        <v>255</v>
      </c>
      <c r="AA116" t="s">
        <v>255</v>
      </c>
      <c r="AB116" t="s">
        <v>255</v>
      </c>
      <c r="AC116" t="s">
        <v>255</v>
      </c>
      <c r="AD116" t="s">
        <v>255</v>
      </c>
      <c r="AE116" t="s">
        <v>255</v>
      </c>
      <c r="AF116" t="s">
        <v>255</v>
      </c>
      <c r="AG116" t="s">
        <v>255</v>
      </c>
      <c r="AH116" t="s">
        <v>255</v>
      </c>
      <c r="AI116" t="s">
        <v>255</v>
      </c>
      <c r="AJ116" t="s">
        <v>255</v>
      </c>
      <c r="AK116">
        <v>11.3</v>
      </c>
      <c r="AL116">
        <v>9.1999999999999993</v>
      </c>
      <c r="AM116">
        <v>11.6</v>
      </c>
      <c r="AN116">
        <v>9.9</v>
      </c>
      <c r="AO116">
        <v>7.7</v>
      </c>
      <c r="AP116">
        <v>8.1999999999999993</v>
      </c>
      <c r="AQ116">
        <v>7.9</v>
      </c>
      <c r="AR116">
        <v>7.9</v>
      </c>
      <c r="AS116">
        <v>7.5</v>
      </c>
      <c r="AT116">
        <v>10</v>
      </c>
      <c r="AU116">
        <v>8.8000000000000007</v>
      </c>
      <c r="AV116">
        <v>7.8</v>
      </c>
      <c r="AW116">
        <v>7.02</v>
      </c>
      <c r="AX116">
        <v>6.3179999999999996</v>
      </c>
      <c r="AY116">
        <v>5.6859999999999999</v>
      </c>
      <c r="AZ116">
        <v>2018</v>
      </c>
    </row>
    <row r="117" spans="1:52" x14ac:dyDescent="0.15">
      <c r="A117">
        <v>943</v>
      </c>
      <c r="B117" t="s">
        <v>439</v>
      </c>
      <c r="C117" t="s">
        <v>241</v>
      </c>
      <c r="D117" t="s">
        <v>208</v>
      </c>
      <c r="E117" t="s">
        <v>242</v>
      </c>
      <c r="F117" t="s">
        <v>243</v>
      </c>
      <c r="G117" t="s">
        <v>244</v>
      </c>
    </row>
    <row r="118" spans="1:52" x14ac:dyDescent="0.15">
      <c r="A118">
        <v>686</v>
      </c>
      <c r="B118" t="s">
        <v>440</v>
      </c>
      <c r="C118" t="s">
        <v>241</v>
      </c>
      <c r="D118" t="s">
        <v>124</v>
      </c>
      <c r="E118" t="s">
        <v>242</v>
      </c>
      <c r="F118" t="s">
        <v>243</v>
      </c>
      <c r="G118" t="s">
        <v>244</v>
      </c>
      <c r="I118" t="s">
        <v>667</v>
      </c>
      <c r="J118" t="s">
        <v>255</v>
      </c>
      <c r="K118" t="s">
        <v>255</v>
      </c>
      <c r="L118" t="s">
        <v>255</v>
      </c>
      <c r="M118" t="s">
        <v>255</v>
      </c>
      <c r="N118" t="s">
        <v>255</v>
      </c>
      <c r="O118" t="s">
        <v>255</v>
      </c>
      <c r="P118" t="s">
        <v>255</v>
      </c>
      <c r="Q118" t="s">
        <v>255</v>
      </c>
      <c r="R118" t="s">
        <v>255</v>
      </c>
      <c r="S118" t="s">
        <v>255</v>
      </c>
      <c r="T118" t="s">
        <v>255</v>
      </c>
      <c r="U118" t="s">
        <v>255</v>
      </c>
      <c r="V118" t="s">
        <v>255</v>
      </c>
      <c r="W118" t="s">
        <v>255</v>
      </c>
      <c r="X118" t="s">
        <v>255</v>
      </c>
      <c r="Y118">
        <v>16</v>
      </c>
      <c r="Z118">
        <v>15.5</v>
      </c>
      <c r="AA118">
        <v>15.4</v>
      </c>
      <c r="AB118">
        <v>15.2</v>
      </c>
      <c r="AC118">
        <v>13.942</v>
      </c>
      <c r="AD118">
        <v>13.395</v>
      </c>
      <c r="AE118">
        <v>12.256</v>
      </c>
      <c r="AF118">
        <v>11.334</v>
      </c>
      <c r="AG118">
        <v>11.432</v>
      </c>
      <c r="AH118">
        <v>10.795999999999999</v>
      </c>
      <c r="AI118">
        <v>11.058</v>
      </c>
      <c r="AJ118">
        <v>9.6720000000000006</v>
      </c>
      <c r="AK118">
        <v>9.7949999999999999</v>
      </c>
      <c r="AL118">
        <v>9.5679999999999996</v>
      </c>
      <c r="AM118">
        <v>9.0950000000000006</v>
      </c>
      <c r="AN118">
        <v>9.0630000000000006</v>
      </c>
      <c r="AO118">
        <v>8.9120000000000008</v>
      </c>
      <c r="AP118">
        <v>8.9879999999999995</v>
      </c>
      <c r="AQ118">
        <v>9.2349999999999994</v>
      </c>
      <c r="AR118">
        <v>9.8789999999999996</v>
      </c>
      <c r="AS118">
        <v>9.7070000000000007</v>
      </c>
      <c r="AT118">
        <v>9.4</v>
      </c>
      <c r="AU118">
        <v>10.199999999999999</v>
      </c>
      <c r="AV118">
        <v>9.8000000000000007</v>
      </c>
      <c r="AW118">
        <v>9.1999999999999993</v>
      </c>
      <c r="AX118">
        <v>12.5</v>
      </c>
      <c r="AY118">
        <v>10.5</v>
      </c>
      <c r="AZ118">
        <v>2018</v>
      </c>
    </row>
    <row r="119" spans="1:52" x14ac:dyDescent="0.15">
      <c r="A119">
        <v>688</v>
      </c>
      <c r="B119" t="s">
        <v>442</v>
      </c>
      <c r="C119" t="s">
        <v>241</v>
      </c>
      <c r="D119" t="s">
        <v>125</v>
      </c>
      <c r="E119" t="s">
        <v>242</v>
      </c>
      <c r="F119" t="s">
        <v>243</v>
      </c>
      <c r="G119" t="s">
        <v>244</v>
      </c>
    </row>
    <row r="120" spans="1:52" x14ac:dyDescent="0.15">
      <c r="A120">
        <v>518</v>
      </c>
      <c r="B120" t="s">
        <v>443</v>
      </c>
      <c r="C120" t="s">
        <v>241</v>
      </c>
      <c r="D120" t="s">
        <v>126</v>
      </c>
      <c r="E120" t="s">
        <v>242</v>
      </c>
      <c r="F120" t="s">
        <v>243</v>
      </c>
      <c r="G120" t="s">
        <v>244</v>
      </c>
      <c r="I120" t="s">
        <v>668</v>
      </c>
      <c r="J120" t="s">
        <v>255</v>
      </c>
      <c r="K120" t="s">
        <v>255</v>
      </c>
      <c r="L120" t="s">
        <v>255</v>
      </c>
      <c r="M120" t="s">
        <v>255</v>
      </c>
      <c r="N120" t="s">
        <v>255</v>
      </c>
      <c r="O120" t="s">
        <v>255</v>
      </c>
      <c r="P120" t="s">
        <v>255</v>
      </c>
      <c r="Q120" t="s">
        <v>255</v>
      </c>
      <c r="R120" t="s">
        <v>255</v>
      </c>
      <c r="S120" t="s">
        <v>255</v>
      </c>
      <c r="T120" t="s">
        <v>255</v>
      </c>
      <c r="U120" t="s">
        <v>255</v>
      </c>
      <c r="V120" t="s">
        <v>255</v>
      </c>
      <c r="W120" t="s">
        <v>255</v>
      </c>
      <c r="X120" t="s">
        <v>255</v>
      </c>
      <c r="Y120" t="s">
        <v>255</v>
      </c>
      <c r="Z120" t="s">
        <v>255</v>
      </c>
      <c r="AA120" t="s">
        <v>255</v>
      </c>
      <c r="AB120">
        <v>4</v>
      </c>
      <c r="AC120">
        <v>4</v>
      </c>
      <c r="AD120">
        <v>4</v>
      </c>
      <c r="AE120">
        <v>4</v>
      </c>
      <c r="AF120">
        <v>4</v>
      </c>
      <c r="AG120">
        <v>4</v>
      </c>
      <c r="AH120">
        <v>4</v>
      </c>
      <c r="AI120">
        <v>4</v>
      </c>
      <c r="AJ120">
        <v>4</v>
      </c>
      <c r="AK120">
        <v>4</v>
      </c>
      <c r="AL120">
        <v>4</v>
      </c>
      <c r="AM120">
        <v>4</v>
      </c>
      <c r="AN120">
        <v>4</v>
      </c>
      <c r="AO120">
        <v>4</v>
      </c>
      <c r="AP120">
        <v>4</v>
      </c>
      <c r="AQ120">
        <v>4</v>
      </c>
      <c r="AR120">
        <v>4</v>
      </c>
      <c r="AS120">
        <v>4</v>
      </c>
      <c r="AT120">
        <v>4</v>
      </c>
      <c r="AU120">
        <v>4</v>
      </c>
      <c r="AV120">
        <v>4</v>
      </c>
      <c r="AW120">
        <v>4</v>
      </c>
      <c r="AX120">
        <v>4</v>
      </c>
      <c r="AY120">
        <v>4</v>
      </c>
      <c r="AZ120">
        <v>2014</v>
      </c>
    </row>
    <row r="121" spans="1:52" x14ac:dyDescent="0.15">
      <c r="A121">
        <v>728</v>
      </c>
      <c r="B121" t="s">
        <v>445</v>
      </c>
      <c r="C121" t="s">
        <v>241</v>
      </c>
      <c r="D121" t="s">
        <v>127</v>
      </c>
      <c r="E121" t="s">
        <v>242</v>
      </c>
      <c r="F121" t="s">
        <v>243</v>
      </c>
      <c r="G121" t="s">
        <v>244</v>
      </c>
    </row>
    <row r="122" spans="1:52" x14ac:dyDescent="0.15">
      <c r="A122">
        <v>836</v>
      </c>
      <c r="B122" t="s">
        <v>446</v>
      </c>
      <c r="C122" t="s">
        <v>241</v>
      </c>
      <c r="D122" t="s">
        <v>447</v>
      </c>
      <c r="E122" t="s">
        <v>242</v>
      </c>
      <c r="F122" t="s">
        <v>243</v>
      </c>
      <c r="G122" t="s">
        <v>244</v>
      </c>
    </row>
    <row r="123" spans="1:52" x14ac:dyDescent="0.15">
      <c r="A123">
        <v>558</v>
      </c>
      <c r="B123" t="s">
        <v>448</v>
      </c>
      <c r="C123" t="s">
        <v>241</v>
      </c>
      <c r="D123" t="s">
        <v>128</v>
      </c>
      <c r="E123" t="s">
        <v>242</v>
      </c>
      <c r="F123" t="s">
        <v>243</v>
      </c>
      <c r="G123" t="s">
        <v>244</v>
      </c>
    </row>
    <row r="124" spans="1:52" x14ac:dyDescent="0.15">
      <c r="A124">
        <v>138</v>
      </c>
      <c r="B124" t="s">
        <v>449</v>
      </c>
      <c r="C124" t="s">
        <v>241</v>
      </c>
      <c r="D124" t="s">
        <v>129</v>
      </c>
      <c r="E124" t="s">
        <v>242</v>
      </c>
      <c r="F124" t="s">
        <v>243</v>
      </c>
      <c r="G124" t="s">
        <v>244</v>
      </c>
      <c r="I124" t="s">
        <v>669</v>
      </c>
      <c r="J124">
        <v>3.3540000000000001</v>
      </c>
      <c r="K124">
        <v>4.5830000000000002</v>
      </c>
      <c r="L124">
        <v>6.5250000000000004</v>
      </c>
      <c r="M124">
        <v>8.2539999999999996</v>
      </c>
      <c r="N124">
        <v>8.09</v>
      </c>
      <c r="O124">
        <v>7.327</v>
      </c>
      <c r="P124">
        <v>6.52</v>
      </c>
      <c r="Q124">
        <v>6.3369999999999997</v>
      </c>
      <c r="R124">
        <v>6.2469999999999999</v>
      </c>
      <c r="S124">
        <v>5.6740000000000004</v>
      </c>
      <c r="T124">
        <v>5.1120000000000001</v>
      </c>
      <c r="U124">
        <v>4.7990000000000004</v>
      </c>
      <c r="V124">
        <v>4.8650000000000002</v>
      </c>
      <c r="W124">
        <v>5.53</v>
      </c>
      <c r="X124">
        <v>6.1929999999999996</v>
      </c>
      <c r="Y124">
        <v>7.7329999999999997</v>
      </c>
      <c r="Z124">
        <v>7.0990000000000002</v>
      </c>
      <c r="AA124">
        <v>6.101</v>
      </c>
      <c r="AB124">
        <v>4.93</v>
      </c>
      <c r="AC124">
        <v>4.1390000000000002</v>
      </c>
      <c r="AD124">
        <v>3.66</v>
      </c>
      <c r="AE124">
        <v>3.137</v>
      </c>
      <c r="AF124">
        <v>3.665</v>
      </c>
      <c r="AG124">
        <v>4.8330000000000002</v>
      </c>
      <c r="AH124">
        <v>5.665</v>
      </c>
      <c r="AI124">
        <v>5.8819999999999997</v>
      </c>
      <c r="AJ124">
        <v>5.0140000000000002</v>
      </c>
      <c r="AK124">
        <v>4.1609999999999996</v>
      </c>
      <c r="AL124">
        <v>3.6629999999999998</v>
      </c>
      <c r="AM124">
        <v>4.359</v>
      </c>
      <c r="AN124">
        <v>4.9950000000000001</v>
      </c>
      <c r="AO124">
        <v>4.984</v>
      </c>
      <c r="AP124">
        <v>5.8319999999999999</v>
      </c>
      <c r="AQ124">
        <v>7.2569999999999997</v>
      </c>
      <c r="AR124">
        <v>7.4340000000000002</v>
      </c>
      <c r="AS124">
        <v>6.891</v>
      </c>
      <c r="AT124">
        <v>6.024</v>
      </c>
      <c r="AU124">
        <v>4.8540000000000001</v>
      </c>
      <c r="AV124">
        <v>3.839</v>
      </c>
      <c r="AW124">
        <v>3.39</v>
      </c>
      <c r="AX124">
        <v>6.5</v>
      </c>
      <c r="AY124">
        <v>5</v>
      </c>
      <c r="AZ124">
        <v>2019</v>
      </c>
    </row>
    <row r="125" spans="1:52" x14ac:dyDescent="0.15">
      <c r="A125">
        <v>196</v>
      </c>
      <c r="B125" t="s">
        <v>451</v>
      </c>
      <c r="C125" t="s">
        <v>241</v>
      </c>
      <c r="D125" t="s">
        <v>131</v>
      </c>
      <c r="E125" t="s">
        <v>242</v>
      </c>
      <c r="F125" t="s">
        <v>243</v>
      </c>
      <c r="G125" t="s">
        <v>244</v>
      </c>
      <c r="I125" t="s">
        <v>670</v>
      </c>
      <c r="J125">
        <v>4.0190000000000001</v>
      </c>
      <c r="K125">
        <v>3.911</v>
      </c>
      <c r="L125">
        <v>4.3579999999999997</v>
      </c>
      <c r="M125">
        <v>6.2409999999999997</v>
      </c>
      <c r="N125">
        <v>7.1859999999999999</v>
      </c>
      <c r="O125">
        <v>3.9220000000000002</v>
      </c>
      <c r="P125">
        <v>4.2</v>
      </c>
      <c r="Q125">
        <v>4.2249999999999996</v>
      </c>
      <c r="R125">
        <v>5.8</v>
      </c>
      <c r="S125">
        <v>7.3250000000000002</v>
      </c>
      <c r="T125">
        <v>7.9749999999999996</v>
      </c>
      <c r="U125">
        <v>10.625</v>
      </c>
      <c r="V125">
        <v>10.675000000000001</v>
      </c>
      <c r="W125">
        <v>9.8000000000000007</v>
      </c>
      <c r="X125">
        <v>8.35</v>
      </c>
      <c r="Y125">
        <v>6.45</v>
      </c>
      <c r="Z125">
        <v>6.3250000000000002</v>
      </c>
      <c r="AA125">
        <v>6.875</v>
      </c>
      <c r="AB125">
        <v>7.7249999999999996</v>
      </c>
      <c r="AC125">
        <v>7.05</v>
      </c>
      <c r="AD125">
        <v>6.15</v>
      </c>
      <c r="AE125">
        <v>5.4749999999999996</v>
      </c>
      <c r="AF125">
        <v>5.3</v>
      </c>
      <c r="AG125">
        <v>4.75</v>
      </c>
      <c r="AH125">
        <v>4.0250000000000004</v>
      </c>
      <c r="AI125">
        <v>3.8</v>
      </c>
      <c r="AJ125">
        <v>3.875</v>
      </c>
      <c r="AK125">
        <v>3.5750000000000002</v>
      </c>
      <c r="AL125">
        <v>4</v>
      </c>
      <c r="AM125">
        <v>5.8250000000000002</v>
      </c>
      <c r="AN125">
        <v>6.15</v>
      </c>
      <c r="AO125">
        <v>5.9749999999999996</v>
      </c>
      <c r="AP125">
        <v>6.4</v>
      </c>
      <c r="AQ125">
        <v>5.75</v>
      </c>
      <c r="AR125">
        <v>5.35</v>
      </c>
      <c r="AS125">
        <v>5.3250000000000002</v>
      </c>
      <c r="AT125">
        <v>5.0999999999999996</v>
      </c>
      <c r="AU125">
        <v>4.7249999999999996</v>
      </c>
      <c r="AV125">
        <v>4.2750000000000004</v>
      </c>
      <c r="AW125">
        <v>4.05</v>
      </c>
      <c r="AX125">
        <v>9.2230000000000008</v>
      </c>
      <c r="AY125">
        <v>6.8140000000000001</v>
      </c>
      <c r="AZ125">
        <v>2019</v>
      </c>
    </row>
    <row r="126" spans="1:52" x14ac:dyDescent="0.15">
      <c r="A126">
        <v>278</v>
      </c>
      <c r="B126" t="s">
        <v>453</v>
      </c>
      <c r="C126" t="s">
        <v>241</v>
      </c>
      <c r="D126" t="s">
        <v>132</v>
      </c>
      <c r="E126" t="s">
        <v>242</v>
      </c>
      <c r="F126" t="s">
        <v>243</v>
      </c>
      <c r="G126" t="s">
        <v>244</v>
      </c>
      <c r="I126" t="s">
        <v>671</v>
      </c>
      <c r="J126">
        <v>13.448</v>
      </c>
      <c r="K126">
        <v>11.8</v>
      </c>
      <c r="L126">
        <v>12.4</v>
      </c>
      <c r="M126">
        <v>11</v>
      </c>
      <c r="N126">
        <v>12</v>
      </c>
      <c r="O126">
        <v>12.5</v>
      </c>
      <c r="P126">
        <v>13.1</v>
      </c>
      <c r="Q126">
        <v>14</v>
      </c>
      <c r="R126">
        <v>14.2</v>
      </c>
      <c r="S126">
        <v>15</v>
      </c>
      <c r="T126">
        <v>15.5</v>
      </c>
      <c r="U126">
        <v>14.9</v>
      </c>
      <c r="V126">
        <v>14.4</v>
      </c>
      <c r="W126">
        <v>15</v>
      </c>
      <c r="X126">
        <v>17.100000000000001</v>
      </c>
      <c r="Y126">
        <v>16.907</v>
      </c>
      <c r="Z126">
        <v>15.952999999999999</v>
      </c>
      <c r="AA126">
        <v>14.273999999999999</v>
      </c>
      <c r="AB126">
        <v>13.212999999999999</v>
      </c>
      <c r="AC126">
        <v>10.683</v>
      </c>
      <c r="AD126">
        <v>9.8000000000000007</v>
      </c>
      <c r="AE126">
        <v>6.4</v>
      </c>
      <c r="AF126">
        <v>12.2</v>
      </c>
      <c r="AG126">
        <v>6.9980000000000002</v>
      </c>
      <c r="AH126">
        <v>6.5369999999999999</v>
      </c>
      <c r="AI126">
        <v>5.5590000000000002</v>
      </c>
      <c r="AJ126">
        <v>5.1929999999999996</v>
      </c>
      <c r="AK126">
        <v>5.9349999999999996</v>
      </c>
      <c r="AL126">
        <v>6.0620000000000003</v>
      </c>
      <c r="AM126">
        <v>8.1579999999999995</v>
      </c>
      <c r="AN126">
        <v>7.8289999999999997</v>
      </c>
      <c r="AO126">
        <v>5.93</v>
      </c>
      <c r="AP126">
        <v>5.9119999999999999</v>
      </c>
      <c r="AQ126">
        <v>5.7460000000000004</v>
      </c>
      <c r="AR126">
        <v>6.5570000000000004</v>
      </c>
      <c r="AS126">
        <v>5.9089999999999998</v>
      </c>
      <c r="AT126">
        <v>4.4809999999999999</v>
      </c>
      <c r="AU126">
        <v>3.67</v>
      </c>
      <c r="AV126">
        <v>5.5</v>
      </c>
      <c r="AW126">
        <v>6.1269999999999998</v>
      </c>
      <c r="AX126">
        <v>11.061</v>
      </c>
      <c r="AY126">
        <v>11.1</v>
      </c>
      <c r="AZ126">
        <v>2018</v>
      </c>
    </row>
    <row r="127" spans="1:52" x14ac:dyDescent="0.15">
      <c r="A127">
        <v>692</v>
      </c>
      <c r="B127" t="s">
        <v>455</v>
      </c>
      <c r="C127" t="s">
        <v>241</v>
      </c>
      <c r="D127" t="s">
        <v>133</v>
      </c>
      <c r="E127" t="s">
        <v>242</v>
      </c>
      <c r="F127" t="s">
        <v>243</v>
      </c>
      <c r="G127" t="s">
        <v>244</v>
      </c>
    </row>
    <row r="128" spans="1:52" x14ac:dyDescent="0.15">
      <c r="A128">
        <v>694</v>
      </c>
      <c r="B128" t="s">
        <v>456</v>
      </c>
      <c r="C128" t="s">
        <v>241</v>
      </c>
      <c r="D128" t="s">
        <v>134</v>
      </c>
      <c r="E128" t="s">
        <v>242</v>
      </c>
      <c r="F128" t="s">
        <v>243</v>
      </c>
      <c r="G128" t="s">
        <v>244</v>
      </c>
      <c r="I128" t="s">
        <v>672</v>
      </c>
      <c r="J128" t="s">
        <v>255</v>
      </c>
      <c r="K128" t="s">
        <v>255</v>
      </c>
      <c r="L128" t="s">
        <v>255</v>
      </c>
      <c r="M128" t="s">
        <v>255</v>
      </c>
      <c r="N128" t="s">
        <v>255</v>
      </c>
      <c r="O128" t="s">
        <v>255</v>
      </c>
      <c r="P128" t="s">
        <v>255</v>
      </c>
      <c r="Q128" t="s">
        <v>255</v>
      </c>
      <c r="R128" t="s">
        <v>255</v>
      </c>
      <c r="S128" t="s">
        <v>255</v>
      </c>
      <c r="T128" t="s">
        <v>255</v>
      </c>
      <c r="U128" t="s">
        <v>255</v>
      </c>
      <c r="V128" t="s">
        <v>255</v>
      </c>
      <c r="W128" t="s">
        <v>255</v>
      </c>
      <c r="X128" t="s">
        <v>255</v>
      </c>
      <c r="Y128" t="s">
        <v>255</v>
      </c>
      <c r="Z128" t="s">
        <v>255</v>
      </c>
      <c r="AA128" t="s">
        <v>255</v>
      </c>
      <c r="AB128" t="s">
        <v>255</v>
      </c>
      <c r="AC128" t="s">
        <v>255</v>
      </c>
      <c r="AD128" t="s">
        <v>255</v>
      </c>
      <c r="AE128" t="s">
        <v>255</v>
      </c>
      <c r="AF128" t="s">
        <v>255</v>
      </c>
      <c r="AG128" t="s">
        <v>255</v>
      </c>
      <c r="AH128" t="s">
        <v>255</v>
      </c>
      <c r="AI128" t="s">
        <v>255</v>
      </c>
      <c r="AJ128" t="s">
        <v>255</v>
      </c>
      <c r="AK128" t="s">
        <v>255</v>
      </c>
      <c r="AL128" t="s">
        <v>255</v>
      </c>
      <c r="AM128" t="s">
        <v>255</v>
      </c>
      <c r="AN128">
        <v>5.0919999999999996</v>
      </c>
      <c r="AO128">
        <v>5.9569999999999999</v>
      </c>
      <c r="AP128">
        <v>10.566000000000001</v>
      </c>
      <c r="AQ128">
        <v>9.9550000000000001</v>
      </c>
      <c r="AR128">
        <v>7.8410000000000002</v>
      </c>
      <c r="AS128">
        <v>9</v>
      </c>
      <c r="AT128">
        <v>13.375</v>
      </c>
      <c r="AU128">
        <v>17.462</v>
      </c>
      <c r="AV128">
        <v>22.562000000000001</v>
      </c>
      <c r="AW128" t="s">
        <v>255</v>
      </c>
      <c r="AX128" t="s">
        <v>255</v>
      </c>
      <c r="AY128" t="s">
        <v>255</v>
      </c>
      <c r="AZ128">
        <v>2017</v>
      </c>
    </row>
    <row r="129" spans="1:52" x14ac:dyDescent="0.15">
      <c r="A129">
        <v>962</v>
      </c>
      <c r="B129" t="s">
        <v>458</v>
      </c>
      <c r="C129" t="s">
        <v>241</v>
      </c>
      <c r="D129" t="s">
        <v>217</v>
      </c>
      <c r="E129" t="s">
        <v>242</v>
      </c>
      <c r="F129" t="s">
        <v>243</v>
      </c>
      <c r="G129" t="s">
        <v>244</v>
      </c>
      <c r="I129" t="s">
        <v>673</v>
      </c>
      <c r="J129" t="s">
        <v>255</v>
      </c>
      <c r="K129" t="s">
        <v>255</v>
      </c>
      <c r="L129" t="s">
        <v>255</v>
      </c>
      <c r="M129" t="s">
        <v>255</v>
      </c>
      <c r="N129" t="s">
        <v>255</v>
      </c>
      <c r="O129" t="s">
        <v>255</v>
      </c>
      <c r="P129" t="s">
        <v>255</v>
      </c>
      <c r="Q129" t="s">
        <v>255</v>
      </c>
      <c r="R129" t="s">
        <v>255</v>
      </c>
      <c r="S129" t="s">
        <v>255</v>
      </c>
      <c r="T129" t="s">
        <v>255</v>
      </c>
      <c r="U129" t="s">
        <v>255</v>
      </c>
      <c r="V129" t="s">
        <v>255</v>
      </c>
      <c r="W129" t="s">
        <v>255</v>
      </c>
      <c r="X129" t="s">
        <v>255</v>
      </c>
      <c r="Y129" t="s">
        <v>255</v>
      </c>
      <c r="Z129">
        <v>31.992000000000001</v>
      </c>
      <c r="AA129">
        <v>36.103999999999999</v>
      </c>
      <c r="AB129">
        <v>34.481000000000002</v>
      </c>
      <c r="AC129">
        <v>32.411000000000001</v>
      </c>
      <c r="AD129">
        <v>31.727</v>
      </c>
      <c r="AE129">
        <v>30.515000000000001</v>
      </c>
      <c r="AF129">
        <v>31.943999999999999</v>
      </c>
      <c r="AG129">
        <v>36.686999999999998</v>
      </c>
      <c r="AH129">
        <v>37.15</v>
      </c>
      <c r="AI129">
        <v>37.25</v>
      </c>
      <c r="AJ129">
        <v>36.024999999999999</v>
      </c>
      <c r="AK129">
        <v>34.924999999999997</v>
      </c>
      <c r="AL129">
        <v>33.774999999999999</v>
      </c>
      <c r="AM129">
        <v>32.174999999999997</v>
      </c>
      <c r="AN129">
        <v>32.049999999999997</v>
      </c>
      <c r="AO129">
        <v>31.375</v>
      </c>
      <c r="AP129">
        <v>31</v>
      </c>
      <c r="AQ129">
        <v>29</v>
      </c>
      <c r="AR129">
        <v>28.024999999999999</v>
      </c>
      <c r="AS129">
        <v>26.05</v>
      </c>
      <c r="AT129">
        <v>23.75</v>
      </c>
      <c r="AU129">
        <v>22.375</v>
      </c>
      <c r="AV129">
        <v>20.725000000000001</v>
      </c>
      <c r="AW129">
        <v>17.25</v>
      </c>
      <c r="AX129">
        <v>20.387</v>
      </c>
      <c r="AY129">
        <v>18.981999999999999</v>
      </c>
      <c r="AZ129">
        <v>2018</v>
      </c>
    </row>
    <row r="130" spans="1:52" x14ac:dyDescent="0.15">
      <c r="A130">
        <v>142</v>
      </c>
      <c r="B130" t="s">
        <v>460</v>
      </c>
      <c r="C130" t="s">
        <v>241</v>
      </c>
      <c r="D130" t="s">
        <v>136</v>
      </c>
      <c r="E130" t="s">
        <v>242</v>
      </c>
      <c r="F130" t="s">
        <v>243</v>
      </c>
      <c r="G130" t="s">
        <v>244</v>
      </c>
      <c r="I130" t="s">
        <v>674</v>
      </c>
      <c r="J130">
        <v>1.65</v>
      </c>
      <c r="K130">
        <v>2.0009999999999999</v>
      </c>
      <c r="L130">
        <v>2.6059999999999999</v>
      </c>
      <c r="M130">
        <v>3.4260000000000002</v>
      </c>
      <c r="N130">
        <v>3.1469999999999998</v>
      </c>
      <c r="O130">
        <v>2.5880000000000001</v>
      </c>
      <c r="P130">
        <v>1.962</v>
      </c>
      <c r="Q130">
        <v>2.0840000000000001</v>
      </c>
      <c r="R130">
        <v>3.149</v>
      </c>
      <c r="S130">
        <v>4.9080000000000004</v>
      </c>
      <c r="T130">
        <v>5.2290000000000001</v>
      </c>
      <c r="U130">
        <v>5.4690000000000003</v>
      </c>
      <c r="V130">
        <v>5.915</v>
      </c>
      <c r="W130">
        <v>5.9480000000000004</v>
      </c>
      <c r="X130">
        <v>5.3929999999999998</v>
      </c>
      <c r="Y130">
        <v>4.9059999999999997</v>
      </c>
      <c r="Z130">
        <v>4.8330000000000002</v>
      </c>
      <c r="AA130">
        <v>4.0339999999999998</v>
      </c>
      <c r="AB130">
        <v>3.1859999999999999</v>
      </c>
      <c r="AC130">
        <v>3.1720000000000002</v>
      </c>
      <c r="AD130">
        <v>3.4260000000000002</v>
      </c>
      <c r="AE130">
        <v>3.5459999999999998</v>
      </c>
      <c r="AF130">
        <v>3.8889999999999998</v>
      </c>
      <c r="AG130">
        <v>4.4939999999999998</v>
      </c>
      <c r="AH130">
        <v>4.4710000000000001</v>
      </c>
      <c r="AI130">
        <v>4.6159999999999997</v>
      </c>
      <c r="AJ130">
        <v>3.444</v>
      </c>
      <c r="AK130">
        <v>2.5390000000000001</v>
      </c>
      <c r="AL130">
        <v>2.7469999999999999</v>
      </c>
      <c r="AM130">
        <v>3.266</v>
      </c>
      <c r="AN130">
        <v>3.794</v>
      </c>
      <c r="AO130">
        <v>3.3639999999999999</v>
      </c>
      <c r="AP130">
        <v>3.294</v>
      </c>
      <c r="AQ130">
        <v>3.7730000000000001</v>
      </c>
      <c r="AR130">
        <v>3.617</v>
      </c>
      <c r="AS130">
        <v>4.5309999999999997</v>
      </c>
      <c r="AT130">
        <v>4.74</v>
      </c>
      <c r="AU130">
        <v>4.2160000000000002</v>
      </c>
      <c r="AV130">
        <v>3.8540000000000001</v>
      </c>
      <c r="AW130">
        <v>3.7280000000000002</v>
      </c>
      <c r="AX130">
        <v>13</v>
      </c>
      <c r="AY130">
        <v>7</v>
      </c>
      <c r="AZ130">
        <v>2018</v>
      </c>
    </row>
    <row r="131" spans="1:52" x14ac:dyDescent="0.15">
      <c r="A131">
        <v>449</v>
      </c>
      <c r="B131" t="s">
        <v>462</v>
      </c>
      <c r="C131" t="s">
        <v>241</v>
      </c>
      <c r="D131" t="s">
        <v>137</v>
      </c>
      <c r="E131" t="s">
        <v>242</v>
      </c>
      <c r="F131" t="s">
        <v>243</v>
      </c>
      <c r="G131" t="s">
        <v>244</v>
      </c>
    </row>
    <row r="132" spans="1:52" x14ac:dyDescent="0.15">
      <c r="A132">
        <v>564</v>
      </c>
      <c r="B132" t="s">
        <v>463</v>
      </c>
      <c r="C132" t="s">
        <v>241</v>
      </c>
      <c r="D132" t="s">
        <v>138</v>
      </c>
      <c r="E132" t="s">
        <v>242</v>
      </c>
      <c r="F132" t="s">
        <v>243</v>
      </c>
      <c r="G132" t="s">
        <v>244</v>
      </c>
      <c r="I132" t="s">
        <v>675</v>
      </c>
      <c r="J132" t="s">
        <v>255</v>
      </c>
      <c r="K132" t="s">
        <v>255</v>
      </c>
      <c r="L132" t="s">
        <v>255</v>
      </c>
      <c r="M132">
        <v>3.85</v>
      </c>
      <c r="N132">
        <v>3.75</v>
      </c>
      <c r="O132">
        <v>3.65</v>
      </c>
      <c r="P132">
        <v>3.3</v>
      </c>
      <c r="Q132">
        <v>3.0710000000000002</v>
      </c>
      <c r="R132">
        <v>3.1419999999999999</v>
      </c>
      <c r="S132">
        <v>3.141</v>
      </c>
      <c r="T132">
        <v>3.13</v>
      </c>
      <c r="U132">
        <v>5.85</v>
      </c>
      <c r="V132">
        <v>5.85</v>
      </c>
      <c r="W132">
        <v>4.7300000000000004</v>
      </c>
      <c r="X132">
        <v>4.84</v>
      </c>
      <c r="Y132">
        <v>5.37</v>
      </c>
      <c r="Z132">
        <v>5.37</v>
      </c>
      <c r="AA132">
        <v>6.12</v>
      </c>
      <c r="AB132">
        <v>5.89</v>
      </c>
      <c r="AC132">
        <v>5.89</v>
      </c>
      <c r="AD132">
        <v>7.82</v>
      </c>
      <c r="AE132">
        <v>7.82</v>
      </c>
      <c r="AF132">
        <v>8.27</v>
      </c>
      <c r="AG132">
        <v>8.27</v>
      </c>
      <c r="AH132">
        <v>7.69</v>
      </c>
      <c r="AI132">
        <v>7.69</v>
      </c>
      <c r="AJ132">
        <v>6.2</v>
      </c>
      <c r="AK132">
        <v>5.2</v>
      </c>
      <c r="AL132">
        <v>5.2</v>
      </c>
      <c r="AM132">
        <v>5.46</v>
      </c>
      <c r="AN132">
        <v>5.55</v>
      </c>
      <c r="AO132">
        <v>5.95</v>
      </c>
      <c r="AP132">
        <v>5.95</v>
      </c>
      <c r="AQ132">
        <v>5.9749999999999996</v>
      </c>
      <c r="AR132">
        <v>6</v>
      </c>
      <c r="AS132">
        <v>5.9</v>
      </c>
      <c r="AT132">
        <v>5.9580000000000002</v>
      </c>
      <c r="AU132">
        <v>6.0179999999999998</v>
      </c>
      <c r="AV132">
        <v>5.55</v>
      </c>
      <c r="AW132">
        <v>4.08</v>
      </c>
      <c r="AX132">
        <v>4.5</v>
      </c>
      <c r="AY132">
        <v>5.1100000000000003</v>
      </c>
      <c r="AZ132">
        <v>2015</v>
      </c>
    </row>
    <row r="133" spans="1:52" x14ac:dyDescent="0.15">
      <c r="A133">
        <v>565</v>
      </c>
      <c r="B133" t="s">
        <v>465</v>
      </c>
      <c r="C133" t="s">
        <v>241</v>
      </c>
      <c r="D133" t="s">
        <v>139</v>
      </c>
      <c r="E133" t="s">
        <v>242</v>
      </c>
      <c r="F133" t="s">
        <v>243</v>
      </c>
      <c r="G133" t="s">
        <v>244</v>
      </c>
    </row>
    <row r="134" spans="1:52" x14ac:dyDescent="0.15">
      <c r="A134">
        <v>283</v>
      </c>
      <c r="B134" t="s">
        <v>466</v>
      </c>
      <c r="C134" t="s">
        <v>241</v>
      </c>
      <c r="D134" t="s">
        <v>140</v>
      </c>
      <c r="E134" t="s">
        <v>242</v>
      </c>
      <c r="F134" t="s">
        <v>243</v>
      </c>
      <c r="G134" t="s">
        <v>244</v>
      </c>
      <c r="I134" t="s">
        <v>676</v>
      </c>
      <c r="J134">
        <v>8.375</v>
      </c>
      <c r="K134">
        <v>9.1839999999999993</v>
      </c>
      <c r="L134">
        <v>10.981</v>
      </c>
      <c r="M134">
        <v>11.573</v>
      </c>
      <c r="N134">
        <v>12.215999999999999</v>
      </c>
      <c r="O134">
        <v>14.417999999999999</v>
      </c>
      <c r="P134">
        <v>12.504</v>
      </c>
      <c r="Q134">
        <v>14.102</v>
      </c>
      <c r="R134">
        <v>18.78</v>
      </c>
      <c r="S134">
        <v>18.939</v>
      </c>
      <c r="T134">
        <v>16.719000000000001</v>
      </c>
      <c r="U134">
        <v>15.971</v>
      </c>
      <c r="V134">
        <v>14.673999999999999</v>
      </c>
      <c r="W134">
        <v>13.262</v>
      </c>
      <c r="X134">
        <v>14.007999999999999</v>
      </c>
      <c r="Y134">
        <v>14.019</v>
      </c>
      <c r="Z134">
        <v>14.317</v>
      </c>
      <c r="AA134">
        <v>13.37</v>
      </c>
      <c r="AB134">
        <v>11.599</v>
      </c>
      <c r="AC134">
        <v>9.532</v>
      </c>
      <c r="AD134">
        <v>13.526</v>
      </c>
      <c r="AE134">
        <v>14.026</v>
      </c>
      <c r="AF134">
        <v>13.489000000000001</v>
      </c>
      <c r="AG134">
        <v>13.042</v>
      </c>
      <c r="AH134">
        <v>11.749000000000001</v>
      </c>
      <c r="AI134">
        <v>9.7810000000000006</v>
      </c>
      <c r="AJ134">
        <v>8.6620000000000008</v>
      </c>
      <c r="AK134">
        <v>6.3719999999999999</v>
      </c>
      <c r="AL134">
        <v>5.5789999999999997</v>
      </c>
      <c r="AM134">
        <v>6.5570000000000004</v>
      </c>
      <c r="AN134">
        <v>6.516</v>
      </c>
      <c r="AO134">
        <v>4.4809999999999999</v>
      </c>
      <c r="AP134">
        <v>4.05</v>
      </c>
      <c r="AQ134">
        <v>4.0979999999999999</v>
      </c>
      <c r="AR134">
        <v>4.8230000000000004</v>
      </c>
      <c r="AS134">
        <v>5.0519999999999996</v>
      </c>
      <c r="AT134">
        <v>5.4939999999999998</v>
      </c>
      <c r="AU134">
        <v>6.13</v>
      </c>
      <c r="AV134">
        <v>5.9560000000000004</v>
      </c>
      <c r="AW134">
        <v>7.07</v>
      </c>
      <c r="AX134">
        <v>8.798</v>
      </c>
      <c r="AY134">
        <v>8.4320000000000004</v>
      </c>
      <c r="AZ134">
        <v>2019</v>
      </c>
    </row>
    <row r="135" spans="1:52" x14ac:dyDescent="0.15">
      <c r="A135">
        <v>853</v>
      </c>
      <c r="B135" t="s">
        <v>468</v>
      </c>
      <c r="C135" t="s">
        <v>241</v>
      </c>
      <c r="D135" t="s">
        <v>141</v>
      </c>
      <c r="E135" t="s">
        <v>242</v>
      </c>
      <c r="F135" t="s">
        <v>243</v>
      </c>
      <c r="G135" t="s">
        <v>244</v>
      </c>
    </row>
    <row r="136" spans="1:52" x14ac:dyDescent="0.15">
      <c r="A136">
        <v>288</v>
      </c>
      <c r="B136" t="s">
        <v>469</v>
      </c>
      <c r="C136" t="s">
        <v>241</v>
      </c>
      <c r="D136" t="s">
        <v>142</v>
      </c>
      <c r="E136" t="s">
        <v>242</v>
      </c>
      <c r="F136" t="s">
        <v>243</v>
      </c>
      <c r="G136" t="s">
        <v>244</v>
      </c>
      <c r="I136" t="s">
        <v>677</v>
      </c>
      <c r="J136" t="s">
        <v>255</v>
      </c>
      <c r="K136" t="s">
        <v>255</v>
      </c>
      <c r="L136" t="s">
        <v>255</v>
      </c>
      <c r="M136">
        <v>8.3000000000000007</v>
      </c>
      <c r="N136">
        <v>7.3</v>
      </c>
      <c r="O136">
        <v>5.0999999999999996</v>
      </c>
      <c r="P136">
        <v>6.1</v>
      </c>
      <c r="Q136">
        <v>5.5</v>
      </c>
      <c r="R136">
        <v>4.7</v>
      </c>
      <c r="S136">
        <v>6.1</v>
      </c>
      <c r="T136">
        <v>6.6</v>
      </c>
      <c r="U136">
        <v>5.0999999999999996</v>
      </c>
      <c r="V136">
        <v>5.3</v>
      </c>
      <c r="W136">
        <v>5.0999999999999996</v>
      </c>
      <c r="X136">
        <v>4.4000000000000004</v>
      </c>
      <c r="Y136">
        <v>3.3</v>
      </c>
      <c r="Z136">
        <v>8.1999999999999993</v>
      </c>
      <c r="AA136">
        <v>5</v>
      </c>
      <c r="AB136">
        <v>5.8</v>
      </c>
      <c r="AC136">
        <v>6.8</v>
      </c>
      <c r="AD136">
        <v>7.3</v>
      </c>
      <c r="AE136">
        <v>7.6</v>
      </c>
      <c r="AF136">
        <v>10.8</v>
      </c>
      <c r="AG136">
        <v>8.0589999999999993</v>
      </c>
      <c r="AH136">
        <v>7.3070000000000004</v>
      </c>
      <c r="AI136">
        <v>5.8310000000000004</v>
      </c>
      <c r="AJ136">
        <v>6.6529999999999996</v>
      </c>
      <c r="AK136">
        <v>5.601</v>
      </c>
      <c r="AL136">
        <v>5.7279999999999998</v>
      </c>
      <c r="AM136">
        <v>6.3979999999999997</v>
      </c>
      <c r="AN136">
        <v>5.6740000000000004</v>
      </c>
      <c r="AO136">
        <v>5.6210000000000004</v>
      </c>
      <c r="AP136">
        <v>4.5730000000000004</v>
      </c>
      <c r="AQ136">
        <v>5.0209999999999999</v>
      </c>
      <c r="AR136">
        <v>6.0380000000000003</v>
      </c>
      <c r="AS136">
        <v>5.351</v>
      </c>
      <c r="AT136">
        <v>5.9980000000000002</v>
      </c>
      <c r="AU136">
        <v>6.0860000000000003</v>
      </c>
      <c r="AV136">
        <v>6.2359999999999998</v>
      </c>
      <c r="AW136">
        <v>7.1749999999999998</v>
      </c>
      <c r="AX136">
        <v>7.0650000000000004</v>
      </c>
      <c r="AY136">
        <v>6.3659999999999997</v>
      </c>
      <c r="AZ136">
        <v>2018</v>
      </c>
    </row>
    <row r="137" spans="1:52" x14ac:dyDescent="0.15">
      <c r="A137">
        <v>293</v>
      </c>
      <c r="B137" t="s">
        <v>471</v>
      </c>
      <c r="C137" t="s">
        <v>241</v>
      </c>
      <c r="D137" t="s">
        <v>143</v>
      </c>
      <c r="E137" t="s">
        <v>242</v>
      </c>
      <c r="F137" t="s">
        <v>243</v>
      </c>
      <c r="G137" t="s">
        <v>244</v>
      </c>
      <c r="I137" t="s">
        <v>678</v>
      </c>
      <c r="J137">
        <v>7.3259999999999996</v>
      </c>
      <c r="K137">
        <v>6.8</v>
      </c>
      <c r="L137">
        <v>6.4</v>
      </c>
      <c r="M137">
        <v>9</v>
      </c>
      <c r="N137">
        <v>8.9</v>
      </c>
      <c r="O137">
        <v>4.5890000000000004</v>
      </c>
      <c r="P137">
        <v>5.3</v>
      </c>
      <c r="Q137">
        <v>4.8</v>
      </c>
      <c r="R137">
        <v>4.1559999999999997</v>
      </c>
      <c r="S137">
        <v>7.9</v>
      </c>
      <c r="T137">
        <v>8.3000000000000007</v>
      </c>
      <c r="U137">
        <v>5.9</v>
      </c>
      <c r="V137">
        <v>9.4</v>
      </c>
      <c r="W137">
        <v>9.9</v>
      </c>
      <c r="X137">
        <v>8.8000000000000007</v>
      </c>
      <c r="Y137">
        <v>7.1</v>
      </c>
      <c r="Z137">
        <v>7.2</v>
      </c>
      <c r="AA137">
        <v>8.6</v>
      </c>
      <c r="AB137">
        <v>6.9</v>
      </c>
      <c r="AC137">
        <v>9.4</v>
      </c>
      <c r="AD137">
        <v>7.8470000000000004</v>
      </c>
      <c r="AE137">
        <v>9.2460000000000004</v>
      </c>
      <c r="AF137">
        <v>9.42</v>
      </c>
      <c r="AG137">
        <v>9.4239999999999995</v>
      </c>
      <c r="AH137">
        <v>9.4359999999999999</v>
      </c>
      <c r="AI137">
        <v>9.5790000000000006</v>
      </c>
      <c r="AJ137">
        <v>8.5419999999999998</v>
      </c>
      <c r="AK137">
        <v>8.4190000000000005</v>
      </c>
      <c r="AL137">
        <v>8.3770000000000007</v>
      </c>
      <c r="AM137">
        <v>8.3870000000000005</v>
      </c>
      <c r="AN137">
        <v>7.88</v>
      </c>
      <c r="AO137">
        <v>7.7270000000000003</v>
      </c>
      <c r="AP137">
        <v>6.798</v>
      </c>
      <c r="AQ137">
        <v>5.9450000000000003</v>
      </c>
      <c r="AR137">
        <v>5.9379999999999997</v>
      </c>
      <c r="AS137">
        <v>6.49</v>
      </c>
      <c r="AT137">
        <v>6.742</v>
      </c>
      <c r="AU137">
        <v>6.8760000000000003</v>
      </c>
      <c r="AV137">
        <v>6.7</v>
      </c>
      <c r="AW137">
        <v>6.6</v>
      </c>
      <c r="AX137">
        <v>7.1139999999999999</v>
      </c>
      <c r="AY137">
        <v>7.2969999999999997</v>
      </c>
      <c r="AZ137">
        <v>2019</v>
      </c>
    </row>
    <row r="138" spans="1:52" x14ac:dyDescent="0.15">
      <c r="A138">
        <v>566</v>
      </c>
      <c r="B138" t="s">
        <v>473</v>
      </c>
      <c r="C138" t="s">
        <v>241</v>
      </c>
      <c r="D138" t="s">
        <v>144</v>
      </c>
      <c r="E138" t="s">
        <v>242</v>
      </c>
      <c r="F138" t="s">
        <v>243</v>
      </c>
      <c r="G138" t="s">
        <v>244</v>
      </c>
      <c r="I138" t="s">
        <v>679</v>
      </c>
      <c r="J138" t="s">
        <v>255</v>
      </c>
      <c r="K138" t="s">
        <v>255</v>
      </c>
      <c r="L138" t="s">
        <v>255</v>
      </c>
      <c r="M138" t="s">
        <v>255</v>
      </c>
      <c r="N138" t="s">
        <v>255</v>
      </c>
      <c r="O138">
        <v>11.058</v>
      </c>
      <c r="P138">
        <v>11.682</v>
      </c>
      <c r="Q138">
        <v>11.061999999999999</v>
      </c>
      <c r="R138">
        <v>9.4019999999999992</v>
      </c>
      <c r="S138">
        <v>9.1289999999999996</v>
      </c>
      <c r="T138">
        <v>8.4</v>
      </c>
      <c r="U138">
        <v>10.5</v>
      </c>
      <c r="V138">
        <v>9.8000000000000007</v>
      </c>
      <c r="W138">
        <v>9.2750000000000004</v>
      </c>
      <c r="X138">
        <v>9.4749999999999996</v>
      </c>
      <c r="Y138">
        <v>9.5250000000000004</v>
      </c>
      <c r="Z138">
        <v>8.5250000000000004</v>
      </c>
      <c r="AA138">
        <v>8.6750000000000007</v>
      </c>
      <c r="AB138">
        <v>10.050000000000001</v>
      </c>
      <c r="AC138">
        <v>9.7249999999999996</v>
      </c>
      <c r="AD138">
        <v>11.175000000000001</v>
      </c>
      <c r="AE138">
        <v>11.125</v>
      </c>
      <c r="AF138">
        <v>11.4</v>
      </c>
      <c r="AG138">
        <v>11.4</v>
      </c>
      <c r="AH138">
        <v>11.824999999999999</v>
      </c>
      <c r="AI138">
        <v>11.35</v>
      </c>
      <c r="AJ138">
        <v>7.95</v>
      </c>
      <c r="AK138">
        <v>7.3250000000000002</v>
      </c>
      <c r="AL138">
        <v>7.4</v>
      </c>
      <c r="AM138">
        <v>7.4749999999999996</v>
      </c>
      <c r="AN138">
        <v>7.3250000000000002</v>
      </c>
      <c r="AO138">
        <v>7.0250000000000004</v>
      </c>
      <c r="AP138">
        <v>6.9749999999999996</v>
      </c>
      <c r="AQ138">
        <v>7.0750000000000002</v>
      </c>
      <c r="AR138">
        <v>6.8</v>
      </c>
      <c r="AS138">
        <v>6.2750000000000004</v>
      </c>
      <c r="AT138">
        <v>5.4749999999999996</v>
      </c>
      <c r="AU138">
        <v>5.7249999999999996</v>
      </c>
      <c r="AV138">
        <v>5.3250000000000002</v>
      </c>
      <c r="AW138">
        <v>5.0750000000000002</v>
      </c>
      <c r="AX138">
        <v>6.2</v>
      </c>
      <c r="AY138">
        <v>5.25</v>
      </c>
      <c r="AZ138">
        <v>2019</v>
      </c>
    </row>
    <row r="139" spans="1:52" x14ac:dyDescent="0.15">
      <c r="A139">
        <v>964</v>
      </c>
      <c r="B139" t="s">
        <v>475</v>
      </c>
      <c r="C139" t="s">
        <v>241</v>
      </c>
      <c r="D139" t="s">
        <v>145</v>
      </c>
      <c r="E139" t="s">
        <v>242</v>
      </c>
      <c r="F139" t="s">
        <v>243</v>
      </c>
      <c r="G139" t="s">
        <v>244</v>
      </c>
      <c r="I139" t="s">
        <v>680</v>
      </c>
      <c r="J139" t="s">
        <v>255</v>
      </c>
      <c r="K139" t="s">
        <v>255</v>
      </c>
      <c r="L139" t="s">
        <v>255</v>
      </c>
      <c r="M139" t="s">
        <v>255</v>
      </c>
      <c r="N139" t="s">
        <v>255</v>
      </c>
      <c r="O139" t="s">
        <v>255</v>
      </c>
      <c r="P139" t="s">
        <v>255</v>
      </c>
      <c r="Q139" t="s">
        <v>255</v>
      </c>
      <c r="R139" t="s">
        <v>255</v>
      </c>
      <c r="S139" t="s">
        <v>255</v>
      </c>
      <c r="T139">
        <v>6.3</v>
      </c>
      <c r="U139">
        <v>11.8</v>
      </c>
      <c r="V139">
        <v>13.6</v>
      </c>
      <c r="W139">
        <v>16.399999999999999</v>
      </c>
      <c r="X139">
        <v>11.4</v>
      </c>
      <c r="Y139">
        <v>13.340999999999999</v>
      </c>
      <c r="Z139">
        <v>12.343</v>
      </c>
      <c r="AA139">
        <v>11.246</v>
      </c>
      <c r="AB139">
        <v>10.576000000000001</v>
      </c>
      <c r="AC139">
        <v>13.132999999999999</v>
      </c>
      <c r="AD139">
        <v>16.087</v>
      </c>
      <c r="AE139">
        <v>18.242000000000001</v>
      </c>
      <c r="AF139">
        <v>19.934000000000001</v>
      </c>
      <c r="AG139">
        <v>19.643000000000001</v>
      </c>
      <c r="AH139">
        <v>18.974</v>
      </c>
      <c r="AI139">
        <v>17.745000000000001</v>
      </c>
      <c r="AJ139">
        <v>13.843</v>
      </c>
      <c r="AK139">
        <v>9.6039999999999992</v>
      </c>
      <c r="AL139">
        <v>7.1189999999999998</v>
      </c>
      <c r="AM139">
        <v>8.1690000000000005</v>
      </c>
      <c r="AN139">
        <v>9.6349999999999998</v>
      </c>
      <c r="AO139">
        <v>9.6319999999999997</v>
      </c>
      <c r="AP139">
        <v>10.087999999999999</v>
      </c>
      <c r="AQ139">
        <v>10.327999999999999</v>
      </c>
      <c r="AR139">
        <v>8.9879999999999995</v>
      </c>
      <c r="AS139">
        <v>7.4989999999999997</v>
      </c>
      <c r="AT139">
        <v>6.1609999999999996</v>
      </c>
      <c r="AU139">
        <v>4.8879999999999999</v>
      </c>
      <c r="AV139">
        <v>3.8460000000000001</v>
      </c>
      <c r="AW139">
        <v>3.2789999999999999</v>
      </c>
      <c r="AX139">
        <v>9.9190000000000005</v>
      </c>
      <c r="AY139">
        <v>8.032</v>
      </c>
      <c r="AZ139">
        <v>2019</v>
      </c>
    </row>
    <row r="140" spans="1:52" x14ac:dyDescent="0.15">
      <c r="A140">
        <v>182</v>
      </c>
      <c r="B140" t="s">
        <v>477</v>
      </c>
      <c r="C140" t="s">
        <v>241</v>
      </c>
      <c r="D140" t="s">
        <v>146</v>
      </c>
      <c r="E140" t="s">
        <v>242</v>
      </c>
      <c r="F140" t="s">
        <v>243</v>
      </c>
      <c r="G140" t="s">
        <v>244</v>
      </c>
      <c r="I140" t="s">
        <v>608</v>
      </c>
      <c r="J140">
        <v>7.8239999999999998</v>
      </c>
      <c r="K140">
        <v>8.2899999999999991</v>
      </c>
      <c r="L140">
        <v>7.4569999999999999</v>
      </c>
      <c r="M140">
        <v>7.9450000000000003</v>
      </c>
      <c r="N140">
        <v>10.503</v>
      </c>
      <c r="O140">
        <v>8.6739999999999995</v>
      </c>
      <c r="P140">
        <v>8.6029999999999998</v>
      </c>
      <c r="Q140">
        <v>7.1260000000000003</v>
      </c>
      <c r="R140">
        <v>7.069</v>
      </c>
      <c r="S140">
        <v>5.0590000000000002</v>
      </c>
      <c r="T140">
        <v>4.2249999999999996</v>
      </c>
      <c r="U140">
        <v>4.1379999999999999</v>
      </c>
      <c r="V140">
        <v>3.86</v>
      </c>
      <c r="W140">
        <v>5.1269999999999998</v>
      </c>
      <c r="X140">
        <v>6.34</v>
      </c>
      <c r="Y140">
        <v>7.1509999999999998</v>
      </c>
      <c r="Z140">
        <v>7.2510000000000003</v>
      </c>
      <c r="AA140">
        <v>6.7409999999999997</v>
      </c>
      <c r="AB140">
        <v>4.9370000000000003</v>
      </c>
      <c r="AC140">
        <v>4.3810000000000002</v>
      </c>
      <c r="AD140">
        <v>3.9249999999999998</v>
      </c>
      <c r="AE140">
        <v>4.0090000000000003</v>
      </c>
      <c r="AF140">
        <v>4.9950000000000001</v>
      </c>
      <c r="AG140">
        <v>6.2640000000000002</v>
      </c>
      <c r="AH140">
        <v>6.6230000000000002</v>
      </c>
      <c r="AI140">
        <v>7.5819999999999999</v>
      </c>
      <c r="AJ140">
        <v>7.6470000000000002</v>
      </c>
      <c r="AK140">
        <v>7.9640000000000004</v>
      </c>
      <c r="AL140">
        <v>7.5519999999999996</v>
      </c>
      <c r="AM140">
        <v>9.4320000000000004</v>
      </c>
      <c r="AN140">
        <v>10.77</v>
      </c>
      <c r="AO140">
        <v>12.677</v>
      </c>
      <c r="AP140">
        <v>15.526</v>
      </c>
      <c r="AQ140">
        <v>16.183</v>
      </c>
      <c r="AR140">
        <v>13.894</v>
      </c>
      <c r="AS140">
        <v>12.444000000000001</v>
      </c>
      <c r="AT140">
        <v>11.066000000000001</v>
      </c>
      <c r="AU140">
        <v>8.8670000000000009</v>
      </c>
      <c r="AV140">
        <v>6.9939999999999998</v>
      </c>
      <c r="AW140">
        <v>6.4630000000000001</v>
      </c>
      <c r="AX140">
        <v>13.94</v>
      </c>
      <c r="AY140">
        <v>8.6850000000000005</v>
      </c>
      <c r="AZ140">
        <v>2019</v>
      </c>
    </row>
    <row r="141" spans="1:52" x14ac:dyDescent="0.15">
      <c r="A141">
        <v>359</v>
      </c>
      <c r="B141" t="s">
        <v>478</v>
      </c>
      <c r="C141" t="s">
        <v>241</v>
      </c>
      <c r="D141" t="s">
        <v>147</v>
      </c>
      <c r="E141" t="s">
        <v>242</v>
      </c>
      <c r="F141" t="s">
        <v>243</v>
      </c>
      <c r="G141" t="s">
        <v>244</v>
      </c>
      <c r="I141" t="s">
        <v>681</v>
      </c>
      <c r="J141">
        <v>17.100000000000001</v>
      </c>
      <c r="K141">
        <v>19.8</v>
      </c>
      <c r="L141">
        <v>22.8</v>
      </c>
      <c r="M141">
        <v>23.4</v>
      </c>
      <c r="N141">
        <v>20.7</v>
      </c>
      <c r="O141">
        <v>21.8</v>
      </c>
      <c r="P141">
        <v>18.899999999999999</v>
      </c>
      <c r="Q141">
        <v>16.8</v>
      </c>
      <c r="R141">
        <v>15</v>
      </c>
      <c r="S141">
        <v>14.6</v>
      </c>
      <c r="T141">
        <v>14.2</v>
      </c>
      <c r="U141">
        <v>16</v>
      </c>
      <c r="V141">
        <v>16.7</v>
      </c>
      <c r="W141">
        <v>17</v>
      </c>
      <c r="X141">
        <v>14.6</v>
      </c>
      <c r="Y141">
        <v>13.7</v>
      </c>
      <c r="Z141">
        <v>13.4</v>
      </c>
      <c r="AA141">
        <v>13.5</v>
      </c>
      <c r="AB141">
        <v>13.3</v>
      </c>
      <c r="AC141">
        <v>11.7</v>
      </c>
      <c r="AD141">
        <v>10.1</v>
      </c>
      <c r="AE141">
        <v>11.4</v>
      </c>
      <c r="AF141">
        <v>12.3</v>
      </c>
      <c r="AG141">
        <v>12</v>
      </c>
      <c r="AH141">
        <v>10.6</v>
      </c>
      <c r="AI141">
        <v>11.3</v>
      </c>
      <c r="AJ141">
        <v>10.5</v>
      </c>
      <c r="AK141">
        <v>11.2</v>
      </c>
      <c r="AL141">
        <v>11.8</v>
      </c>
      <c r="AM141">
        <v>15.3</v>
      </c>
      <c r="AN141">
        <v>16.399999999999999</v>
      </c>
      <c r="AO141">
        <v>15.9</v>
      </c>
      <c r="AP141">
        <v>14.5</v>
      </c>
      <c r="AQ141">
        <v>14.3</v>
      </c>
      <c r="AR141">
        <v>13.9</v>
      </c>
      <c r="AS141">
        <v>12</v>
      </c>
      <c r="AT141">
        <v>11.8</v>
      </c>
      <c r="AU141">
        <v>10.8</v>
      </c>
      <c r="AV141">
        <v>9.1999999999999993</v>
      </c>
      <c r="AW141">
        <v>8.5</v>
      </c>
      <c r="AX141">
        <v>13</v>
      </c>
      <c r="AY141">
        <v>12.5</v>
      </c>
      <c r="AZ141">
        <v>2019</v>
      </c>
    </row>
    <row r="142" spans="1:52" x14ac:dyDescent="0.15">
      <c r="A142">
        <v>453</v>
      </c>
      <c r="B142" t="s">
        <v>480</v>
      </c>
      <c r="C142" t="s">
        <v>241</v>
      </c>
      <c r="D142" t="s">
        <v>148</v>
      </c>
      <c r="E142" t="s">
        <v>242</v>
      </c>
      <c r="F142" t="s">
        <v>243</v>
      </c>
      <c r="G142" t="s">
        <v>244</v>
      </c>
    </row>
    <row r="143" spans="1:52" x14ac:dyDescent="0.15">
      <c r="A143">
        <v>968</v>
      </c>
      <c r="B143" t="s">
        <v>481</v>
      </c>
      <c r="C143" t="s">
        <v>241</v>
      </c>
      <c r="D143" t="s">
        <v>149</v>
      </c>
      <c r="E143" t="s">
        <v>242</v>
      </c>
      <c r="F143" t="s">
        <v>243</v>
      </c>
      <c r="G143" t="s">
        <v>244</v>
      </c>
      <c r="I143" t="s">
        <v>682</v>
      </c>
      <c r="J143" t="s">
        <v>255</v>
      </c>
      <c r="K143" t="s">
        <v>255</v>
      </c>
      <c r="L143" t="s">
        <v>255</v>
      </c>
      <c r="M143" t="s">
        <v>255</v>
      </c>
      <c r="N143" t="s">
        <v>255</v>
      </c>
      <c r="O143">
        <v>4</v>
      </c>
      <c r="P143">
        <v>3.9</v>
      </c>
      <c r="Q143">
        <v>3.7</v>
      </c>
      <c r="R143">
        <v>3.7</v>
      </c>
      <c r="S143">
        <v>3.4</v>
      </c>
      <c r="T143">
        <v>3.4</v>
      </c>
      <c r="U143">
        <v>3.5</v>
      </c>
      <c r="V143">
        <v>5.4409999999999998</v>
      </c>
      <c r="W143">
        <v>9.2059999999999995</v>
      </c>
      <c r="X143">
        <v>10.994</v>
      </c>
      <c r="Y143">
        <v>9.8819999999999997</v>
      </c>
      <c r="Z143">
        <v>7.3230000000000004</v>
      </c>
      <c r="AA143">
        <v>7.85</v>
      </c>
      <c r="AB143">
        <v>9.6110000000000007</v>
      </c>
      <c r="AC143">
        <v>7.173</v>
      </c>
      <c r="AD143">
        <v>7.6459999999999999</v>
      </c>
      <c r="AE143">
        <v>7.3310000000000004</v>
      </c>
      <c r="AF143">
        <v>8.2880000000000003</v>
      </c>
      <c r="AG143">
        <v>7.8380000000000001</v>
      </c>
      <c r="AH143">
        <v>8.0269999999999992</v>
      </c>
      <c r="AI143">
        <v>7.1529999999999996</v>
      </c>
      <c r="AJ143">
        <v>7.1440000000000001</v>
      </c>
      <c r="AK143">
        <v>6.3140000000000001</v>
      </c>
      <c r="AL143">
        <v>5.5439999999999996</v>
      </c>
      <c r="AM143">
        <v>6.2839999999999998</v>
      </c>
      <c r="AN143">
        <v>6.9710000000000001</v>
      </c>
      <c r="AO143">
        <v>7.1459999999999999</v>
      </c>
      <c r="AP143">
        <v>6.7939999999999996</v>
      </c>
      <c r="AQ143">
        <v>7.0960000000000001</v>
      </c>
      <c r="AR143">
        <v>6.8019999999999996</v>
      </c>
      <c r="AS143">
        <v>6.8120000000000003</v>
      </c>
      <c r="AT143">
        <v>5.9020000000000001</v>
      </c>
      <c r="AU143">
        <v>4.9269999999999996</v>
      </c>
      <c r="AV143">
        <v>4.1870000000000003</v>
      </c>
      <c r="AW143">
        <v>3.9119999999999999</v>
      </c>
      <c r="AX143">
        <v>10.1</v>
      </c>
      <c r="AY143">
        <v>6</v>
      </c>
      <c r="AZ143">
        <v>2019</v>
      </c>
    </row>
    <row r="144" spans="1:52" x14ac:dyDescent="0.15">
      <c r="A144">
        <v>922</v>
      </c>
      <c r="B144" t="s">
        <v>483</v>
      </c>
      <c r="C144" t="s">
        <v>241</v>
      </c>
      <c r="D144" t="s">
        <v>484</v>
      </c>
      <c r="E144" t="s">
        <v>242</v>
      </c>
      <c r="F144" t="s">
        <v>243</v>
      </c>
      <c r="G144" t="s">
        <v>244</v>
      </c>
      <c r="I144" t="s">
        <v>683</v>
      </c>
      <c r="J144" t="s">
        <v>255</v>
      </c>
      <c r="K144" t="s">
        <v>255</v>
      </c>
      <c r="L144" t="s">
        <v>255</v>
      </c>
      <c r="M144" t="s">
        <v>255</v>
      </c>
      <c r="N144" t="s">
        <v>255</v>
      </c>
      <c r="O144" t="s">
        <v>255</v>
      </c>
      <c r="P144" t="s">
        <v>255</v>
      </c>
      <c r="Q144" t="s">
        <v>255</v>
      </c>
      <c r="R144" t="s">
        <v>255</v>
      </c>
      <c r="S144" t="s">
        <v>255</v>
      </c>
      <c r="T144" t="s">
        <v>255</v>
      </c>
      <c r="U144" t="s">
        <v>255</v>
      </c>
      <c r="V144">
        <v>5.2</v>
      </c>
      <c r="W144">
        <v>5.9</v>
      </c>
      <c r="X144">
        <v>8.1</v>
      </c>
      <c r="Y144">
        <v>9.4</v>
      </c>
      <c r="Z144">
        <v>9.2579999999999991</v>
      </c>
      <c r="AA144">
        <v>10.808</v>
      </c>
      <c r="AB144">
        <v>11.875</v>
      </c>
      <c r="AC144">
        <v>13.032999999999999</v>
      </c>
      <c r="AD144">
        <v>10.558</v>
      </c>
      <c r="AE144">
        <v>8.9420000000000002</v>
      </c>
      <c r="AF144">
        <v>8.0419999999999998</v>
      </c>
      <c r="AG144">
        <v>8.2330000000000005</v>
      </c>
      <c r="AH144">
        <v>7.7329999999999997</v>
      </c>
      <c r="AI144">
        <v>7.15</v>
      </c>
      <c r="AJ144">
        <v>7.05</v>
      </c>
      <c r="AK144">
        <v>6.0250000000000004</v>
      </c>
      <c r="AL144">
        <v>6.2329999999999997</v>
      </c>
      <c r="AM144">
        <v>8.2420000000000009</v>
      </c>
      <c r="AN144">
        <v>7.3579999999999997</v>
      </c>
      <c r="AO144">
        <v>6.508</v>
      </c>
      <c r="AP144">
        <v>5.45</v>
      </c>
      <c r="AQ144">
        <v>5.5</v>
      </c>
      <c r="AR144">
        <v>5.1580000000000004</v>
      </c>
      <c r="AS144">
        <v>5.5750000000000002</v>
      </c>
      <c r="AT144">
        <v>5.5250000000000004</v>
      </c>
      <c r="AU144">
        <v>5.2</v>
      </c>
      <c r="AV144">
        <v>4.8</v>
      </c>
      <c r="AW144">
        <v>4.5999999999999996</v>
      </c>
      <c r="AX144">
        <v>4.931</v>
      </c>
      <c r="AY144">
        <v>4.8099999999999996</v>
      </c>
      <c r="AZ144">
        <v>2019</v>
      </c>
    </row>
    <row r="145" spans="1:52" x14ac:dyDescent="0.15">
      <c r="A145">
        <v>714</v>
      </c>
      <c r="B145" t="s">
        <v>486</v>
      </c>
      <c r="C145" t="s">
        <v>241</v>
      </c>
      <c r="D145" t="s">
        <v>151</v>
      </c>
      <c r="E145" t="s">
        <v>242</v>
      </c>
      <c r="F145" t="s">
        <v>243</v>
      </c>
      <c r="G145" t="s">
        <v>244</v>
      </c>
    </row>
    <row r="146" spans="1:52" x14ac:dyDescent="0.15">
      <c r="A146">
        <v>862</v>
      </c>
      <c r="B146" t="s">
        <v>487</v>
      </c>
      <c r="C146" t="s">
        <v>241</v>
      </c>
      <c r="D146" t="s">
        <v>152</v>
      </c>
      <c r="E146" t="s">
        <v>242</v>
      </c>
      <c r="F146" t="s">
        <v>243</v>
      </c>
      <c r="G146" t="s">
        <v>244</v>
      </c>
    </row>
    <row r="147" spans="1:52" x14ac:dyDescent="0.15">
      <c r="A147">
        <v>135</v>
      </c>
      <c r="B147" t="s">
        <v>488</v>
      </c>
      <c r="C147" t="s">
        <v>241</v>
      </c>
      <c r="D147" t="s">
        <v>153</v>
      </c>
      <c r="E147" t="s">
        <v>242</v>
      </c>
      <c r="F147" t="s">
        <v>243</v>
      </c>
      <c r="G147" t="s">
        <v>244</v>
      </c>
      <c r="I147" t="s">
        <v>684</v>
      </c>
      <c r="J147" t="s">
        <v>255</v>
      </c>
      <c r="K147" t="s">
        <v>255</v>
      </c>
      <c r="L147" t="s">
        <v>255</v>
      </c>
      <c r="M147" t="s">
        <v>255</v>
      </c>
      <c r="N147" t="s">
        <v>255</v>
      </c>
      <c r="O147" t="s">
        <v>255</v>
      </c>
      <c r="P147" t="s">
        <v>255</v>
      </c>
      <c r="Q147" t="s">
        <v>255</v>
      </c>
      <c r="R147" t="s">
        <v>255</v>
      </c>
      <c r="S147" t="s">
        <v>255</v>
      </c>
      <c r="T147" t="s">
        <v>255</v>
      </c>
      <c r="U147" t="s">
        <v>255</v>
      </c>
      <c r="V147" t="s">
        <v>255</v>
      </c>
      <c r="W147" t="s">
        <v>255</v>
      </c>
      <c r="X147" t="s">
        <v>255</v>
      </c>
      <c r="Y147" t="s">
        <v>255</v>
      </c>
      <c r="Z147" t="s">
        <v>255</v>
      </c>
      <c r="AA147" t="s">
        <v>255</v>
      </c>
      <c r="AB147" t="s">
        <v>255</v>
      </c>
      <c r="AC147" t="s">
        <v>255</v>
      </c>
      <c r="AD147" t="s">
        <v>255</v>
      </c>
      <c r="AE147">
        <v>3.54</v>
      </c>
      <c r="AF147">
        <v>3.9209999999999998</v>
      </c>
      <c r="AG147">
        <v>4.1189999999999998</v>
      </c>
      <c r="AH147">
        <v>3.3620000000000001</v>
      </c>
      <c r="AI147">
        <v>3.56</v>
      </c>
      <c r="AJ147">
        <v>3.3130000000000002</v>
      </c>
      <c r="AK147">
        <v>3.0209999999999999</v>
      </c>
      <c r="AL147">
        <v>3.1139999999999999</v>
      </c>
      <c r="AM147">
        <v>4.4829999999999997</v>
      </c>
      <c r="AN147">
        <v>4.9450000000000003</v>
      </c>
      <c r="AO147">
        <v>5.4690000000000003</v>
      </c>
      <c r="AP147">
        <v>6.9089999999999998</v>
      </c>
      <c r="AQ147">
        <v>8.0790000000000006</v>
      </c>
      <c r="AR147">
        <v>8.7390000000000008</v>
      </c>
      <c r="AS147">
        <v>9.1820000000000004</v>
      </c>
      <c r="AT147">
        <v>8.5969999999999995</v>
      </c>
      <c r="AU147">
        <v>8.0950000000000006</v>
      </c>
      <c r="AV147">
        <v>8.0090000000000003</v>
      </c>
      <c r="AW147">
        <v>7.66</v>
      </c>
      <c r="AX147">
        <v>10.314</v>
      </c>
      <c r="AY147">
        <v>8.5570000000000004</v>
      </c>
      <c r="AZ147">
        <v>2018</v>
      </c>
    </row>
    <row r="148" spans="1:52" x14ac:dyDescent="0.15">
      <c r="A148">
        <v>716</v>
      </c>
      <c r="B148" t="s">
        <v>490</v>
      </c>
      <c r="C148" t="s">
        <v>241</v>
      </c>
      <c r="D148" t="s">
        <v>491</v>
      </c>
      <c r="E148" t="s">
        <v>242</v>
      </c>
      <c r="F148" t="s">
        <v>243</v>
      </c>
      <c r="G148" t="s">
        <v>244</v>
      </c>
      <c r="I148" t="s">
        <v>685</v>
      </c>
      <c r="J148">
        <v>13.622999999999999</v>
      </c>
      <c r="K148">
        <v>13.622999999999999</v>
      </c>
      <c r="L148">
        <v>13.622999999999999</v>
      </c>
      <c r="M148">
        <v>13.622999999999999</v>
      </c>
      <c r="N148">
        <v>13.622999999999999</v>
      </c>
      <c r="O148">
        <v>13.622999999999999</v>
      </c>
      <c r="P148">
        <v>13.622999999999999</v>
      </c>
      <c r="Q148">
        <v>13.622999999999999</v>
      </c>
      <c r="R148">
        <v>13.622999999999999</v>
      </c>
      <c r="S148">
        <v>15.1</v>
      </c>
      <c r="T148">
        <v>15.878</v>
      </c>
      <c r="U148">
        <v>16.763999999999999</v>
      </c>
      <c r="V148">
        <v>15.564</v>
      </c>
      <c r="W148">
        <v>14.944000000000001</v>
      </c>
      <c r="X148">
        <v>14.645</v>
      </c>
      <c r="Y148">
        <v>14.352</v>
      </c>
      <c r="Z148">
        <v>14.065</v>
      </c>
      <c r="AA148">
        <v>14.419</v>
      </c>
      <c r="AB148">
        <v>14.419</v>
      </c>
      <c r="AC148">
        <v>14.419</v>
      </c>
      <c r="AD148">
        <v>14.4</v>
      </c>
      <c r="AE148">
        <v>15.73</v>
      </c>
      <c r="AF148">
        <v>17.63</v>
      </c>
      <c r="AG148">
        <v>16.36</v>
      </c>
      <c r="AH148">
        <v>16.12</v>
      </c>
      <c r="AI148">
        <v>16.47</v>
      </c>
      <c r="AJ148">
        <v>16.649999999999999</v>
      </c>
      <c r="AK148">
        <v>15.852</v>
      </c>
      <c r="AL148">
        <v>15.712</v>
      </c>
      <c r="AM148">
        <v>15.095000000000001</v>
      </c>
      <c r="AN148">
        <v>14.628</v>
      </c>
      <c r="AO148">
        <v>14.127000000000001</v>
      </c>
      <c r="AP148">
        <v>13.59</v>
      </c>
      <c r="AQ148">
        <v>13.525</v>
      </c>
      <c r="AR148">
        <v>13.472</v>
      </c>
      <c r="AS148">
        <v>13.433</v>
      </c>
      <c r="AT148">
        <v>13.416</v>
      </c>
      <c r="AU148">
        <v>13.472</v>
      </c>
      <c r="AV148" t="s">
        <v>255</v>
      </c>
      <c r="AW148" t="s">
        <v>255</v>
      </c>
      <c r="AX148" t="s">
        <v>255</v>
      </c>
      <c r="AY148" t="s">
        <v>255</v>
      </c>
      <c r="AZ148">
        <v>2017</v>
      </c>
    </row>
    <row r="149" spans="1:52" x14ac:dyDescent="0.15">
      <c r="A149">
        <v>456</v>
      </c>
      <c r="B149" t="s">
        <v>493</v>
      </c>
      <c r="C149" t="s">
        <v>241</v>
      </c>
      <c r="D149" t="s">
        <v>155</v>
      </c>
      <c r="E149" t="s">
        <v>242</v>
      </c>
      <c r="F149" t="s">
        <v>243</v>
      </c>
      <c r="G149" t="s">
        <v>244</v>
      </c>
      <c r="I149" t="s">
        <v>686</v>
      </c>
      <c r="J149" t="s">
        <v>255</v>
      </c>
      <c r="K149" t="s">
        <v>255</v>
      </c>
      <c r="L149" t="s">
        <v>255</v>
      </c>
      <c r="M149" t="s">
        <v>255</v>
      </c>
      <c r="N149" t="s">
        <v>255</v>
      </c>
      <c r="O149" t="s">
        <v>255</v>
      </c>
      <c r="P149" t="s">
        <v>255</v>
      </c>
      <c r="Q149" t="s">
        <v>255</v>
      </c>
      <c r="R149" t="s">
        <v>255</v>
      </c>
      <c r="S149" t="s">
        <v>255</v>
      </c>
      <c r="T149" t="s">
        <v>255</v>
      </c>
      <c r="U149" t="s">
        <v>255</v>
      </c>
      <c r="V149" t="s">
        <v>255</v>
      </c>
      <c r="W149" t="s">
        <v>255</v>
      </c>
      <c r="X149" t="s">
        <v>255</v>
      </c>
      <c r="Y149" t="s">
        <v>255</v>
      </c>
      <c r="Z149" t="s">
        <v>255</v>
      </c>
      <c r="AA149" t="s">
        <v>255</v>
      </c>
      <c r="AB149" t="s">
        <v>255</v>
      </c>
      <c r="AC149">
        <v>4.3449999999999998</v>
      </c>
      <c r="AD149">
        <v>4.5709999999999997</v>
      </c>
      <c r="AE149">
        <v>4.617</v>
      </c>
      <c r="AF149">
        <v>5.2649999999999997</v>
      </c>
      <c r="AG149">
        <v>5.5620000000000003</v>
      </c>
      <c r="AH149">
        <v>5.8220000000000001</v>
      </c>
      <c r="AI149">
        <v>6.0510000000000002</v>
      </c>
      <c r="AJ149">
        <v>6.2539999999999996</v>
      </c>
      <c r="AK149">
        <v>5.6449999999999996</v>
      </c>
      <c r="AL149">
        <v>5.1760000000000002</v>
      </c>
      <c r="AM149">
        <v>5.3769999999999998</v>
      </c>
      <c r="AN149">
        <v>5.548</v>
      </c>
      <c r="AO149">
        <v>5.7720000000000002</v>
      </c>
      <c r="AP149">
        <v>5.524</v>
      </c>
      <c r="AQ149">
        <v>5.5679999999999996</v>
      </c>
      <c r="AR149">
        <v>5.7210000000000001</v>
      </c>
      <c r="AS149">
        <v>5.5910000000000002</v>
      </c>
      <c r="AT149">
        <v>5.6</v>
      </c>
      <c r="AU149">
        <v>6</v>
      </c>
      <c r="AV149">
        <v>6</v>
      </c>
      <c r="AW149" t="s">
        <v>255</v>
      </c>
      <c r="AX149" t="s">
        <v>255</v>
      </c>
      <c r="AY149" t="s">
        <v>255</v>
      </c>
      <c r="AZ149">
        <v>2018</v>
      </c>
    </row>
    <row r="150" spans="1:52" x14ac:dyDescent="0.15">
      <c r="A150">
        <v>722</v>
      </c>
      <c r="B150" t="s">
        <v>495</v>
      </c>
      <c r="C150" t="s">
        <v>241</v>
      </c>
      <c r="D150" t="s">
        <v>156</v>
      </c>
      <c r="E150" t="s">
        <v>242</v>
      </c>
      <c r="F150" t="s">
        <v>243</v>
      </c>
      <c r="G150" t="s">
        <v>244</v>
      </c>
    </row>
    <row r="151" spans="1:52" x14ac:dyDescent="0.15">
      <c r="A151">
        <v>942</v>
      </c>
      <c r="B151" t="s">
        <v>496</v>
      </c>
      <c r="C151" t="s">
        <v>241</v>
      </c>
      <c r="D151" t="s">
        <v>157</v>
      </c>
      <c r="E151" t="s">
        <v>242</v>
      </c>
      <c r="F151" t="s">
        <v>243</v>
      </c>
      <c r="G151" t="s">
        <v>244</v>
      </c>
      <c r="I151" t="s">
        <v>687</v>
      </c>
      <c r="J151" t="s">
        <v>255</v>
      </c>
      <c r="K151" t="s">
        <v>255</v>
      </c>
      <c r="L151" t="s">
        <v>255</v>
      </c>
      <c r="M151" t="s">
        <v>255</v>
      </c>
      <c r="N151" t="s">
        <v>255</v>
      </c>
      <c r="O151" t="s">
        <v>255</v>
      </c>
      <c r="P151" t="s">
        <v>255</v>
      </c>
      <c r="Q151" t="s">
        <v>255</v>
      </c>
      <c r="R151" t="s">
        <v>255</v>
      </c>
      <c r="S151" t="s">
        <v>255</v>
      </c>
      <c r="T151" t="s">
        <v>255</v>
      </c>
      <c r="U151" t="s">
        <v>255</v>
      </c>
      <c r="V151" t="s">
        <v>255</v>
      </c>
      <c r="W151" t="s">
        <v>255</v>
      </c>
      <c r="X151" t="s">
        <v>255</v>
      </c>
      <c r="Y151" t="s">
        <v>255</v>
      </c>
      <c r="Z151" t="s">
        <v>255</v>
      </c>
      <c r="AA151">
        <v>12.26</v>
      </c>
      <c r="AB151">
        <v>12.8</v>
      </c>
      <c r="AC151">
        <v>13.3</v>
      </c>
      <c r="AD151">
        <v>12.1</v>
      </c>
      <c r="AE151">
        <v>12.2</v>
      </c>
      <c r="AF151">
        <v>14.47</v>
      </c>
      <c r="AG151">
        <v>16</v>
      </c>
      <c r="AH151">
        <v>19.53</v>
      </c>
      <c r="AI151">
        <v>21.83</v>
      </c>
      <c r="AJ151">
        <v>21.56</v>
      </c>
      <c r="AK151">
        <v>18.8</v>
      </c>
      <c r="AL151">
        <v>14.4</v>
      </c>
      <c r="AM151">
        <v>16.899999999999999</v>
      </c>
      <c r="AN151">
        <v>20</v>
      </c>
      <c r="AO151">
        <v>23.6</v>
      </c>
      <c r="AP151">
        <v>24.6</v>
      </c>
      <c r="AQ151">
        <v>23</v>
      </c>
      <c r="AR151">
        <v>19.893999999999998</v>
      </c>
      <c r="AS151">
        <v>18.231000000000002</v>
      </c>
      <c r="AT151">
        <v>15.917</v>
      </c>
      <c r="AU151">
        <v>14.051</v>
      </c>
      <c r="AV151">
        <v>13.273</v>
      </c>
      <c r="AW151">
        <v>10.909000000000001</v>
      </c>
      <c r="AX151">
        <v>13.407999999999999</v>
      </c>
      <c r="AY151">
        <v>12.973000000000001</v>
      </c>
      <c r="AZ151">
        <v>2019</v>
      </c>
    </row>
    <row r="152" spans="1:52" x14ac:dyDescent="0.15">
      <c r="A152">
        <v>718</v>
      </c>
      <c r="B152" t="s">
        <v>498</v>
      </c>
      <c r="C152" t="s">
        <v>241</v>
      </c>
      <c r="D152" t="s">
        <v>158</v>
      </c>
      <c r="E152" t="s">
        <v>242</v>
      </c>
      <c r="F152" t="s">
        <v>243</v>
      </c>
      <c r="G152" t="s">
        <v>244</v>
      </c>
      <c r="I152" t="s">
        <v>688</v>
      </c>
      <c r="J152" t="s">
        <v>255</v>
      </c>
      <c r="K152" t="s">
        <v>255</v>
      </c>
      <c r="L152" t="s">
        <v>255</v>
      </c>
      <c r="M152" t="s">
        <v>255</v>
      </c>
      <c r="N152" t="s">
        <v>255</v>
      </c>
      <c r="O152" t="s">
        <v>255</v>
      </c>
      <c r="P152" t="s">
        <v>255</v>
      </c>
      <c r="Q152" t="s">
        <v>255</v>
      </c>
      <c r="R152" t="s">
        <v>255</v>
      </c>
      <c r="S152" t="s">
        <v>255</v>
      </c>
      <c r="T152" t="s">
        <v>255</v>
      </c>
      <c r="U152" t="s">
        <v>255</v>
      </c>
      <c r="V152" t="s">
        <v>255</v>
      </c>
      <c r="W152" t="s">
        <v>255</v>
      </c>
      <c r="X152" t="s">
        <v>255</v>
      </c>
      <c r="Y152">
        <v>7.7</v>
      </c>
      <c r="Z152">
        <v>7.452</v>
      </c>
      <c r="AA152">
        <v>6.7569999999999997</v>
      </c>
      <c r="AB152">
        <v>4.2110000000000003</v>
      </c>
      <c r="AC152">
        <v>3.1720000000000002</v>
      </c>
      <c r="AD152">
        <v>3.1120000000000001</v>
      </c>
      <c r="AE152">
        <v>4.4119999999999999</v>
      </c>
      <c r="AF152">
        <v>4.0640000000000001</v>
      </c>
      <c r="AG152">
        <v>3.1509999999999998</v>
      </c>
      <c r="AH152">
        <v>3.5310000000000001</v>
      </c>
      <c r="AI152">
        <v>3.6240000000000001</v>
      </c>
      <c r="AJ152">
        <v>2.5110000000000001</v>
      </c>
      <c r="AK152">
        <v>1.863</v>
      </c>
      <c r="AL152">
        <v>1.716</v>
      </c>
      <c r="AM152">
        <v>5.1360000000000001</v>
      </c>
      <c r="AN152">
        <v>4.6050000000000004</v>
      </c>
      <c r="AO152">
        <v>4.13</v>
      </c>
      <c r="AP152">
        <v>3.7050000000000001</v>
      </c>
      <c r="AQ152">
        <v>3.3250000000000002</v>
      </c>
      <c r="AR152">
        <v>2.9830000000000001</v>
      </c>
      <c r="AS152">
        <v>2.6840000000000002</v>
      </c>
      <c r="AT152">
        <v>2.6840000000000002</v>
      </c>
      <c r="AU152">
        <v>3</v>
      </c>
      <c r="AV152">
        <v>3</v>
      </c>
      <c r="AW152">
        <v>3</v>
      </c>
      <c r="AX152">
        <v>3</v>
      </c>
      <c r="AY152">
        <v>3</v>
      </c>
      <c r="AZ152">
        <v>2015</v>
      </c>
    </row>
    <row r="153" spans="1:52" x14ac:dyDescent="0.15">
      <c r="A153">
        <v>724</v>
      </c>
      <c r="B153" t="s">
        <v>500</v>
      </c>
      <c r="C153" t="s">
        <v>241</v>
      </c>
      <c r="D153" t="s">
        <v>159</v>
      </c>
      <c r="E153" t="s">
        <v>242</v>
      </c>
      <c r="F153" t="s">
        <v>243</v>
      </c>
      <c r="G153" t="s">
        <v>244</v>
      </c>
    </row>
    <row r="154" spans="1:52" x14ac:dyDescent="0.15">
      <c r="A154">
        <v>576</v>
      </c>
      <c r="B154" t="s">
        <v>501</v>
      </c>
      <c r="C154" t="s">
        <v>241</v>
      </c>
      <c r="D154" t="s">
        <v>160</v>
      </c>
      <c r="E154" t="s">
        <v>242</v>
      </c>
      <c r="F154" t="s">
        <v>243</v>
      </c>
      <c r="G154" t="s">
        <v>244</v>
      </c>
      <c r="I154" t="s">
        <v>689</v>
      </c>
      <c r="J154">
        <v>5.7510000000000003</v>
      </c>
      <c r="K154">
        <v>5.9249999999999998</v>
      </c>
      <c r="L154">
        <v>6.2809999999999997</v>
      </c>
      <c r="M154">
        <v>5.57</v>
      </c>
      <c r="N154">
        <v>6.1349999999999998</v>
      </c>
      <c r="O154">
        <v>4.5650000000000004</v>
      </c>
      <c r="P154">
        <v>2.012</v>
      </c>
      <c r="Q154">
        <v>3.9</v>
      </c>
      <c r="R154">
        <v>2.5750000000000002</v>
      </c>
      <c r="S154">
        <v>1.7749999999999999</v>
      </c>
      <c r="T154">
        <v>1.7749999999999999</v>
      </c>
      <c r="U154">
        <v>1.75</v>
      </c>
      <c r="V154">
        <v>1.8</v>
      </c>
      <c r="W154">
        <v>1.7</v>
      </c>
      <c r="X154">
        <v>1.7250000000000001</v>
      </c>
      <c r="Y154">
        <v>1.75</v>
      </c>
      <c r="Z154">
        <v>1.65</v>
      </c>
      <c r="AA154">
        <v>1.425</v>
      </c>
      <c r="AB154">
        <v>2.5</v>
      </c>
      <c r="AC154">
        <v>2.8</v>
      </c>
      <c r="AD154">
        <v>2.6749999999999998</v>
      </c>
      <c r="AE154">
        <v>2.65</v>
      </c>
      <c r="AF154">
        <v>3.55</v>
      </c>
      <c r="AG154">
        <v>3.95</v>
      </c>
      <c r="AH154">
        <v>3.35</v>
      </c>
      <c r="AI154">
        <v>3.125</v>
      </c>
      <c r="AJ154">
        <v>2.65</v>
      </c>
      <c r="AK154">
        <v>2.125</v>
      </c>
      <c r="AL154">
        <v>2.2250000000000001</v>
      </c>
      <c r="AM154">
        <v>3.0249999999999999</v>
      </c>
      <c r="AN154">
        <v>2.1749999999999998</v>
      </c>
      <c r="AO154">
        <v>2.0249999999999999</v>
      </c>
      <c r="AP154">
        <v>1.95</v>
      </c>
      <c r="AQ154">
        <v>1.9</v>
      </c>
      <c r="AR154">
        <v>1.95</v>
      </c>
      <c r="AS154">
        <v>1.9</v>
      </c>
      <c r="AT154">
        <v>2.0750000000000002</v>
      </c>
      <c r="AU154">
        <v>2.1749999999999998</v>
      </c>
      <c r="AV154">
        <v>2.1</v>
      </c>
      <c r="AW154">
        <v>2.25</v>
      </c>
      <c r="AX154">
        <v>2.4500000000000002</v>
      </c>
      <c r="AY154">
        <v>2.4</v>
      </c>
      <c r="AZ154">
        <v>2019</v>
      </c>
    </row>
    <row r="155" spans="1:52" x14ac:dyDescent="0.15">
      <c r="A155">
        <v>936</v>
      </c>
      <c r="B155" t="s">
        <v>503</v>
      </c>
      <c r="C155" t="s">
        <v>241</v>
      </c>
      <c r="D155" t="s">
        <v>162</v>
      </c>
      <c r="E155" t="s">
        <v>242</v>
      </c>
      <c r="F155" t="s">
        <v>243</v>
      </c>
      <c r="G155" t="s">
        <v>244</v>
      </c>
      <c r="I155" t="s">
        <v>690</v>
      </c>
      <c r="J155" t="s">
        <v>255</v>
      </c>
      <c r="K155" t="s">
        <v>255</v>
      </c>
      <c r="L155" t="s">
        <v>255</v>
      </c>
      <c r="M155" t="s">
        <v>255</v>
      </c>
      <c r="N155" t="s">
        <v>255</v>
      </c>
      <c r="O155" t="s">
        <v>255</v>
      </c>
      <c r="P155" t="s">
        <v>255</v>
      </c>
      <c r="Q155" t="s">
        <v>255</v>
      </c>
      <c r="R155" t="s">
        <v>255</v>
      </c>
      <c r="S155" t="s">
        <v>255</v>
      </c>
      <c r="T155" t="s">
        <v>255</v>
      </c>
      <c r="U155" t="s">
        <v>255</v>
      </c>
      <c r="V155" t="s">
        <v>255</v>
      </c>
      <c r="W155">
        <v>12.7</v>
      </c>
      <c r="X155">
        <v>14.6</v>
      </c>
      <c r="Y155">
        <v>13.7</v>
      </c>
      <c r="Z155">
        <v>12.6</v>
      </c>
      <c r="AA155">
        <v>11.882</v>
      </c>
      <c r="AB155">
        <v>12.725</v>
      </c>
      <c r="AC155">
        <v>16.492000000000001</v>
      </c>
      <c r="AD155">
        <v>18.899999999999999</v>
      </c>
      <c r="AE155">
        <v>19.457999999999998</v>
      </c>
      <c r="AF155">
        <v>18.824999999999999</v>
      </c>
      <c r="AG155">
        <v>17.7</v>
      </c>
      <c r="AH155">
        <v>18.358000000000001</v>
      </c>
      <c r="AI155">
        <v>16.358000000000001</v>
      </c>
      <c r="AJ155">
        <v>13.442</v>
      </c>
      <c r="AK155">
        <v>11.217000000000001</v>
      </c>
      <c r="AL155">
        <v>9.5920000000000005</v>
      </c>
      <c r="AM155">
        <v>12.092000000000001</v>
      </c>
      <c r="AN155">
        <v>14.5</v>
      </c>
      <c r="AO155">
        <v>13.692</v>
      </c>
      <c r="AP155">
        <v>13.967000000000001</v>
      </c>
      <c r="AQ155">
        <v>14.242000000000001</v>
      </c>
      <c r="AR155">
        <v>13.2</v>
      </c>
      <c r="AS155">
        <v>11.483000000000001</v>
      </c>
      <c r="AT155">
        <v>9.6920000000000002</v>
      </c>
      <c r="AU155">
        <v>8.125</v>
      </c>
      <c r="AV155">
        <v>6.55</v>
      </c>
      <c r="AW155">
        <v>5.7750000000000004</v>
      </c>
      <c r="AX155">
        <v>8.016</v>
      </c>
      <c r="AY155">
        <v>7.3920000000000003</v>
      </c>
      <c r="AZ155">
        <v>2019</v>
      </c>
    </row>
    <row r="156" spans="1:52" x14ac:dyDescent="0.15">
      <c r="A156">
        <v>961</v>
      </c>
      <c r="B156" t="s">
        <v>505</v>
      </c>
      <c r="C156" t="s">
        <v>241</v>
      </c>
      <c r="D156" t="s">
        <v>163</v>
      </c>
      <c r="E156" t="s">
        <v>242</v>
      </c>
      <c r="F156" t="s">
        <v>243</v>
      </c>
      <c r="G156" t="s">
        <v>244</v>
      </c>
      <c r="I156" t="s">
        <v>608</v>
      </c>
      <c r="J156" t="s">
        <v>255</v>
      </c>
      <c r="K156" t="s">
        <v>255</v>
      </c>
      <c r="L156" t="s">
        <v>255</v>
      </c>
      <c r="M156" t="s">
        <v>255</v>
      </c>
      <c r="N156" t="s">
        <v>255</v>
      </c>
      <c r="O156" t="s">
        <v>255</v>
      </c>
      <c r="P156" t="s">
        <v>255</v>
      </c>
      <c r="Q156" t="s">
        <v>255</v>
      </c>
      <c r="R156" t="s">
        <v>255</v>
      </c>
      <c r="S156" t="s">
        <v>255</v>
      </c>
      <c r="T156" t="s">
        <v>255</v>
      </c>
      <c r="U156" t="s">
        <v>255</v>
      </c>
      <c r="V156">
        <v>7.8360000000000003</v>
      </c>
      <c r="W156">
        <v>8.5909999999999993</v>
      </c>
      <c r="X156">
        <v>8.4969999999999999</v>
      </c>
      <c r="Y156">
        <v>7</v>
      </c>
      <c r="Z156">
        <v>6.8920000000000003</v>
      </c>
      <c r="AA156">
        <v>6.9169999999999998</v>
      </c>
      <c r="AB156">
        <v>7.383</v>
      </c>
      <c r="AC156">
        <v>7.4249999999999998</v>
      </c>
      <c r="AD156">
        <v>6.75</v>
      </c>
      <c r="AE156">
        <v>6.1920000000000002</v>
      </c>
      <c r="AF156">
        <v>6.3419999999999996</v>
      </c>
      <c r="AG156">
        <v>6.7</v>
      </c>
      <c r="AH156">
        <v>6.3250000000000002</v>
      </c>
      <c r="AI156">
        <v>6.5330000000000004</v>
      </c>
      <c r="AJ156">
        <v>5.9749999999999996</v>
      </c>
      <c r="AK156">
        <v>4.8419999999999996</v>
      </c>
      <c r="AL156">
        <v>4.4000000000000004</v>
      </c>
      <c r="AM156">
        <v>5.9</v>
      </c>
      <c r="AN156">
        <v>7.3</v>
      </c>
      <c r="AO156">
        <v>8.2080000000000002</v>
      </c>
      <c r="AP156">
        <v>8.9</v>
      </c>
      <c r="AQ156">
        <v>10.15</v>
      </c>
      <c r="AR156">
        <v>9.7420000000000009</v>
      </c>
      <c r="AS156">
        <v>8.9830000000000005</v>
      </c>
      <c r="AT156">
        <v>8.0079999999999991</v>
      </c>
      <c r="AU156">
        <v>6.5579999999999998</v>
      </c>
      <c r="AV156">
        <v>5.125</v>
      </c>
      <c r="AW156">
        <v>4.5999999999999996</v>
      </c>
      <c r="AX156">
        <v>9</v>
      </c>
      <c r="AY156">
        <v>6</v>
      </c>
      <c r="AZ156">
        <v>2019</v>
      </c>
    </row>
    <row r="157" spans="1:52" x14ac:dyDescent="0.15">
      <c r="A157">
        <v>813</v>
      </c>
      <c r="B157" t="s">
        <v>507</v>
      </c>
      <c r="C157" t="s">
        <v>241</v>
      </c>
      <c r="D157" t="s">
        <v>164</v>
      </c>
      <c r="E157" t="s">
        <v>242</v>
      </c>
      <c r="F157" t="s">
        <v>243</v>
      </c>
      <c r="G157" t="s">
        <v>244</v>
      </c>
    </row>
    <row r="158" spans="1:52" x14ac:dyDescent="0.15">
      <c r="A158">
        <v>726</v>
      </c>
      <c r="B158" t="s">
        <v>508</v>
      </c>
      <c r="C158" t="s">
        <v>241</v>
      </c>
      <c r="D158" t="s">
        <v>165</v>
      </c>
      <c r="E158" t="s">
        <v>242</v>
      </c>
      <c r="F158" t="s">
        <v>243</v>
      </c>
      <c r="G158" t="s">
        <v>244</v>
      </c>
    </row>
    <row r="159" spans="1:52" x14ac:dyDescent="0.15">
      <c r="A159">
        <v>199</v>
      </c>
      <c r="B159" t="s">
        <v>509</v>
      </c>
      <c r="C159" t="s">
        <v>241</v>
      </c>
      <c r="D159" t="s">
        <v>166</v>
      </c>
      <c r="E159" t="s">
        <v>242</v>
      </c>
      <c r="F159" t="s">
        <v>243</v>
      </c>
      <c r="G159" t="s">
        <v>244</v>
      </c>
      <c r="I159" t="s">
        <v>691</v>
      </c>
      <c r="J159">
        <v>9.2409999999999997</v>
      </c>
      <c r="K159">
        <v>9.8239999999999998</v>
      </c>
      <c r="L159">
        <v>10.755000000000001</v>
      </c>
      <c r="M159">
        <v>12.542999999999999</v>
      </c>
      <c r="N159">
        <v>13.718</v>
      </c>
      <c r="O159">
        <v>15.452</v>
      </c>
      <c r="P159">
        <v>16.048999999999999</v>
      </c>
      <c r="Q159">
        <v>16.591999999999999</v>
      </c>
      <c r="R159">
        <v>17.238</v>
      </c>
      <c r="S159">
        <v>17.829000000000001</v>
      </c>
      <c r="T159">
        <v>18.783999999999999</v>
      </c>
      <c r="U159">
        <v>20.161999999999999</v>
      </c>
      <c r="V159">
        <v>21.213000000000001</v>
      </c>
      <c r="W159">
        <v>22.163</v>
      </c>
      <c r="X159">
        <v>22.89</v>
      </c>
      <c r="Y159">
        <v>16.5</v>
      </c>
      <c r="Z159">
        <v>20.3</v>
      </c>
      <c r="AA159">
        <v>22</v>
      </c>
      <c r="AB159">
        <v>26.1</v>
      </c>
      <c r="AC159">
        <v>23.3</v>
      </c>
      <c r="AD159">
        <v>23</v>
      </c>
      <c r="AE159">
        <v>25.95</v>
      </c>
      <c r="AF159">
        <v>27.8</v>
      </c>
      <c r="AG159">
        <v>27.65</v>
      </c>
      <c r="AH159">
        <v>25.15</v>
      </c>
      <c r="AI159">
        <v>24.65</v>
      </c>
      <c r="AJ159">
        <v>23.55</v>
      </c>
      <c r="AK159">
        <v>23</v>
      </c>
      <c r="AL159">
        <v>22.524999999999999</v>
      </c>
      <c r="AM159">
        <v>23.7</v>
      </c>
      <c r="AN159">
        <v>24.875</v>
      </c>
      <c r="AO159">
        <v>24.8</v>
      </c>
      <c r="AP159">
        <v>24.875</v>
      </c>
      <c r="AQ159">
        <v>24.725000000000001</v>
      </c>
      <c r="AR159">
        <v>25.1</v>
      </c>
      <c r="AS159">
        <v>25.35</v>
      </c>
      <c r="AT159">
        <v>26.725000000000001</v>
      </c>
      <c r="AU159">
        <v>27.45</v>
      </c>
      <c r="AV159">
        <v>27.125</v>
      </c>
      <c r="AW159">
        <v>28.7</v>
      </c>
      <c r="AX159">
        <v>35.313000000000002</v>
      </c>
      <c r="AY159">
        <v>34.110999999999997</v>
      </c>
      <c r="AZ159">
        <v>2019</v>
      </c>
    </row>
    <row r="160" spans="1:52" x14ac:dyDescent="0.15">
      <c r="A160">
        <v>733</v>
      </c>
      <c r="B160" t="s">
        <v>511</v>
      </c>
      <c r="C160" t="s">
        <v>241</v>
      </c>
      <c r="D160" t="s">
        <v>209</v>
      </c>
      <c r="E160" t="s">
        <v>242</v>
      </c>
      <c r="F160" t="s">
        <v>243</v>
      </c>
      <c r="G160" t="s">
        <v>244</v>
      </c>
    </row>
    <row r="161" spans="1:52" x14ac:dyDescent="0.15">
      <c r="A161">
        <v>184</v>
      </c>
      <c r="B161" t="s">
        <v>512</v>
      </c>
      <c r="C161" t="s">
        <v>241</v>
      </c>
      <c r="D161" t="s">
        <v>167</v>
      </c>
      <c r="E161" t="s">
        <v>242</v>
      </c>
      <c r="F161" t="s">
        <v>243</v>
      </c>
      <c r="G161" t="s">
        <v>244</v>
      </c>
      <c r="I161" t="s">
        <v>608</v>
      </c>
      <c r="J161">
        <v>11.010999999999999</v>
      </c>
      <c r="K161">
        <v>13.755000000000001</v>
      </c>
      <c r="L161">
        <v>15.77</v>
      </c>
      <c r="M161">
        <v>17.215</v>
      </c>
      <c r="N161">
        <v>19.937000000000001</v>
      </c>
      <c r="O161">
        <v>21.305</v>
      </c>
      <c r="P161">
        <v>20.907</v>
      </c>
      <c r="Q161">
        <v>20.222999999999999</v>
      </c>
      <c r="R161">
        <v>19.238</v>
      </c>
      <c r="S161">
        <v>17.239999999999998</v>
      </c>
      <c r="T161">
        <v>16.238</v>
      </c>
      <c r="U161">
        <v>16.312999999999999</v>
      </c>
      <c r="V161">
        <v>18.353000000000002</v>
      </c>
      <c r="W161">
        <v>22.64</v>
      </c>
      <c r="X161">
        <v>24.117999999999999</v>
      </c>
      <c r="Y161">
        <v>22.9</v>
      </c>
      <c r="Z161">
        <v>22.08</v>
      </c>
      <c r="AA161">
        <v>20.61</v>
      </c>
      <c r="AB161">
        <v>18.605</v>
      </c>
      <c r="AC161">
        <v>15.64</v>
      </c>
      <c r="AD161">
        <v>13.856999999999999</v>
      </c>
      <c r="AE161">
        <v>10.54</v>
      </c>
      <c r="AF161">
        <v>11.45</v>
      </c>
      <c r="AG161">
        <v>11.484999999999999</v>
      </c>
      <c r="AH161">
        <v>10.965</v>
      </c>
      <c r="AI161">
        <v>9.1530000000000005</v>
      </c>
      <c r="AJ161">
        <v>8.4529999999999994</v>
      </c>
      <c r="AK161">
        <v>8.2330000000000005</v>
      </c>
      <c r="AL161">
        <v>11.244999999999999</v>
      </c>
      <c r="AM161">
        <v>17.855</v>
      </c>
      <c r="AN161">
        <v>19.858000000000001</v>
      </c>
      <c r="AO161">
        <v>21.39</v>
      </c>
      <c r="AP161">
        <v>24.788</v>
      </c>
      <c r="AQ161">
        <v>26.094999999999999</v>
      </c>
      <c r="AR161">
        <v>24.443000000000001</v>
      </c>
      <c r="AS161">
        <v>22.058</v>
      </c>
      <c r="AT161">
        <v>19.635000000000002</v>
      </c>
      <c r="AU161">
        <v>17.225000000000001</v>
      </c>
      <c r="AV161">
        <v>15.255000000000001</v>
      </c>
      <c r="AW161">
        <v>14.105</v>
      </c>
      <c r="AX161">
        <v>20.800999999999998</v>
      </c>
      <c r="AY161">
        <v>17.477</v>
      </c>
      <c r="AZ161">
        <v>2019</v>
      </c>
    </row>
    <row r="162" spans="1:52" x14ac:dyDescent="0.15">
      <c r="A162">
        <v>524</v>
      </c>
      <c r="B162" t="s">
        <v>513</v>
      </c>
      <c r="C162" t="s">
        <v>241</v>
      </c>
      <c r="D162" t="s">
        <v>168</v>
      </c>
      <c r="E162" t="s">
        <v>242</v>
      </c>
      <c r="F162" t="s">
        <v>243</v>
      </c>
      <c r="G162" t="s">
        <v>244</v>
      </c>
      <c r="I162" t="s">
        <v>692</v>
      </c>
      <c r="J162" t="s">
        <v>255</v>
      </c>
      <c r="K162" t="s">
        <v>255</v>
      </c>
      <c r="L162" t="s">
        <v>255</v>
      </c>
      <c r="M162" t="s">
        <v>255</v>
      </c>
      <c r="N162" t="s">
        <v>255</v>
      </c>
      <c r="O162" t="s">
        <v>255</v>
      </c>
      <c r="P162" t="s">
        <v>255</v>
      </c>
      <c r="Q162" t="s">
        <v>255</v>
      </c>
      <c r="R162" t="s">
        <v>255</v>
      </c>
      <c r="S162" t="s">
        <v>255</v>
      </c>
      <c r="T162">
        <v>15.897</v>
      </c>
      <c r="U162">
        <v>14.664999999999999</v>
      </c>
      <c r="V162">
        <v>14.566000000000001</v>
      </c>
      <c r="W162">
        <v>13.776999999999999</v>
      </c>
      <c r="X162">
        <v>13.127000000000001</v>
      </c>
      <c r="Y162">
        <v>12.266999999999999</v>
      </c>
      <c r="Z162">
        <v>11.294</v>
      </c>
      <c r="AA162">
        <v>10.500999999999999</v>
      </c>
      <c r="AB162">
        <v>9.1739999999999995</v>
      </c>
      <c r="AC162">
        <v>8.8569999999999993</v>
      </c>
      <c r="AD162">
        <v>7.5730000000000004</v>
      </c>
      <c r="AE162">
        <v>7.9</v>
      </c>
      <c r="AF162">
        <v>8.8000000000000007</v>
      </c>
      <c r="AG162">
        <v>8.4</v>
      </c>
      <c r="AH162">
        <v>8.3000000000000007</v>
      </c>
      <c r="AI162">
        <v>7.7</v>
      </c>
      <c r="AJ162">
        <v>6.6</v>
      </c>
      <c r="AK162">
        <v>6.2</v>
      </c>
      <c r="AL162">
        <v>6</v>
      </c>
      <c r="AM162">
        <v>5.9</v>
      </c>
      <c r="AN162">
        <v>5</v>
      </c>
      <c r="AO162">
        <v>4.0999999999999996</v>
      </c>
      <c r="AP162">
        <v>4</v>
      </c>
      <c r="AQ162">
        <v>4.4000000000000004</v>
      </c>
      <c r="AR162">
        <v>4.3</v>
      </c>
      <c r="AS162">
        <v>4.7</v>
      </c>
      <c r="AT162">
        <v>4.4000000000000004</v>
      </c>
      <c r="AU162">
        <v>4.2</v>
      </c>
      <c r="AV162">
        <v>4.4000000000000004</v>
      </c>
      <c r="AW162">
        <v>4.9000000000000004</v>
      </c>
      <c r="AX162">
        <v>6.3</v>
      </c>
      <c r="AY162">
        <v>5</v>
      </c>
      <c r="AZ162">
        <v>2018</v>
      </c>
    </row>
    <row r="163" spans="1:52" x14ac:dyDescent="0.15">
      <c r="A163">
        <v>361</v>
      </c>
      <c r="B163" t="s">
        <v>515</v>
      </c>
      <c r="C163" t="s">
        <v>241</v>
      </c>
      <c r="D163" t="s">
        <v>169</v>
      </c>
      <c r="E163" t="s">
        <v>242</v>
      </c>
      <c r="F163" t="s">
        <v>243</v>
      </c>
      <c r="G163" t="s">
        <v>244</v>
      </c>
    </row>
    <row r="164" spans="1:52" x14ac:dyDescent="0.15">
      <c r="A164">
        <v>362</v>
      </c>
      <c r="B164" t="s">
        <v>516</v>
      </c>
      <c r="C164" t="s">
        <v>241</v>
      </c>
      <c r="D164" t="s">
        <v>170</v>
      </c>
      <c r="E164" t="s">
        <v>242</v>
      </c>
      <c r="F164" t="s">
        <v>243</v>
      </c>
      <c r="G164" t="s">
        <v>244</v>
      </c>
    </row>
    <row r="165" spans="1:52" x14ac:dyDescent="0.15">
      <c r="A165">
        <v>364</v>
      </c>
      <c r="B165" t="s">
        <v>517</v>
      </c>
      <c r="C165" t="s">
        <v>241</v>
      </c>
      <c r="D165" t="s">
        <v>172</v>
      </c>
      <c r="E165" t="s">
        <v>242</v>
      </c>
      <c r="F165" t="s">
        <v>243</v>
      </c>
      <c r="G165" t="s">
        <v>244</v>
      </c>
    </row>
    <row r="166" spans="1:52" x14ac:dyDescent="0.15">
      <c r="A166">
        <v>732</v>
      </c>
      <c r="B166" t="s">
        <v>518</v>
      </c>
      <c r="C166" t="s">
        <v>241</v>
      </c>
      <c r="D166" t="s">
        <v>173</v>
      </c>
      <c r="E166" t="s">
        <v>242</v>
      </c>
      <c r="F166" t="s">
        <v>243</v>
      </c>
      <c r="G166" t="s">
        <v>244</v>
      </c>
      <c r="I166" t="s">
        <v>693</v>
      </c>
      <c r="J166" t="s">
        <v>255</v>
      </c>
      <c r="K166">
        <v>22.327999999999999</v>
      </c>
      <c r="L166">
        <v>22.219000000000001</v>
      </c>
      <c r="M166">
        <v>21.425999999999998</v>
      </c>
      <c r="N166">
        <v>20.66</v>
      </c>
      <c r="O166">
        <v>19.922999999999998</v>
      </c>
      <c r="P166">
        <v>19.210999999999999</v>
      </c>
      <c r="Q166">
        <v>18.524999999999999</v>
      </c>
      <c r="R166">
        <v>17.863</v>
      </c>
      <c r="S166">
        <v>17.225000000000001</v>
      </c>
      <c r="T166">
        <v>16.61</v>
      </c>
      <c r="U166">
        <v>15.997999999999999</v>
      </c>
      <c r="V166">
        <v>15.409000000000001</v>
      </c>
      <c r="W166">
        <v>15.757</v>
      </c>
      <c r="X166">
        <v>15.177</v>
      </c>
      <c r="Y166">
        <v>14.618</v>
      </c>
      <c r="Z166">
        <v>14</v>
      </c>
      <c r="AA166">
        <v>13.5</v>
      </c>
      <c r="AB166">
        <v>13</v>
      </c>
      <c r="AC166">
        <v>12.5</v>
      </c>
      <c r="AD166">
        <v>15.2</v>
      </c>
      <c r="AE166">
        <v>15</v>
      </c>
      <c r="AF166">
        <v>15.9</v>
      </c>
      <c r="AG166">
        <v>15.8</v>
      </c>
      <c r="AH166">
        <v>16.183</v>
      </c>
      <c r="AI166">
        <v>17.010000000000002</v>
      </c>
      <c r="AJ166">
        <v>17.492999999999999</v>
      </c>
      <c r="AK166">
        <v>16.77</v>
      </c>
      <c r="AL166">
        <v>16.04</v>
      </c>
      <c r="AM166">
        <v>14.894</v>
      </c>
      <c r="AN166">
        <v>13.733000000000001</v>
      </c>
      <c r="AO166">
        <v>12.032999999999999</v>
      </c>
      <c r="AP166">
        <v>14.8</v>
      </c>
      <c r="AQ166">
        <v>15.2</v>
      </c>
      <c r="AR166">
        <v>19.8</v>
      </c>
      <c r="AS166">
        <v>21.6</v>
      </c>
      <c r="AT166">
        <v>20.6</v>
      </c>
      <c r="AU166">
        <v>19.600000000000001</v>
      </c>
      <c r="AV166">
        <v>19.5</v>
      </c>
      <c r="AW166">
        <v>22.1</v>
      </c>
      <c r="AX166">
        <v>25</v>
      </c>
      <c r="AY166">
        <v>22</v>
      </c>
      <c r="AZ166">
        <v>2011</v>
      </c>
    </row>
    <row r="167" spans="1:52" x14ac:dyDescent="0.15">
      <c r="A167">
        <v>366</v>
      </c>
      <c r="B167" t="s">
        <v>520</v>
      </c>
      <c r="C167" t="s">
        <v>241</v>
      </c>
      <c r="D167" t="s">
        <v>174</v>
      </c>
      <c r="E167" t="s">
        <v>242</v>
      </c>
      <c r="F167" t="s">
        <v>243</v>
      </c>
      <c r="G167" t="s">
        <v>244</v>
      </c>
      <c r="I167" t="s">
        <v>694</v>
      </c>
      <c r="J167" t="s">
        <v>255</v>
      </c>
      <c r="K167" t="s">
        <v>255</v>
      </c>
      <c r="L167" t="s">
        <v>255</v>
      </c>
      <c r="M167" t="s">
        <v>255</v>
      </c>
      <c r="N167" t="s">
        <v>255</v>
      </c>
      <c r="O167" t="s">
        <v>255</v>
      </c>
      <c r="P167" t="s">
        <v>255</v>
      </c>
      <c r="Q167" t="s">
        <v>255</v>
      </c>
      <c r="R167" t="s">
        <v>255</v>
      </c>
      <c r="S167" t="s">
        <v>255</v>
      </c>
      <c r="T167" t="s">
        <v>255</v>
      </c>
      <c r="U167" t="s">
        <v>255</v>
      </c>
      <c r="V167" t="s">
        <v>255</v>
      </c>
      <c r="W167" t="s">
        <v>255</v>
      </c>
      <c r="X167">
        <v>12.372999999999999</v>
      </c>
      <c r="Y167">
        <v>8.4179999999999993</v>
      </c>
      <c r="Z167">
        <v>10.936</v>
      </c>
      <c r="AA167">
        <v>9.8390000000000004</v>
      </c>
      <c r="AB167">
        <v>10.625999999999999</v>
      </c>
      <c r="AC167">
        <v>12</v>
      </c>
      <c r="AD167">
        <v>13.766999999999999</v>
      </c>
      <c r="AE167">
        <v>13.728999999999999</v>
      </c>
      <c r="AF167">
        <v>9.6579999999999995</v>
      </c>
      <c r="AG167">
        <v>6.5490000000000004</v>
      </c>
      <c r="AH167">
        <v>8.3829999999999991</v>
      </c>
      <c r="AI167">
        <v>11.084</v>
      </c>
      <c r="AJ167">
        <v>12.281000000000001</v>
      </c>
      <c r="AK167">
        <v>10.682</v>
      </c>
      <c r="AL167">
        <v>9.3610000000000007</v>
      </c>
      <c r="AM167">
        <v>8.7110000000000003</v>
      </c>
      <c r="AN167">
        <v>7.2</v>
      </c>
      <c r="AO167">
        <v>7.5</v>
      </c>
      <c r="AP167">
        <v>8.1</v>
      </c>
      <c r="AQ167">
        <v>6.6</v>
      </c>
      <c r="AR167">
        <v>5.5</v>
      </c>
      <c r="AS167">
        <v>7</v>
      </c>
      <c r="AT167">
        <v>10</v>
      </c>
      <c r="AU167">
        <v>7</v>
      </c>
      <c r="AV167">
        <v>9</v>
      </c>
      <c r="AW167">
        <v>8.6</v>
      </c>
      <c r="AX167">
        <v>9.452</v>
      </c>
      <c r="AY167">
        <v>8.6</v>
      </c>
      <c r="AZ167">
        <v>2018</v>
      </c>
    </row>
    <row r="168" spans="1:52" x14ac:dyDescent="0.15">
      <c r="A168">
        <v>144</v>
      </c>
      <c r="B168" t="s">
        <v>522</v>
      </c>
      <c r="C168" t="s">
        <v>241</v>
      </c>
      <c r="D168" t="s">
        <v>175</v>
      </c>
      <c r="E168" t="s">
        <v>242</v>
      </c>
      <c r="F168" t="s">
        <v>243</v>
      </c>
      <c r="G168" t="s">
        <v>244</v>
      </c>
      <c r="I168" t="s">
        <v>695</v>
      </c>
      <c r="J168">
        <v>2.7</v>
      </c>
      <c r="K168">
        <v>3.4169999999999998</v>
      </c>
      <c r="L168">
        <v>4.3419999999999996</v>
      </c>
      <c r="M168">
        <v>4.758</v>
      </c>
      <c r="N168">
        <v>4.2329999999999997</v>
      </c>
      <c r="O168">
        <v>3.85</v>
      </c>
      <c r="P168">
        <v>3.6080000000000001</v>
      </c>
      <c r="Q168">
        <v>2.867</v>
      </c>
      <c r="R168">
        <v>2.35</v>
      </c>
      <c r="S168">
        <v>2.0249999999999999</v>
      </c>
      <c r="T168">
        <v>2.242</v>
      </c>
      <c r="U168">
        <v>4</v>
      </c>
      <c r="V168">
        <v>7.1</v>
      </c>
      <c r="W168">
        <v>11.15</v>
      </c>
      <c r="X168">
        <v>10.782999999999999</v>
      </c>
      <c r="Y168">
        <v>10.417</v>
      </c>
      <c r="Z168">
        <v>10.882999999999999</v>
      </c>
      <c r="AA168">
        <v>10.875</v>
      </c>
      <c r="AB168">
        <v>8.8170000000000002</v>
      </c>
      <c r="AC168">
        <v>7.55</v>
      </c>
      <c r="AD168">
        <v>6.3419999999999996</v>
      </c>
      <c r="AE168">
        <v>5.8250000000000002</v>
      </c>
      <c r="AF168">
        <v>5.95</v>
      </c>
      <c r="AG168">
        <v>6.5670000000000002</v>
      </c>
      <c r="AH168">
        <v>7.375</v>
      </c>
      <c r="AI168">
        <v>7.6420000000000003</v>
      </c>
      <c r="AJ168">
        <v>7.0419999999999998</v>
      </c>
      <c r="AK168">
        <v>6.117</v>
      </c>
      <c r="AL168">
        <v>6.1669999999999998</v>
      </c>
      <c r="AM168">
        <v>8.3000000000000007</v>
      </c>
      <c r="AN168">
        <v>8.5749999999999993</v>
      </c>
      <c r="AO168">
        <v>7.7670000000000003</v>
      </c>
      <c r="AP168">
        <v>7.9669999999999996</v>
      </c>
      <c r="AQ168">
        <v>8</v>
      </c>
      <c r="AR168">
        <v>7.9329999999999998</v>
      </c>
      <c r="AS168">
        <v>7.4</v>
      </c>
      <c r="AT168">
        <v>6.95</v>
      </c>
      <c r="AU168">
        <v>6.6829999999999998</v>
      </c>
      <c r="AV168">
        <v>6.3250000000000002</v>
      </c>
      <c r="AW168">
        <v>6.7670000000000003</v>
      </c>
      <c r="AX168">
        <v>10.064</v>
      </c>
      <c r="AY168">
        <v>8.875</v>
      </c>
      <c r="AZ168">
        <v>2019</v>
      </c>
    </row>
    <row r="169" spans="1:52" x14ac:dyDescent="0.15">
      <c r="A169">
        <v>146</v>
      </c>
      <c r="B169" t="s">
        <v>524</v>
      </c>
      <c r="C169" t="s">
        <v>241</v>
      </c>
      <c r="D169" t="s">
        <v>176</v>
      </c>
      <c r="E169" t="s">
        <v>242</v>
      </c>
      <c r="F169" t="s">
        <v>243</v>
      </c>
      <c r="G169" t="s">
        <v>244</v>
      </c>
      <c r="I169" t="s">
        <v>696</v>
      </c>
      <c r="J169">
        <v>0.20899999999999999</v>
      </c>
      <c r="K169">
        <v>0.19</v>
      </c>
      <c r="L169">
        <v>0.42799999999999999</v>
      </c>
      <c r="M169">
        <v>0.85</v>
      </c>
      <c r="N169">
        <v>1.1379999999999999</v>
      </c>
      <c r="O169">
        <v>0.98199999999999998</v>
      </c>
      <c r="P169">
        <v>0.83199999999999996</v>
      </c>
      <c r="Q169">
        <v>0.79800000000000004</v>
      </c>
      <c r="R169">
        <v>0.72</v>
      </c>
      <c r="S169">
        <v>0.56399999999999995</v>
      </c>
      <c r="T169">
        <v>0.501</v>
      </c>
      <c r="U169">
        <v>1.083</v>
      </c>
      <c r="V169">
        <v>2.5489999999999999</v>
      </c>
      <c r="W169">
        <v>4.5039999999999996</v>
      </c>
      <c r="X169">
        <v>4.7229999999999999</v>
      </c>
      <c r="Y169">
        <v>4.2329999999999997</v>
      </c>
      <c r="Z169">
        <v>4.6559999999999997</v>
      </c>
      <c r="AA169">
        <v>5.1989999999999998</v>
      </c>
      <c r="AB169">
        <v>3.8559999999999999</v>
      </c>
      <c r="AC169">
        <v>2.7229999999999999</v>
      </c>
      <c r="AD169">
        <v>1.8240000000000001</v>
      </c>
      <c r="AE169">
        <v>1.7030000000000001</v>
      </c>
      <c r="AF169">
        <v>2.5459999999999998</v>
      </c>
      <c r="AG169">
        <v>3.6909999999999998</v>
      </c>
      <c r="AH169">
        <v>3.879</v>
      </c>
      <c r="AI169">
        <v>3.7629999999999999</v>
      </c>
      <c r="AJ169">
        <v>3.3319999999999999</v>
      </c>
      <c r="AK169">
        <v>2.766</v>
      </c>
      <c r="AL169">
        <v>2.577</v>
      </c>
      <c r="AM169">
        <v>3.7010000000000001</v>
      </c>
      <c r="AN169">
        <v>3.516</v>
      </c>
      <c r="AO169">
        <v>2.843</v>
      </c>
      <c r="AP169">
        <v>2.9049999999999998</v>
      </c>
      <c r="AQ169">
        <v>3.1579999999999999</v>
      </c>
      <c r="AR169">
        <v>3.044</v>
      </c>
      <c r="AS169">
        <v>3.1779999999999999</v>
      </c>
      <c r="AT169">
        <v>3.323</v>
      </c>
      <c r="AU169">
        <v>3.0880000000000001</v>
      </c>
      <c r="AV169">
        <v>2.5470000000000002</v>
      </c>
      <c r="AW169">
        <v>2.306</v>
      </c>
      <c r="AX169">
        <v>2.7250000000000001</v>
      </c>
      <c r="AY169">
        <v>2.6</v>
      </c>
      <c r="AZ169">
        <v>2019</v>
      </c>
    </row>
    <row r="170" spans="1:52" x14ac:dyDescent="0.15">
      <c r="A170">
        <v>463</v>
      </c>
      <c r="B170" t="s">
        <v>526</v>
      </c>
      <c r="C170" t="s">
        <v>241</v>
      </c>
      <c r="D170" t="s">
        <v>527</v>
      </c>
      <c r="E170" t="s">
        <v>242</v>
      </c>
      <c r="F170" t="s">
        <v>243</v>
      </c>
      <c r="G170" t="s">
        <v>244</v>
      </c>
      <c r="I170" t="s">
        <v>528</v>
      </c>
      <c r="J170" t="s">
        <v>255</v>
      </c>
      <c r="K170" t="s">
        <v>255</v>
      </c>
      <c r="L170" t="s">
        <v>255</v>
      </c>
      <c r="M170" t="s">
        <v>255</v>
      </c>
      <c r="N170" t="s">
        <v>255</v>
      </c>
      <c r="O170" t="s">
        <v>255</v>
      </c>
      <c r="P170" t="s">
        <v>255</v>
      </c>
      <c r="Q170" t="s">
        <v>255</v>
      </c>
      <c r="R170" t="s">
        <v>255</v>
      </c>
      <c r="S170" t="s">
        <v>255</v>
      </c>
      <c r="T170" t="s">
        <v>255</v>
      </c>
      <c r="U170" t="s">
        <v>255</v>
      </c>
      <c r="V170" t="s">
        <v>255</v>
      </c>
      <c r="W170" t="s">
        <v>255</v>
      </c>
      <c r="X170" t="s">
        <v>255</v>
      </c>
      <c r="Y170" t="s">
        <v>255</v>
      </c>
      <c r="Z170" t="s">
        <v>255</v>
      </c>
      <c r="AA170">
        <v>16.760999999999999</v>
      </c>
      <c r="AB170">
        <v>12.404999999999999</v>
      </c>
      <c r="AC170">
        <v>13.462</v>
      </c>
      <c r="AD170">
        <v>13.483000000000001</v>
      </c>
      <c r="AE170">
        <v>8.1709999999999994</v>
      </c>
      <c r="AF170">
        <v>11.672000000000001</v>
      </c>
      <c r="AG170">
        <v>10.781000000000001</v>
      </c>
      <c r="AH170">
        <v>12.288</v>
      </c>
      <c r="AI170">
        <v>8.0890000000000004</v>
      </c>
      <c r="AJ170">
        <v>8.1820000000000004</v>
      </c>
      <c r="AK170">
        <v>8.4060000000000006</v>
      </c>
      <c r="AL170">
        <v>10.923999999999999</v>
      </c>
      <c r="AM170">
        <v>8.1389999999999993</v>
      </c>
      <c r="AN170">
        <v>8.6129999999999995</v>
      </c>
      <c r="AO170" t="s">
        <v>255</v>
      </c>
      <c r="AP170" t="s">
        <v>255</v>
      </c>
      <c r="AQ170" t="s">
        <v>255</v>
      </c>
      <c r="AR170" t="s">
        <v>255</v>
      </c>
      <c r="AS170" t="s">
        <v>255</v>
      </c>
      <c r="AT170" t="s">
        <v>255</v>
      </c>
      <c r="AU170" t="s">
        <v>255</v>
      </c>
      <c r="AV170" t="s">
        <v>255</v>
      </c>
      <c r="AW170" t="s">
        <v>255</v>
      </c>
      <c r="AX170" t="s">
        <v>255</v>
      </c>
      <c r="AY170" t="s">
        <v>255</v>
      </c>
      <c r="AZ170">
        <v>2010</v>
      </c>
    </row>
    <row r="171" spans="1:52" x14ac:dyDescent="0.15">
      <c r="A171">
        <v>528</v>
      </c>
      <c r="B171" t="s">
        <v>529</v>
      </c>
      <c r="C171" t="s">
        <v>241</v>
      </c>
      <c r="D171" t="s">
        <v>530</v>
      </c>
      <c r="E171" t="s">
        <v>242</v>
      </c>
      <c r="F171" t="s">
        <v>243</v>
      </c>
      <c r="G171" t="s">
        <v>244</v>
      </c>
      <c r="I171" t="s">
        <v>697</v>
      </c>
      <c r="J171">
        <v>1.23</v>
      </c>
      <c r="K171">
        <v>1.36</v>
      </c>
      <c r="L171">
        <v>2.14</v>
      </c>
      <c r="M171">
        <v>2.71</v>
      </c>
      <c r="N171">
        <v>2.4500000000000002</v>
      </c>
      <c r="O171">
        <v>2.91</v>
      </c>
      <c r="P171">
        <v>2.66</v>
      </c>
      <c r="Q171">
        <v>1.97</v>
      </c>
      <c r="R171">
        <v>1.69</v>
      </c>
      <c r="S171">
        <v>1.57</v>
      </c>
      <c r="T171">
        <v>1.67</v>
      </c>
      <c r="U171">
        <v>1.51</v>
      </c>
      <c r="V171">
        <v>1.51</v>
      </c>
      <c r="W171">
        <v>1.45</v>
      </c>
      <c r="X171">
        <v>1.56</v>
      </c>
      <c r="Y171">
        <v>1.79</v>
      </c>
      <c r="Z171">
        <v>2.6</v>
      </c>
      <c r="AA171">
        <v>2.72</v>
      </c>
      <c r="AB171">
        <v>2.69</v>
      </c>
      <c r="AC171">
        <v>2.92</v>
      </c>
      <c r="AD171">
        <v>2.99</v>
      </c>
      <c r="AE171">
        <v>4.57</v>
      </c>
      <c r="AF171">
        <v>5.17</v>
      </c>
      <c r="AG171">
        <v>4.99</v>
      </c>
      <c r="AH171">
        <v>4.4400000000000004</v>
      </c>
      <c r="AI171">
        <v>4.13</v>
      </c>
      <c r="AJ171">
        <v>3.91</v>
      </c>
      <c r="AK171">
        <v>3.91</v>
      </c>
      <c r="AL171">
        <v>4.1399999999999997</v>
      </c>
      <c r="AM171">
        <v>5.85</v>
      </c>
      <c r="AN171">
        <v>5.21</v>
      </c>
      <c r="AO171">
        <v>4.3899999999999997</v>
      </c>
      <c r="AP171">
        <v>4.24</v>
      </c>
      <c r="AQ171">
        <v>4.18</v>
      </c>
      <c r="AR171">
        <v>3.96</v>
      </c>
      <c r="AS171">
        <v>3.78</v>
      </c>
      <c r="AT171">
        <v>3.92</v>
      </c>
      <c r="AU171">
        <v>3.76</v>
      </c>
      <c r="AV171">
        <v>3.71</v>
      </c>
      <c r="AW171">
        <v>3.8</v>
      </c>
      <c r="AX171">
        <v>4.4000000000000004</v>
      </c>
      <c r="AY171">
        <v>4</v>
      </c>
      <c r="AZ171">
        <v>2018</v>
      </c>
    </row>
    <row r="172" spans="1:52" x14ac:dyDescent="0.15">
      <c r="A172">
        <v>923</v>
      </c>
      <c r="B172" t="s">
        <v>532</v>
      </c>
      <c r="C172" t="s">
        <v>241</v>
      </c>
      <c r="D172" t="s">
        <v>178</v>
      </c>
      <c r="E172" t="s">
        <v>242</v>
      </c>
      <c r="F172" t="s">
        <v>243</v>
      </c>
      <c r="G172" t="s">
        <v>244</v>
      </c>
      <c r="I172" t="s">
        <v>698</v>
      </c>
      <c r="J172" t="s">
        <v>255</v>
      </c>
      <c r="K172" t="s">
        <v>255</v>
      </c>
      <c r="L172" t="s">
        <v>255</v>
      </c>
      <c r="M172" t="s">
        <v>255</v>
      </c>
      <c r="N172" t="s">
        <v>255</v>
      </c>
      <c r="O172" t="s">
        <v>255</v>
      </c>
      <c r="P172" t="s">
        <v>255</v>
      </c>
      <c r="Q172" t="s">
        <v>255</v>
      </c>
      <c r="R172" t="s">
        <v>255</v>
      </c>
      <c r="S172" t="s">
        <v>255</v>
      </c>
      <c r="T172" t="s">
        <v>255</v>
      </c>
      <c r="U172" t="s">
        <v>255</v>
      </c>
      <c r="V172" t="s">
        <v>255</v>
      </c>
      <c r="W172" t="s">
        <v>255</v>
      </c>
      <c r="X172" t="s">
        <v>255</v>
      </c>
      <c r="Y172" t="s">
        <v>255</v>
      </c>
      <c r="Z172" t="s">
        <v>255</v>
      </c>
      <c r="AA172" t="s">
        <v>255</v>
      </c>
      <c r="AB172" t="s">
        <v>255</v>
      </c>
      <c r="AC172">
        <v>3.2</v>
      </c>
      <c r="AD172">
        <v>2.6</v>
      </c>
      <c r="AE172">
        <v>2.5</v>
      </c>
      <c r="AF172">
        <v>2.6</v>
      </c>
      <c r="AG172">
        <v>2.2999999999999998</v>
      </c>
      <c r="AH172">
        <v>2.2000000000000002</v>
      </c>
      <c r="AI172">
        <v>2.1</v>
      </c>
      <c r="AJ172">
        <v>2.2999999999999998</v>
      </c>
      <c r="AK172">
        <v>2.5</v>
      </c>
      <c r="AL172">
        <v>2.2999999999999998</v>
      </c>
      <c r="AM172">
        <v>2.1</v>
      </c>
      <c r="AN172">
        <v>2.2000000000000002</v>
      </c>
      <c r="AO172">
        <v>2.492</v>
      </c>
      <c r="AP172" t="s">
        <v>255</v>
      </c>
      <c r="AQ172" t="s">
        <v>255</v>
      </c>
      <c r="AR172" t="s">
        <v>255</v>
      </c>
      <c r="AS172" t="s">
        <v>255</v>
      </c>
      <c r="AT172" t="s">
        <v>255</v>
      </c>
      <c r="AU172" t="s">
        <v>255</v>
      </c>
      <c r="AV172" t="s">
        <v>255</v>
      </c>
      <c r="AW172" t="s">
        <v>255</v>
      </c>
      <c r="AX172" t="s">
        <v>255</v>
      </c>
      <c r="AY172" t="s">
        <v>255</v>
      </c>
    </row>
    <row r="173" spans="1:52" x14ac:dyDescent="0.15">
      <c r="A173">
        <v>738</v>
      </c>
      <c r="B173" t="s">
        <v>534</v>
      </c>
      <c r="C173" t="s">
        <v>241</v>
      </c>
      <c r="D173" t="s">
        <v>179</v>
      </c>
      <c r="E173" t="s">
        <v>242</v>
      </c>
      <c r="F173" t="s">
        <v>243</v>
      </c>
      <c r="G173" t="s">
        <v>244</v>
      </c>
    </row>
    <row r="174" spans="1:52" x14ac:dyDescent="0.15">
      <c r="A174">
        <v>578</v>
      </c>
      <c r="B174" t="s">
        <v>535</v>
      </c>
      <c r="C174" t="s">
        <v>241</v>
      </c>
      <c r="D174" t="s">
        <v>180</v>
      </c>
      <c r="E174" t="s">
        <v>242</v>
      </c>
      <c r="F174" t="s">
        <v>243</v>
      </c>
      <c r="G174" t="s">
        <v>244</v>
      </c>
      <c r="I174" t="s">
        <v>699</v>
      </c>
      <c r="J174" t="s">
        <v>255</v>
      </c>
      <c r="K174" t="s">
        <v>255</v>
      </c>
      <c r="L174" t="s">
        <v>255</v>
      </c>
      <c r="M174" t="s">
        <v>255</v>
      </c>
      <c r="N174" t="s">
        <v>255</v>
      </c>
      <c r="O174" t="s">
        <v>255</v>
      </c>
      <c r="P174" t="s">
        <v>255</v>
      </c>
      <c r="Q174" t="s">
        <v>255</v>
      </c>
      <c r="R174" t="s">
        <v>255</v>
      </c>
      <c r="S174" t="s">
        <v>255</v>
      </c>
      <c r="T174" t="s">
        <v>255</v>
      </c>
      <c r="U174" t="s">
        <v>255</v>
      </c>
      <c r="V174" t="s">
        <v>255</v>
      </c>
      <c r="W174" t="s">
        <v>255</v>
      </c>
      <c r="X174" t="s">
        <v>255</v>
      </c>
      <c r="Y174" t="s">
        <v>255</v>
      </c>
      <c r="Z174" t="s">
        <v>255</v>
      </c>
      <c r="AA174" t="s">
        <v>255</v>
      </c>
      <c r="AB174" t="s">
        <v>255</v>
      </c>
      <c r="AC174" t="s">
        <v>255</v>
      </c>
      <c r="AD174" t="s">
        <v>255</v>
      </c>
      <c r="AE174">
        <v>3.3330000000000002</v>
      </c>
      <c r="AF174">
        <v>2.4420000000000002</v>
      </c>
      <c r="AG174">
        <v>2.1920000000000002</v>
      </c>
      <c r="AH174">
        <v>2.1080000000000001</v>
      </c>
      <c r="AI174">
        <v>1.8580000000000001</v>
      </c>
      <c r="AJ174">
        <v>1.5169999999999999</v>
      </c>
      <c r="AK174">
        <v>1.3640000000000001</v>
      </c>
      <c r="AL174">
        <v>1.3720000000000001</v>
      </c>
      <c r="AM174">
        <v>1.5</v>
      </c>
      <c r="AN174">
        <v>1.05</v>
      </c>
      <c r="AO174">
        <v>0.65800000000000003</v>
      </c>
      <c r="AP174">
        <v>0.67500000000000004</v>
      </c>
      <c r="AQ174">
        <v>0.7</v>
      </c>
      <c r="AR174">
        <v>0.8</v>
      </c>
      <c r="AS174">
        <v>0.9</v>
      </c>
      <c r="AT174">
        <v>1</v>
      </c>
      <c r="AU174">
        <v>1.2</v>
      </c>
      <c r="AV174">
        <v>1.1000000000000001</v>
      </c>
      <c r="AW174">
        <v>1.1000000000000001</v>
      </c>
      <c r="AX174">
        <v>1.1000000000000001</v>
      </c>
      <c r="AY174">
        <v>1.1000000000000001</v>
      </c>
      <c r="AZ174">
        <v>2018</v>
      </c>
    </row>
    <row r="175" spans="1:52" x14ac:dyDescent="0.15">
      <c r="A175">
        <v>537</v>
      </c>
      <c r="B175" t="s">
        <v>537</v>
      </c>
      <c r="C175" t="s">
        <v>241</v>
      </c>
      <c r="D175" t="s">
        <v>212</v>
      </c>
      <c r="E175" t="s">
        <v>242</v>
      </c>
      <c r="F175" t="s">
        <v>243</v>
      </c>
      <c r="G175" t="s">
        <v>244</v>
      </c>
    </row>
    <row r="176" spans="1:52" x14ac:dyDescent="0.15">
      <c r="A176">
        <v>742</v>
      </c>
      <c r="B176" t="s">
        <v>538</v>
      </c>
      <c r="C176" t="s">
        <v>241</v>
      </c>
      <c r="D176" t="s">
        <v>181</v>
      </c>
      <c r="E176" t="s">
        <v>242</v>
      </c>
      <c r="F176" t="s">
        <v>243</v>
      </c>
      <c r="G176" t="s">
        <v>244</v>
      </c>
    </row>
    <row r="177" spans="1:52" x14ac:dyDescent="0.15">
      <c r="A177">
        <v>866</v>
      </c>
      <c r="B177" t="s">
        <v>539</v>
      </c>
      <c r="C177" t="s">
        <v>241</v>
      </c>
      <c r="D177" t="s">
        <v>182</v>
      </c>
      <c r="E177" t="s">
        <v>242</v>
      </c>
      <c r="F177" t="s">
        <v>243</v>
      </c>
      <c r="G177" t="s">
        <v>244</v>
      </c>
    </row>
    <row r="178" spans="1:52" x14ac:dyDescent="0.15">
      <c r="A178">
        <v>369</v>
      </c>
      <c r="B178" t="s">
        <v>540</v>
      </c>
      <c r="C178" t="s">
        <v>241</v>
      </c>
      <c r="D178" t="s">
        <v>183</v>
      </c>
      <c r="E178" t="s">
        <v>242</v>
      </c>
      <c r="F178" t="s">
        <v>243</v>
      </c>
      <c r="G178" t="s">
        <v>244</v>
      </c>
      <c r="I178" t="s">
        <v>700</v>
      </c>
      <c r="J178" t="s">
        <v>255</v>
      </c>
      <c r="K178">
        <v>10.407999999999999</v>
      </c>
      <c r="L178">
        <v>10.271000000000001</v>
      </c>
      <c r="M178">
        <v>11.122999999999999</v>
      </c>
      <c r="N178">
        <v>13.428000000000001</v>
      </c>
      <c r="O178">
        <v>15.661</v>
      </c>
      <c r="P178">
        <v>17.231999999999999</v>
      </c>
      <c r="Q178">
        <v>22.242999999999999</v>
      </c>
      <c r="R178">
        <v>22</v>
      </c>
      <c r="S178">
        <v>22</v>
      </c>
      <c r="T178">
        <v>20</v>
      </c>
      <c r="U178">
        <v>18.475000000000001</v>
      </c>
      <c r="V178">
        <v>19.574999999999999</v>
      </c>
      <c r="W178">
        <v>19.75</v>
      </c>
      <c r="X178">
        <v>18.399999999999999</v>
      </c>
      <c r="Y178">
        <v>17.175000000000001</v>
      </c>
      <c r="Z178">
        <v>16.25</v>
      </c>
      <c r="AA178">
        <v>15.025</v>
      </c>
      <c r="AB178">
        <v>14.225</v>
      </c>
      <c r="AC178">
        <v>13.15</v>
      </c>
      <c r="AD178">
        <v>12.167</v>
      </c>
      <c r="AE178">
        <v>10.824999999999999</v>
      </c>
      <c r="AF178">
        <v>10.4</v>
      </c>
      <c r="AG178">
        <v>10.475</v>
      </c>
      <c r="AH178">
        <v>8.375</v>
      </c>
      <c r="AI178">
        <v>7.9749999999999996</v>
      </c>
      <c r="AJ178">
        <v>6.2249999999999996</v>
      </c>
      <c r="AK178">
        <v>5.55</v>
      </c>
      <c r="AL178">
        <v>4.625</v>
      </c>
      <c r="AM178">
        <v>5.25</v>
      </c>
      <c r="AN178">
        <v>5.9249999999999998</v>
      </c>
      <c r="AO178">
        <v>5.0670000000000002</v>
      </c>
      <c r="AP178">
        <v>4.95</v>
      </c>
      <c r="AQ178">
        <v>3.6749999999999998</v>
      </c>
      <c r="AR178">
        <v>3.3</v>
      </c>
      <c r="AS178">
        <v>3.4249999999999998</v>
      </c>
      <c r="AT178">
        <v>3.95</v>
      </c>
      <c r="AU178">
        <v>4.8</v>
      </c>
      <c r="AV178">
        <v>4.88</v>
      </c>
      <c r="AW178">
        <v>4.96</v>
      </c>
      <c r="AX178">
        <v>5.04</v>
      </c>
      <c r="AY178">
        <v>5.12</v>
      </c>
      <c r="AZ178">
        <v>2018</v>
      </c>
    </row>
    <row r="179" spans="1:52" x14ac:dyDescent="0.15">
      <c r="A179">
        <v>744</v>
      </c>
      <c r="B179" t="s">
        <v>542</v>
      </c>
      <c r="C179" t="s">
        <v>241</v>
      </c>
      <c r="D179" t="s">
        <v>184</v>
      </c>
      <c r="E179" t="s">
        <v>242</v>
      </c>
      <c r="F179" t="s">
        <v>243</v>
      </c>
      <c r="G179" t="s">
        <v>244</v>
      </c>
      <c r="I179" t="s">
        <v>701</v>
      </c>
      <c r="J179" t="s">
        <v>255</v>
      </c>
      <c r="K179" t="s">
        <v>255</v>
      </c>
      <c r="L179" t="s">
        <v>255</v>
      </c>
      <c r="M179" t="s">
        <v>255</v>
      </c>
      <c r="N179" t="s">
        <v>255</v>
      </c>
      <c r="O179" t="s">
        <v>255</v>
      </c>
      <c r="P179" t="s">
        <v>255</v>
      </c>
      <c r="Q179" t="s">
        <v>255</v>
      </c>
      <c r="R179" t="s">
        <v>255</v>
      </c>
      <c r="S179" t="s">
        <v>255</v>
      </c>
      <c r="T179">
        <v>16.198</v>
      </c>
      <c r="U179">
        <v>16.222999999999999</v>
      </c>
      <c r="V179">
        <v>16.247</v>
      </c>
      <c r="W179">
        <v>16.271999999999998</v>
      </c>
      <c r="X179">
        <v>16.295999999999999</v>
      </c>
      <c r="Y179">
        <v>16.177</v>
      </c>
      <c r="Z179">
        <v>16.058</v>
      </c>
      <c r="AA179">
        <v>15.939</v>
      </c>
      <c r="AB179">
        <v>16.062999999999999</v>
      </c>
      <c r="AC179">
        <v>15.981999999999999</v>
      </c>
      <c r="AD179">
        <v>15.691000000000001</v>
      </c>
      <c r="AE179">
        <v>15.125999999999999</v>
      </c>
      <c r="AF179">
        <v>15.263</v>
      </c>
      <c r="AG179">
        <v>14.513999999999999</v>
      </c>
      <c r="AH179">
        <v>14.237</v>
      </c>
      <c r="AI179">
        <v>12.819000000000001</v>
      </c>
      <c r="AJ179">
        <v>12.510999999999999</v>
      </c>
      <c r="AK179">
        <v>12.397</v>
      </c>
      <c r="AL179">
        <v>12.442</v>
      </c>
      <c r="AM179">
        <v>13.29</v>
      </c>
      <c r="AN179">
        <v>13.048</v>
      </c>
      <c r="AO179">
        <v>18.888999999999999</v>
      </c>
      <c r="AP179">
        <v>16.722999999999999</v>
      </c>
      <c r="AQ179">
        <v>15.33</v>
      </c>
      <c r="AR179">
        <v>14.959</v>
      </c>
      <c r="AS179">
        <v>15.39</v>
      </c>
      <c r="AT179">
        <v>15.544</v>
      </c>
      <c r="AU179">
        <v>15.513</v>
      </c>
      <c r="AV179">
        <v>15.53</v>
      </c>
      <c r="AW179">
        <v>14.888999999999999</v>
      </c>
      <c r="AX179" t="s">
        <v>255</v>
      </c>
      <c r="AY179" t="s">
        <v>255</v>
      </c>
      <c r="AZ179">
        <v>2018</v>
      </c>
    </row>
    <row r="180" spans="1:52" x14ac:dyDescent="0.15">
      <c r="A180">
        <v>186</v>
      </c>
      <c r="B180" t="s">
        <v>544</v>
      </c>
      <c r="C180" t="s">
        <v>241</v>
      </c>
      <c r="D180" t="s">
        <v>185</v>
      </c>
      <c r="E180" t="s">
        <v>242</v>
      </c>
      <c r="F180" t="s">
        <v>243</v>
      </c>
      <c r="G180" t="s">
        <v>244</v>
      </c>
      <c r="I180" t="s">
        <v>702</v>
      </c>
      <c r="J180">
        <v>7.2</v>
      </c>
      <c r="K180">
        <v>7.2</v>
      </c>
      <c r="L180">
        <v>7.6</v>
      </c>
      <c r="M180">
        <v>7.51</v>
      </c>
      <c r="N180">
        <v>7.407</v>
      </c>
      <c r="O180">
        <v>6.9459999999999997</v>
      </c>
      <c r="P180">
        <v>7.7160000000000002</v>
      </c>
      <c r="Q180">
        <v>8.1310000000000002</v>
      </c>
      <c r="R180">
        <v>8.7010000000000005</v>
      </c>
      <c r="S180">
        <v>8.5749999999999993</v>
      </c>
      <c r="T180">
        <v>7.9980000000000002</v>
      </c>
      <c r="U180">
        <v>7.66</v>
      </c>
      <c r="V180">
        <v>7.944</v>
      </c>
      <c r="W180">
        <v>8.3680000000000003</v>
      </c>
      <c r="X180">
        <v>8.0129999999999999</v>
      </c>
      <c r="Y180">
        <v>7.109</v>
      </c>
      <c r="Z180">
        <v>6.1239999999999997</v>
      </c>
      <c r="AA180">
        <v>6.3179999999999996</v>
      </c>
      <c r="AB180">
        <v>6.3730000000000002</v>
      </c>
      <c r="AC180">
        <v>7.1550000000000002</v>
      </c>
      <c r="AD180">
        <v>5.9969999999999999</v>
      </c>
      <c r="AE180">
        <v>7.8040000000000003</v>
      </c>
      <c r="AF180">
        <v>9.7639999999999993</v>
      </c>
      <c r="AG180">
        <v>9.9250000000000007</v>
      </c>
      <c r="AH180">
        <v>9.6880000000000006</v>
      </c>
      <c r="AI180">
        <v>9.4879999999999995</v>
      </c>
      <c r="AJ180">
        <v>9.0340000000000007</v>
      </c>
      <c r="AK180">
        <v>9.1829999999999998</v>
      </c>
      <c r="AL180">
        <v>10.02</v>
      </c>
      <c r="AM180">
        <v>13.053000000000001</v>
      </c>
      <c r="AN180">
        <v>11.127000000000001</v>
      </c>
      <c r="AO180">
        <v>9.0960000000000001</v>
      </c>
      <c r="AP180">
        <v>8.4320000000000004</v>
      </c>
      <c r="AQ180">
        <v>9.0410000000000004</v>
      </c>
      <c r="AR180">
        <v>9.9149999999999991</v>
      </c>
      <c r="AS180">
        <v>10.279</v>
      </c>
      <c r="AT180">
        <v>10.907</v>
      </c>
      <c r="AU180">
        <v>10.904</v>
      </c>
      <c r="AV180">
        <v>10.955</v>
      </c>
      <c r="AW180">
        <v>13.709</v>
      </c>
      <c r="AX180">
        <v>17.2</v>
      </c>
      <c r="AY180">
        <v>15.567</v>
      </c>
      <c r="AZ180">
        <v>2018</v>
      </c>
    </row>
    <row r="181" spans="1:52" x14ac:dyDescent="0.15">
      <c r="A181">
        <v>925</v>
      </c>
      <c r="B181" t="s">
        <v>546</v>
      </c>
      <c r="C181" t="s">
        <v>241</v>
      </c>
      <c r="D181" t="s">
        <v>186</v>
      </c>
      <c r="E181" t="s">
        <v>242</v>
      </c>
      <c r="F181" t="s">
        <v>243</v>
      </c>
      <c r="G181" t="s">
        <v>244</v>
      </c>
    </row>
    <row r="182" spans="1:52" x14ac:dyDescent="0.15">
      <c r="A182">
        <v>869</v>
      </c>
      <c r="B182" t="s">
        <v>547</v>
      </c>
      <c r="C182" t="s">
        <v>241</v>
      </c>
      <c r="D182" t="s">
        <v>188</v>
      </c>
      <c r="E182" t="s">
        <v>242</v>
      </c>
      <c r="F182" t="s">
        <v>243</v>
      </c>
      <c r="G182" t="s">
        <v>244</v>
      </c>
    </row>
    <row r="183" spans="1:52" x14ac:dyDescent="0.15">
      <c r="A183">
        <v>746</v>
      </c>
      <c r="B183" t="s">
        <v>548</v>
      </c>
      <c r="C183" t="s">
        <v>241</v>
      </c>
      <c r="D183" t="s">
        <v>189</v>
      </c>
      <c r="E183" t="s">
        <v>242</v>
      </c>
      <c r="F183" t="s">
        <v>243</v>
      </c>
      <c r="G183" t="s">
        <v>244</v>
      </c>
    </row>
    <row r="184" spans="1:52" x14ac:dyDescent="0.15">
      <c r="A184">
        <v>926</v>
      </c>
      <c r="B184" t="s">
        <v>549</v>
      </c>
      <c r="C184" t="s">
        <v>241</v>
      </c>
      <c r="D184" t="s">
        <v>190</v>
      </c>
      <c r="E184" t="s">
        <v>242</v>
      </c>
      <c r="F184" t="s">
        <v>243</v>
      </c>
      <c r="G184" t="s">
        <v>244</v>
      </c>
      <c r="I184" t="s">
        <v>703</v>
      </c>
      <c r="J184" t="s">
        <v>255</v>
      </c>
      <c r="K184" t="s">
        <v>255</v>
      </c>
      <c r="L184" t="s">
        <v>255</v>
      </c>
      <c r="M184" t="s">
        <v>255</v>
      </c>
      <c r="N184" t="s">
        <v>255</v>
      </c>
      <c r="O184" t="s">
        <v>255</v>
      </c>
      <c r="P184" t="s">
        <v>255</v>
      </c>
      <c r="Q184" t="s">
        <v>255</v>
      </c>
      <c r="R184" t="s">
        <v>255</v>
      </c>
      <c r="S184" t="s">
        <v>255</v>
      </c>
      <c r="T184" t="s">
        <v>255</v>
      </c>
      <c r="U184" t="s">
        <v>255</v>
      </c>
      <c r="V184" t="s">
        <v>255</v>
      </c>
      <c r="W184" t="s">
        <v>255</v>
      </c>
      <c r="X184" t="s">
        <v>255</v>
      </c>
      <c r="Y184">
        <v>14.8</v>
      </c>
      <c r="Z184">
        <v>10</v>
      </c>
      <c r="AA184">
        <v>9.8000000000000007</v>
      </c>
      <c r="AB184">
        <v>11.3</v>
      </c>
      <c r="AC184">
        <v>11.9</v>
      </c>
      <c r="AD184">
        <v>11.483000000000001</v>
      </c>
      <c r="AE184">
        <v>10.789</v>
      </c>
      <c r="AF184">
        <v>9.6289999999999996</v>
      </c>
      <c r="AG184">
        <v>9.0570000000000004</v>
      </c>
      <c r="AH184">
        <v>8.5879999999999992</v>
      </c>
      <c r="AI184">
        <v>7.1849999999999996</v>
      </c>
      <c r="AJ184">
        <v>6.81</v>
      </c>
      <c r="AK184">
        <v>6.351</v>
      </c>
      <c r="AL184">
        <v>6.3630000000000004</v>
      </c>
      <c r="AM184">
        <v>8.843</v>
      </c>
      <c r="AN184">
        <v>8.0969999999999995</v>
      </c>
      <c r="AO184">
        <v>7.8559999999999999</v>
      </c>
      <c r="AP184">
        <v>7.5289999999999999</v>
      </c>
      <c r="AQ184">
        <v>7.1719999999999997</v>
      </c>
      <c r="AR184">
        <v>9.2750000000000004</v>
      </c>
      <c r="AS184">
        <v>9.1430000000000007</v>
      </c>
      <c r="AT184">
        <v>9.4499999999999993</v>
      </c>
      <c r="AU184">
        <v>9.65</v>
      </c>
      <c r="AV184">
        <v>9</v>
      </c>
      <c r="AW184">
        <v>8.5310000000000006</v>
      </c>
      <c r="AX184">
        <v>10.053000000000001</v>
      </c>
      <c r="AY184">
        <v>9.3179999999999996</v>
      </c>
      <c r="AZ184">
        <v>2018</v>
      </c>
    </row>
    <row r="185" spans="1:52" x14ac:dyDescent="0.15">
      <c r="A185">
        <v>466</v>
      </c>
      <c r="B185" t="s">
        <v>551</v>
      </c>
      <c r="C185" t="s">
        <v>241</v>
      </c>
      <c r="D185" t="s">
        <v>191</v>
      </c>
      <c r="E185" t="s">
        <v>242</v>
      </c>
      <c r="F185" t="s">
        <v>243</v>
      </c>
      <c r="G185" t="s">
        <v>244</v>
      </c>
    </row>
    <row r="186" spans="1:52" x14ac:dyDescent="0.15">
      <c r="A186">
        <v>112</v>
      </c>
      <c r="B186" t="s">
        <v>552</v>
      </c>
      <c r="C186" t="s">
        <v>241</v>
      </c>
      <c r="D186" t="s">
        <v>192</v>
      </c>
      <c r="E186" t="s">
        <v>242</v>
      </c>
      <c r="F186" t="s">
        <v>243</v>
      </c>
      <c r="G186" t="s">
        <v>244</v>
      </c>
      <c r="I186" t="s">
        <v>704</v>
      </c>
      <c r="J186">
        <v>7.133</v>
      </c>
      <c r="K186">
        <v>9.65</v>
      </c>
      <c r="L186">
        <v>10.725</v>
      </c>
      <c r="M186">
        <v>11.475</v>
      </c>
      <c r="N186">
        <v>11.75</v>
      </c>
      <c r="O186">
        <v>11.375</v>
      </c>
      <c r="P186">
        <v>11.324999999999999</v>
      </c>
      <c r="Q186">
        <v>10.425000000000001</v>
      </c>
      <c r="R186">
        <v>8.5749999999999993</v>
      </c>
      <c r="S186">
        <v>7.2249999999999996</v>
      </c>
      <c r="T186">
        <v>7.1</v>
      </c>
      <c r="U186">
        <v>8.85</v>
      </c>
      <c r="V186">
        <v>9.9499999999999993</v>
      </c>
      <c r="W186">
        <v>10.375</v>
      </c>
      <c r="X186">
        <v>9.5</v>
      </c>
      <c r="Y186">
        <v>8.625</v>
      </c>
      <c r="Z186">
        <v>8.1</v>
      </c>
      <c r="AA186">
        <v>6.95</v>
      </c>
      <c r="AB186">
        <v>6.25</v>
      </c>
      <c r="AC186">
        <v>5.9749999999999996</v>
      </c>
      <c r="AD186">
        <v>5.45</v>
      </c>
      <c r="AE186">
        <v>5.0999999999999996</v>
      </c>
      <c r="AF186">
        <v>5.2</v>
      </c>
      <c r="AG186">
        <v>5</v>
      </c>
      <c r="AH186">
        <v>4.75</v>
      </c>
      <c r="AI186">
        <v>4.8250000000000002</v>
      </c>
      <c r="AJ186">
        <v>5.4249999999999998</v>
      </c>
      <c r="AK186">
        <v>5.35</v>
      </c>
      <c r="AL186">
        <v>5.7249999999999996</v>
      </c>
      <c r="AM186">
        <v>7.625</v>
      </c>
      <c r="AN186">
        <v>7.9</v>
      </c>
      <c r="AO186">
        <v>8.1</v>
      </c>
      <c r="AP186">
        <v>7.9749999999999996</v>
      </c>
      <c r="AQ186">
        <v>7.5750000000000002</v>
      </c>
      <c r="AR186">
        <v>6.2</v>
      </c>
      <c r="AS186">
        <v>5.375</v>
      </c>
      <c r="AT186">
        <v>4.875</v>
      </c>
      <c r="AU186">
        <v>4.4249999999999998</v>
      </c>
      <c r="AV186">
        <v>4.0750000000000002</v>
      </c>
      <c r="AW186">
        <v>3.8250000000000002</v>
      </c>
      <c r="AX186">
        <v>4.8250000000000002</v>
      </c>
      <c r="AY186">
        <v>4.375</v>
      </c>
      <c r="AZ186">
        <v>2019</v>
      </c>
    </row>
    <row r="187" spans="1:52" x14ac:dyDescent="0.15">
      <c r="A187">
        <v>111</v>
      </c>
      <c r="B187" t="s">
        <v>554</v>
      </c>
      <c r="C187" t="s">
        <v>241</v>
      </c>
      <c r="D187" t="s">
        <v>193</v>
      </c>
      <c r="E187" t="s">
        <v>242</v>
      </c>
      <c r="F187" t="s">
        <v>243</v>
      </c>
      <c r="G187" t="s">
        <v>244</v>
      </c>
      <c r="I187" t="s">
        <v>705</v>
      </c>
      <c r="J187">
        <v>7.1749999999999998</v>
      </c>
      <c r="K187">
        <v>7.617</v>
      </c>
      <c r="L187">
        <v>9.7080000000000002</v>
      </c>
      <c r="M187">
        <v>9.6</v>
      </c>
      <c r="N187">
        <v>7.508</v>
      </c>
      <c r="O187">
        <v>7.1920000000000002</v>
      </c>
      <c r="P187">
        <v>7</v>
      </c>
      <c r="Q187">
        <v>6.1749999999999998</v>
      </c>
      <c r="R187">
        <v>5.492</v>
      </c>
      <c r="S187">
        <v>5.258</v>
      </c>
      <c r="T187">
        <v>5.617</v>
      </c>
      <c r="U187">
        <v>6.85</v>
      </c>
      <c r="V187">
        <v>7.492</v>
      </c>
      <c r="W187">
        <v>6.9080000000000004</v>
      </c>
      <c r="X187">
        <v>6.1</v>
      </c>
      <c r="Y187">
        <v>5.5919999999999996</v>
      </c>
      <c r="Z187">
        <v>5.4080000000000004</v>
      </c>
      <c r="AA187">
        <v>4.9420000000000002</v>
      </c>
      <c r="AB187">
        <v>4.5</v>
      </c>
      <c r="AC187">
        <v>4.2169999999999996</v>
      </c>
      <c r="AD187">
        <v>3.9670000000000001</v>
      </c>
      <c r="AE187">
        <v>4.742</v>
      </c>
      <c r="AF187">
        <v>5.7830000000000004</v>
      </c>
      <c r="AG187">
        <v>5.992</v>
      </c>
      <c r="AH187">
        <v>5.5419999999999998</v>
      </c>
      <c r="AI187">
        <v>5.0830000000000002</v>
      </c>
      <c r="AJ187">
        <v>4.6079999999999997</v>
      </c>
      <c r="AK187">
        <v>4.617</v>
      </c>
      <c r="AL187">
        <v>5.8</v>
      </c>
      <c r="AM187">
        <v>9.2829999999999995</v>
      </c>
      <c r="AN187">
        <v>9.6080000000000005</v>
      </c>
      <c r="AO187">
        <v>8.9329999999999998</v>
      </c>
      <c r="AP187">
        <v>8.0749999999999993</v>
      </c>
      <c r="AQ187">
        <v>7.3579999999999997</v>
      </c>
      <c r="AR187">
        <v>6.1580000000000004</v>
      </c>
      <c r="AS187">
        <v>5.2750000000000004</v>
      </c>
      <c r="AT187">
        <v>4.875</v>
      </c>
      <c r="AU187">
        <v>4.3419999999999996</v>
      </c>
      <c r="AV187">
        <v>3.8919999999999999</v>
      </c>
      <c r="AW187">
        <v>3.6669999999999998</v>
      </c>
      <c r="AX187">
        <v>10.36</v>
      </c>
      <c r="AY187">
        <v>9.1349999999999998</v>
      </c>
      <c r="AZ187">
        <v>2019</v>
      </c>
    </row>
    <row r="188" spans="1:52" x14ac:dyDescent="0.15">
      <c r="A188">
        <v>298</v>
      </c>
      <c r="B188" t="s">
        <v>556</v>
      </c>
      <c r="C188" t="s">
        <v>241</v>
      </c>
      <c r="D188" t="s">
        <v>194</v>
      </c>
      <c r="E188" t="s">
        <v>242</v>
      </c>
      <c r="F188" t="s">
        <v>243</v>
      </c>
      <c r="G188" t="s">
        <v>244</v>
      </c>
      <c r="I188" t="s">
        <v>706</v>
      </c>
      <c r="J188" t="s">
        <v>255</v>
      </c>
      <c r="K188" t="s">
        <v>255</v>
      </c>
      <c r="L188" t="s">
        <v>255</v>
      </c>
      <c r="M188">
        <v>14.5</v>
      </c>
      <c r="N188">
        <v>14</v>
      </c>
      <c r="O188">
        <v>13.1</v>
      </c>
      <c r="P188">
        <v>10.1</v>
      </c>
      <c r="Q188">
        <v>9.1</v>
      </c>
      <c r="R188">
        <v>8.6</v>
      </c>
      <c r="S188">
        <v>8</v>
      </c>
      <c r="T188">
        <v>8.5</v>
      </c>
      <c r="U188">
        <v>8.9</v>
      </c>
      <c r="V188">
        <v>9</v>
      </c>
      <c r="W188">
        <v>8.3000000000000007</v>
      </c>
      <c r="X188">
        <v>9.1999999999999993</v>
      </c>
      <c r="Y188">
        <v>10.3</v>
      </c>
      <c r="Z188">
        <v>11.9</v>
      </c>
      <c r="AA188">
        <v>11.558</v>
      </c>
      <c r="AB188">
        <v>10.125</v>
      </c>
      <c r="AC188">
        <v>11.2</v>
      </c>
      <c r="AD188">
        <v>13.4</v>
      </c>
      <c r="AE188">
        <v>15.192</v>
      </c>
      <c r="AF188">
        <v>16.75</v>
      </c>
      <c r="AG188">
        <v>17.149999999999999</v>
      </c>
      <c r="AH188">
        <v>13.342000000000001</v>
      </c>
      <c r="AI188">
        <v>12.141999999999999</v>
      </c>
      <c r="AJ188">
        <v>10.782999999999999</v>
      </c>
      <c r="AK188">
        <v>9.4</v>
      </c>
      <c r="AL188">
        <v>7.9249999999999998</v>
      </c>
      <c r="AM188">
        <v>7.7830000000000004</v>
      </c>
      <c r="AN188">
        <v>7.0250000000000004</v>
      </c>
      <c r="AO188">
        <v>6.3419999999999996</v>
      </c>
      <c r="AP188">
        <v>6.3250000000000002</v>
      </c>
      <c r="AQ188">
        <v>6.5</v>
      </c>
      <c r="AR188">
        <v>6.625</v>
      </c>
      <c r="AS188">
        <v>7.5330000000000004</v>
      </c>
      <c r="AT188">
        <v>7.867</v>
      </c>
      <c r="AU188">
        <v>7.9249999999999998</v>
      </c>
      <c r="AV188">
        <v>8.3670000000000009</v>
      </c>
      <c r="AW188">
        <v>9.42</v>
      </c>
      <c r="AX188">
        <v>10.545999999999999</v>
      </c>
      <c r="AY188">
        <v>8.0980000000000008</v>
      </c>
      <c r="AZ188">
        <v>2018</v>
      </c>
    </row>
    <row r="189" spans="1:52" x14ac:dyDescent="0.15">
      <c r="A189">
        <v>927</v>
      </c>
      <c r="B189" t="s">
        <v>558</v>
      </c>
      <c r="C189" t="s">
        <v>241</v>
      </c>
      <c r="D189" t="s">
        <v>195</v>
      </c>
      <c r="E189" t="s">
        <v>242</v>
      </c>
      <c r="F189" t="s">
        <v>243</v>
      </c>
      <c r="G189" t="s">
        <v>244</v>
      </c>
    </row>
    <row r="190" spans="1:52" x14ac:dyDescent="0.15">
      <c r="A190">
        <v>846</v>
      </c>
      <c r="B190" t="s">
        <v>559</v>
      </c>
      <c r="C190" t="s">
        <v>241</v>
      </c>
      <c r="D190" t="s">
        <v>196</v>
      </c>
      <c r="E190" t="s">
        <v>242</v>
      </c>
      <c r="F190" t="s">
        <v>243</v>
      </c>
      <c r="G190" t="s">
        <v>244</v>
      </c>
    </row>
    <row r="191" spans="1:52" x14ac:dyDescent="0.15">
      <c r="A191">
        <v>299</v>
      </c>
      <c r="B191" t="s">
        <v>560</v>
      </c>
      <c r="C191" t="s">
        <v>241</v>
      </c>
      <c r="D191" t="s">
        <v>561</v>
      </c>
      <c r="E191" t="s">
        <v>242</v>
      </c>
      <c r="F191" t="s">
        <v>243</v>
      </c>
      <c r="G191" t="s">
        <v>244</v>
      </c>
      <c r="I191" t="s">
        <v>707</v>
      </c>
      <c r="J191" t="s">
        <v>255</v>
      </c>
      <c r="K191" t="s">
        <v>255</v>
      </c>
      <c r="L191" t="s">
        <v>255</v>
      </c>
      <c r="M191" t="s">
        <v>255</v>
      </c>
      <c r="N191" t="s">
        <v>255</v>
      </c>
      <c r="O191" t="s">
        <v>255</v>
      </c>
      <c r="P191" t="s">
        <v>255</v>
      </c>
      <c r="Q191" t="s">
        <v>255</v>
      </c>
      <c r="R191" t="s">
        <v>255</v>
      </c>
      <c r="S191" t="s">
        <v>255</v>
      </c>
      <c r="T191" t="s">
        <v>255</v>
      </c>
      <c r="U191" t="s">
        <v>255</v>
      </c>
      <c r="V191" t="s">
        <v>255</v>
      </c>
      <c r="W191" t="s">
        <v>255</v>
      </c>
      <c r="X191" t="s">
        <v>255</v>
      </c>
      <c r="Y191" t="s">
        <v>255</v>
      </c>
      <c r="Z191" t="s">
        <v>255</v>
      </c>
      <c r="AA191" t="s">
        <v>255</v>
      </c>
      <c r="AB191" t="s">
        <v>255</v>
      </c>
      <c r="AC191">
        <v>14.525</v>
      </c>
      <c r="AD191">
        <v>14.007999999999999</v>
      </c>
      <c r="AE191">
        <v>13.358000000000001</v>
      </c>
      <c r="AF191">
        <v>15.996</v>
      </c>
      <c r="AG191">
        <v>18.187999999999999</v>
      </c>
      <c r="AH191">
        <v>15.067</v>
      </c>
      <c r="AI191">
        <v>12.242000000000001</v>
      </c>
      <c r="AJ191">
        <v>9.9580000000000002</v>
      </c>
      <c r="AK191">
        <v>8.4920000000000009</v>
      </c>
      <c r="AL191">
        <v>7.3540000000000001</v>
      </c>
      <c r="AM191">
        <v>7.8789999999999996</v>
      </c>
      <c r="AN191">
        <v>8.5079999999999991</v>
      </c>
      <c r="AO191">
        <v>8.2040000000000006</v>
      </c>
      <c r="AP191">
        <v>7.8230000000000004</v>
      </c>
      <c r="AQ191">
        <v>7.47</v>
      </c>
      <c r="AR191">
        <v>6.7</v>
      </c>
      <c r="AS191">
        <v>7.4</v>
      </c>
      <c r="AT191">
        <v>20.863</v>
      </c>
      <c r="AU191">
        <v>27.885999999999999</v>
      </c>
      <c r="AV191">
        <v>35.542999999999999</v>
      </c>
      <c r="AW191" t="s">
        <v>255</v>
      </c>
      <c r="AX191" t="s">
        <v>255</v>
      </c>
      <c r="AY191" t="s">
        <v>255</v>
      </c>
      <c r="AZ191">
        <v>2011</v>
      </c>
    </row>
    <row r="192" spans="1:52" x14ac:dyDescent="0.15">
      <c r="A192">
        <v>582</v>
      </c>
      <c r="B192" t="s">
        <v>563</v>
      </c>
      <c r="C192" t="s">
        <v>241</v>
      </c>
      <c r="D192" t="s">
        <v>198</v>
      </c>
      <c r="E192" t="s">
        <v>242</v>
      </c>
      <c r="F192" t="s">
        <v>243</v>
      </c>
      <c r="G192" t="s">
        <v>244</v>
      </c>
      <c r="I192" t="s">
        <v>708</v>
      </c>
      <c r="J192" t="s">
        <v>255</v>
      </c>
      <c r="K192" t="s">
        <v>255</v>
      </c>
      <c r="L192" t="s">
        <v>255</v>
      </c>
      <c r="M192" t="s">
        <v>255</v>
      </c>
      <c r="N192" t="s">
        <v>255</v>
      </c>
      <c r="O192" t="s">
        <v>255</v>
      </c>
      <c r="P192" t="s">
        <v>255</v>
      </c>
      <c r="Q192" t="s">
        <v>255</v>
      </c>
      <c r="R192" t="s">
        <v>255</v>
      </c>
      <c r="S192" t="s">
        <v>255</v>
      </c>
      <c r="T192">
        <v>12.327</v>
      </c>
      <c r="U192">
        <v>10.393000000000001</v>
      </c>
      <c r="V192">
        <v>11</v>
      </c>
      <c r="W192">
        <v>10.6</v>
      </c>
      <c r="X192">
        <v>10.3</v>
      </c>
      <c r="Y192">
        <v>5.82</v>
      </c>
      <c r="Z192">
        <v>5.88</v>
      </c>
      <c r="AA192">
        <v>6.01</v>
      </c>
      <c r="AB192">
        <v>6.85</v>
      </c>
      <c r="AC192">
        <v>6.74</v>
      </c>
      <c r="AD192">
        <v>6.42</v>
      </c>
      <c r="AE192">
        <v>6.28</v>
      </c>
      <c r="AF192">
        <v>6.01</v>
      </c>
      <c r="AG192">
        <v>5.78</v>
      </c>
      <c r="AH192">
        <v>5.6</v>
      </c>
      <c r="AI192">
        <v>5.31</v>
      </c>
      <c r="AJ192">
        <v>4.82</v>
      </c>
      <c r="AK192">
        <v>4.6399999999999997</v>
      </c>
      <c r="AL192">
        <v>4.6500000000000004</v>
      </c>
      <c r="AM192">
        <v>4.5999999999999996</v>
      </c>
      <c r="AN192">
        <v>4.29</v>
      </c>
      <c r="AO192">
        <v>4.5129999999999999</v>
      </c>
      <c r="AP192">
        <v>2.74</v>
      </c>
      <c r="AQ192">
        <v>2.75</v>
      </c>
      <c r="AR192">
        <v>2.1</v>
      </c>
      <c r="AS192">
        <v>2.33</v>
      </c>
      <c r="AT192">
        <v>2.33</v>
      </c>
      <c r="AU192">
        <v>2.21</v>
      </c>
      <c r="AV192">
        <v>2.21</v>
      </c>
      <c r="AW192">
        <v>2.21</v>
      </c>
      <c r="AX192" t="s">
        <v>255</v>
      </c>
      <c r="AY192" t="s">
        <v>255</v>
      </c>
      <c r="AZ192">
        <v>2019</v>
      </c>
    </row>
    <row r="193" spans="1:7" x14ac:dyDescent="0.15">
      <c r="A193">
        <v>474</v>
      </c>
      <c r="B193" t="s">
        <v>565</v>
      </c>
      <c r="C193" t="s">
        <v>241</v>
      </c>
      <c r="D193" t="s">
        <v>566</v>
      </c>
      <c r="E193" t="s">
        <v>242</v>
      </c>
      <c r="F193" t="s">
        <v>243</v>
      </c>
      <c r="G193" t="s">
        <v>244</v>
      </c>
    </row>
    <row r="194" spans="1:7" x14ac:dyDescent="0.15">
      <c r="A194">
        <v>754</v>
      </c>
      <c r="B194" t="s">
        <v>567</v>
      </c>
      <c r="C194" t="s">
        <v>241</v>
      </c>
      <c r="D194" t="s">
        <v>202</v>
      </c>
      <c r="E194" t="s">
        <v>242</v>
      </c>
      <c r="F194" t="s">
        <v>243</v>
      </c>
      <c r="G194" t="s">
        <v>244</v>
      </c>
    </row>
    <row r="195" spans="1:7" x14ac:dyDescent="0.15">
      <c r="A195">
        <v>698</v>
      </c>
      <c r="B195" t="s">
        <v>568</v>
      </c>
      <c r="C195" t="s">
        <v>241</v>
      </c>
      <c r="D195" t="s">
        <v>203</v>
      </c>
      <c r="E195" t="s">
        <v>242</v>
      </c>
      <c r="F195" t="s">
        <v>243</v>
      </c>
      <c r="G195" t="s">
        <v>244</v>
      </c>
    </row>
    <row r="197" spans="1:7" x14ac:dyDescent="0.15">
      <c r="A197" t="s">
        <v>709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6056-7BBE-4B01-B0A1-26DB673E084C}">
  <dimension ref="A1:BC389"/>
  <sheetViews>
    <sheetView workbookViewId="0">
      <selection activeCell="G4" sqref="G4"/>
    </sheetView>
  </sheetViews>
  <sheetFormatPr baseColWidth="10" defaultColWidth="8.83203125" defaultRowHeight="13" x14ac:dyDescent="0.15"/>
  <sheetData>
    <row r="1" spans="1:55" x14ac:dyDescent="0.15">
      <c r="A1" t="s">
        <v>230</v>
      </c>
      <c r="B1" t="s">
        <v>231</v>
      </c>
      <c r="C1" t="s">
        <v>232</v>
      </c>
      <c r="D1" t="s">
        <v>233</v>
      </c>
      <c r="E1" t="s">
        <v>234</v>
      </c>
      <c r="F1" t="s">
        <v>235</v>
      </c>
      <c r="G1" t="s">
        <v>236</v>
      </c>
      <c r="H1" t="s">
        <v>237</v>
      </c>
      <c r="I1" t="s">
        <v>238</v>
      </c>
      <c r="J1">
        <v>1980</v>
      </c>
      <c r="K1">
        <v>1981</v>
      </c>
      <c r="L1">
        <v>1982</v>
      </c>
      <c r="M1">
        <v>1983</v>
      </c>
      <c r="N1">
        <v>1984</v>
      </c>
      <c r="O1">
        <v>1985</v>
      </c>
      <c r="P1">
        <v>1986</v>
      </c>
      <c r="Q1">
        <v>1987</v>
      </c>
      <c r="R1">
        <v>1988</v>
      </c>
      <c r="S1">
        <v>1989</v>
      </c>
      <c r="T1">
        <v>1990</v>
      </c>
      <c r="U1">
        <v>1991</v>
      </c>
      <c r="V1">
        <v>1992</v>
      </c>
      <c r="W1">
        <v>1993</v>
      </c>
      <c r="X1">
        <v>1994</v>
      </c>
      <c r="Y1">
        <v>1995</v>
      </c>
      <c r="Z1">
        <v>1996</v>
      </c>
      <c r="AA1">
        <v>1997</v>
      </c>
      <c r="AB1">
        <v>1998</v>
      </c>
      <c r="AC1">
        <v>1999</v>
      </c>
      <c r="AD1">
        <v>2000</v>
      </c>
      <c r="AE1">
        <v>2001</v>
      </c>
      <c r="AF1">
        <v>2002</v>
      </c>
      <c r="AG1">
        <v>2003</v>
      </c>
      <c r="AH1">
        <v>2004</v>
      </c>
      <c r="AI1">
        <v>2005</v>
      </c>
      <c r="AJ1">
        <v>2006</v>
      </c>
      <c r="AK1">
        <v>2007</v>
      </c>
      <c r="AL1">
        <v>2008</v>
      </c>
      <c r="AM1">
        <v>2009</v>
      </c>
      <c r="AN1">
        <v>2010</v>
      </c>
      <c r="AO1">
        <v>2011</v>
      </c>
      <c r="AP1">
        <v>2012</v>
      </c>
      <c r="AQ1">
        <v>2013</v>
      </c>
      <c r="AR1">
        <v>2014</v>
      </c>
      <c r="AS1">
        <v>2015</v>
      </c>
      <c r="AT1">
        <v>2016</v>
      </c>
      <c r="AU1">
        <v>2017</v>
      </c>
      <c r="AV1">
        <v>2018</v>
      </c>
      <c r="AW1">
        <v>2019</v>
      </c>
      <c r="AX1">
        <v>2020</v>
      </c>
      <c r="AY1">
        <v>2021</v>
      </c>
      <c r="AZ1">
        <v>2022</v>
      </c>
      <c r="BA1">
        <v>2023</v>
      </c>
      <c r="BB1">
        <v>2024</v>
      </c>
      <c r="BC1" t="s">
        <v>239</v>
      </c>
    </row>
    <row r="2" spans="1:55" x14ac:dyDescent="0.15">
      <c r="A2">
        <v>512</v>
      </c>
      <c r="B2" t="s">
        <v>240</v>
      </c>
      <c r="C2" t="s">
        <v>571</v>
      </c>
      <c r="D2" t="s">
        <v>0</v>
      </c>
      <c r="E2" t="s">
        <v>572</v>
      </c>
      <c r="F2" t="s">
        <v>573</v>
      </c>
      <c r="G2" t="s">
        <v>569</v>
      </c>
      <c r="H2" t="s">
        <v>236</v>
      </c>
      <c r="I2" t="s">
        <v>574</v>
      </c>
      <c r="J2" t="s">
        <v>255</v>
      </c>
      <c r="K2" t="s">
        <v>255</v>
      </c>
      <c r="L2" t="s">
        <v>255</v>
      </c>
      <c r="M2" t="s">
        <v>255</v>
      </c>
      <c r="N2" t="s">
        <v>255</v>
      </c>
      <c r="O2" t="s">
        <v>255</v>
      </c>
      <c r="P2" t="s">
        <v>255</v>
      </c>
      <c r="Q2" t="s">
        <v>255</v>
      </c>
      <c r="R2" t="s">
        <v>255</v>
      </c>
      <c r="S2" t="s">
        <v>255</v>
      </c>
      <c r="T2" t="s">
        <v>255</v>
      </c>
      <c r="U2" t="s">
        <v>255</v>
      </c>
      <c r="V2" t="s">
        <v>255</v>
      </c>
      <c r="W2" t="s">
        <v>255</v>
      </c>
      <c r="X2" t="s">
        <v>255</v>
      </c>
      <c r="Y2" t="s">
        <v>255</v>
      </c>
      <c r="Z2" t="s">
        <v>255</v>
      </c>
      <c r="AA2" t="s">
        <v>255</v>
      </c>
      <c r="AB2" t="s">
        <v>255</v>
      </c>
      <c r="AC2" t="s">
        <v>255</v>
      </c>
      <c r="AD2" t="s">
        <v>255</v>
      </c>
      <c r="AE2" t="s">
        <v>255</v>
      </c>
      <c r="AF2" s="65">
        <v>8235.1</v>
      </c>
      <c r="AG2" s="65">
        <v>8597.26</v>
      </c>
      <c r="AH2" s="65">
        <v>8329.7199999999993</v>
      </c>
      <c r="AI2" s="65">
        <v>8999.5499999999993</v>
      </c>
      <c r="AJ2" s="65">
        <v>9197</v>
      </c>
      <c r="AK2" s="65">
        <v>10037.91</v>
      </c>
      <c r="AL2" s="65">
        <v>10166.969999999999</v>
      </c>
      <c r="AM2" s="65">
        <v>11948.89</v>
      </c>
      <c r="AN2" s="65">
        <v>12597.83</v>
      </c>
      <c r="AO2" s="65">
        <v>13005.25</v>
      </c>
      <c r="AP2" s="65">
        <v>14344.61</v>
      </c>
      <c r="AQ2" s="65">
        <v>14665.42</v>
      </c>
      <c r="AR2" s="65">
        <v>14589.07</v>
      </c>
      <c r="AS2" s="65">
        <v>14305.84</v>
      </c>
      <c r="AT2" s="65">
        <v>14227.64</v>
      </c>
      <c r="AU2" s="65">
        <v>14247.51</v>
      </c>
      <c r="AV2" s="65">
        <v>14433.15</v>
      </c>
      <c r="AW2" s="65">
        <v>14666.64</v>
      </c>
      <c r="AX2" s="65">
        <v>14975.71</v>
      </c>
      <c r="AY2" s="65">
        <v>15361.26</v>
      </c>
      <c r="AZ2" s="65">
        <v>15835.46</v>
      </c>
      <c r="BA2" s="65">
        <v>16405.41</v>
      </c>
      <c r="BB2" s="65">
        <v>17079.84</v>
      </c>
      <c r="BC2">
        <v>2016</v>
      </c>
    </row>
    <row r="3" spans="1:55" x14ac:dyDescent="0.15">
      <c r="A3">
        <v>512</v>
      </c>
      <c r="B3" t="s">
        <v>240</v>
      </c>
      <c r="C3" t="s">
        <v>575</v>
      </c>
      <c r="D3" t="s">
        <v>0</v>
      </c>
      <c r="E3" t="s">
        <v>572</v>
      </c>
      <c r="F3" t="s">
        <v>576</v>
      </c>
      <c r="G3" t="s">
        <v>577</v>
      </c>
      <c r="H3" t="s">
        <v>236</v>
      </c>
      <c r="I3" t="s">
        <v>574</v>
      </c>
      <c r="J3" t="s">
        <v>255</v>
      </c>
      <c r="K3" t="s">
        <v>255</v>
      </c>
      <c r="L3" t="s">
        <v>255</v>
      </c>
      <c r="M3" t="s">
        <v>255</v>
      </c>
      <c r="N3" t="s">
        <v>255</v>
      </c>
      <c r="O3" t="s">
        <v>255</v>
      </c>
      <c r="P3" t="s">
        <v>255</v>
      </c>
      <c r="Q3" t="s">
        <v>255</v>
      </c>
      <c r="R3" t="s">
        <v>255</v>
      </c>
      <c r="S3" t="s">
        <v>255</v>
      </c>
      <c r="T3" t="s">
        <v>255</v>
      </c>
      <c r="U3" t="s">
        <v>255</v>
      </c>
      <c r="V3" t="s">
        <v>255</v>
      </c>
      <c r="W3" t="s">
        <v>255</v>
      </c>
      <c r="X3" t="s">
        <v>255</v>
      </c>
      <c r="Y3" t="s">
        <v>255</v>
      </c>
      <c r="Z3" t="s">
        <v>255</v>
      </c>
      <c r="AA3" t="s">
        <v>255</v>
      </c>
      <c r="AB3" t="s">
        <v>255</v>
      </c>
      <c r="AC3" t="s">
        <v>255</v>
      </c>
      <c r="AD3" t="s">
        <v>255</v>
      </c>
      <c r="AE3" t="s">
        <v>255</v>
      </c>
      <c r="AF3" s="65">
        <v>1026.92</v>
      </c>
      <c r="AG3" s="65">
        <v>1072.08</v>
      </c>
      <c r="AH3" s="65">
        <v>1038.72</v>
      </c>
      <c r="AI3" s="65">
        <v>1122.25</v>
      </c>
      <c r="AJ3" s="65">
        <v>1146.8699999999999</v>
      </c>
      <c r="AK3" s="65">
        <v>1251.73</v>
      </c>
      <c r="AL3" s="65">
        <v>1267.82</v>
      </c>
      <c r="AM3" s="65">
        <v>1490.03</v>
      </c>
      <c r="AN3" s="65">
        <v>1570.95</v>
      </c>
      <c r="AO3" s="65">
        <v>1621.76</v>
      </c>
      <c r="AP3" s="65">
        <v>1788.78</v>
      </c>
      <c r="AQ3" s="65">
        <v>1828.78</v>
      </c>
      <c r="AR3" s="65">
        <v>1819.26</v>
      </c>
      <c r="AS3" s="65">
        <v>1783.94</v>
      </c>
      <c r="AT3" s="65">
        <v>1774.19</v>
      </c>
      <c r="AU3" s="65">
        <v>1776.67</v>
      </c>
      <c r="AV3" s="65">
        <v>1799.82</v>
      </c>
      <c r="AW3" s="65">
        <v>1828.93</v>
      </c>
      <c r="AX3" s="65">
        <v>1867.47</v>
      </c>
      <c r="AY3" s="65">
        <v>1915.55</v>
      </c>
      <c r="AZ3" s="65">
        <v>1974.69</v>
      </c>
      <c r="BA3" s="65">
        <v>2045.76</v>
      </c>
      <c r="BB3" s="65">
        <v>2129.86</v>
      </c>
      <c r="BC3">
        <v>2016</v>
      </c>
    </row>
    <row r="4" spans="1:55" x14ac:dyDescent="0.15">
      <c r="A4">
        <v>914</v>
      </c>
      <c r="B4" t="s">
        <v>245</v>
      </c>
      <c r="C4" t="s">
        <v>571</v>
      </c>
      <c r="D4" t="s">
        <v>1</v>
      </c>
      <c r="E4" t="s">
        <v>572</v>
      </c>
      <c r="F4" t="s">
        <v>573</v>
      </c>
      <c r="G4" t="s">
        <v>569</v>
      </c>
      <c r="H4" t="s">
        <v>236</v>
      </c>
      <c r="I4" t="s">
        <v>574</v>
      </c>
      <c r="J4" s="65">
        <v>116584.54</v>
      </c>
      <c r="K4" s="65">
        <v>120786.15</v>
      </c>
      <c r="L4" s="65">
        <v>121689.95</v>
      </c>
      <c r="M4" s="65">
        <v>120446.72</v>
      </c>
      <c r="N4" s="65">
        <v>120297.85</v>
      </c>
      <c r="O4" s="65">
        <v>116082.04</v>
      </c>
      <c r="P4" s="65">
        <v>120235.6</v>
      </c>
      <c r="Q4" s="65">
        <v>116915.4</v>
      </c>
      <c r="R4" s="65">
        <v>113124</v>
      </c>
      <c r="S4" s="65">
        <v>120916.02</v>
      </c>
      <c r="T4" s="65">
        <v>106884.08</v>
      </c>
      <c r="U4" s="65">
        <v>77421.84</v>
      </c>
      <c r="V4" s="65">
        <v>72284.5</v>
      </c>
      <c r="W4" s="65">
        <v>79708.679999999993</v>
      </c>
      <c r="X4" s="65">
        <v>87738.26</v>
      </c>
      <c r="Y4" s="65">
        <v>96138.99</v>
      </c>
      <c r="Z4" s="65">
        <v>105541.55</v>
      </c>
      <c r="AA4" s="65">
        <v>94601.8</v>
      </c>
      <c r="AB4" s="65">
        <v>103604.5</v>
      </c>
      <c r="AC4" s="65">
        <v>117702.98</v>
      </c>
      <c r="AD4" s="65">
        <v>126683.82</v>
      </c>
      <c r="AE4" s="65">
        <v>138483.63</v>
      </c>
      <c r="AF4" s="65">
        <v>145200.81</v>
      </c>
      <c r="AG4" s="65">
        <v>153802.79999999999</v>
      </c>
      <c r="AH4" s="65">
        <v>162964.38</v>
      </c>
      <c r="AI4" s="65">
        <v>172852.94</v>
      </c>
      <c r="AJ4" s="65">
        <v>184214.3</v>
      </c>
      <c r="AK4" s="65">
        <v>196717.32</v>
      </c>
      <c r="AL4" s="65">
        <v>213100.25</v>
      </c>
      <c r="AM4" s="65">
        <v>221737.48</v>
      </c>
      <c r="AN4" s="65">
        <v>231101.54</v>
      </c>
      <c r="AO4" s="65">
        <v>237622.39999999999</v>
      </c>
      <c r="AP4" s="65">
        <v>241389.08</v>
      </c>
      <c r="AQ4" s="65">
        <v>244254.87</v>
      </c>
      <c r="AR4" s="65">
        <v>249104.37</v>
      </c>
      <c r="AS4" s="65">
        <v>255373.96</v>
      </c>
      <c r="AT4" s="65">
        <v>264261.27</v>
      </c>
      <c r="AU4" s="65">
        <v>274359.81</v>
      </c>
      <c r="AV4" s="65">
        <v>285683.21999999997</v>
      </c>
      <c r="AW4" s="65">
        <v>294674.14</v>
      </c>
      <c r="AX4" s="65">
        <v>307015.48</v>
      </c>
      <c r="AY4" s="65">
        <v>319772.15000000002</v>
      </c>
      <c r="AZ4" s="65">
        <v>333140.8</v>
      </c>
      <c r="BA4" s="65">
        <v>347048.16</v>
      </c>
      <c r="BB4" s="65">
        <v>361520.49</v>
      </c>
      <c r="BC4">
        <v>2018</v>
      </c>
    </row>
    <row r="5" spans="1:55" x14ac:dyDescent="0.15">
      <c r="A5">
        <v>914</v>
      </c>
      <c r="B5" t="s">
        <v>245</v>
      </c>
      <c r="C5" t="s">
        <v>575</v>
      </c>
      <c r="D5" t="s">
        <v>1</v>
      </c>
      <c r="E5" t="s">
        <v>572</v>
      </c>
      <c r="F5" t="s">
        <v>576</v>
      </c>
      <c r="G5" t="s">
        <v>577</v>
      </c>
      <c r="H5" t="s">
        <v>236</v>
      </c>
      <c r="I5" t="s">
        <v>574</v>
      </c>
      <c r="J5" s="65">
        <v>4832.6000000000004</v>
      </c>
      <c r="K5" s="65">
        <v>5006.76</v>
      </c>
      <c r="L5" s="65">
        <v>5044.2299999999996</v>
      </c>
      <c r="M5" s="65">
        <v>4992.6899999999996</v>
      </c>
      <c r="N5" s="65">
        <v>4986.5200000000004</v>
      </c>
      <c r="O5" s="65">
        <v>4811.7700000000004</v>
      </c>
      <c r="P5" s="65">
        <v>4983.9399999999996</v>
      </c>
      <c r="Q5" s="65">
        <v>4846.3100000000004</v>
      </c>
      <c r="R5" s="65">
        <v>4689.16</v>
      </c>
      <c r="S5" s="65">
        <v>5012.1499999999996</v>
      </c>
      <c r="T5" s="65">
        <v>4430.5</v>
      </c>
      <c r="U5" s="65">
        <v>3209.25</v>
      </c>
      <c r="V5" s="65">
        <v>2996.3</v>
      </c>
      <c r="W5" s="65">
        <v>3304.04</v>
      </c>
      <c r="X5" s="65">
        <v>3636.88</v>
      </c>
      <c r="Y5" s="65">
        <v>3985.1</v>
      </c>
      <c r="Z5" s="65">
        <v>4374.8500000000004</v>
      </c>
      <c r="AA5" s="65">
        <v>3921.38</v>
      </c>
      <c r="AB5" s="65">
        <v>4294.5600000000004</v>
      </c>
      <c r="AC5" s="65">
        <v>4878.96</v>
      </c>
      <c r="AD5" s="65">
        <v>5251.23</v>
      </c>
      <c r="AE5" s="65">
        <v>5740.35</v>
      </c>
      <c r="AF5" s="65">
        <v>6018.79</v>
      </c>
      <c r="AG5" s="65">
        <v>6375.35</v>
      </c>
      <c r="AH5" s="65">
        <v>6755.11</v>
      </c>
      <c r="AI5" s="65">
        <v>7165.01</v>
      </c>
      <c r="AJ5" s="65">
        <v>7635.95</v>
      </c>
      <c r="AK5" s="65">
        <v>8154.22</v>
      </c>
      <c r="AL5" s="65">
        <v>8833.32</v>
      </c>
      <c r="AM5" s="65">
        <v>9191.34</v>
      </c>
      <c r="AN5" s="65">
        <v>9579.5</v>
      </c>
      <c r="AO5" s="65">
        <v>9849.7999999999993</v>
      </c>
      <c r="AP5" s="65">
        <v>10005.93</v>
      </c>
      <c r="AQ5" s="65">
        <v>10124.719999999999</v>
      </c>
      <c r="AR5" s="65">
        <v>10325.74</v>
      </c>
      <c r="AS5" s="65">
        <v>10585.62</v>
      </c>
      <c r="AT5" s="65">
        <v>10954.02</v>
      </c>
      <c r="AU5" s="65">
        <v>11372.62</v>
      </c>
      <c r="AV5" s="65">
        <v>11841.99</v>
      </c>
      <c r="AW5" s="65">
        <v>12214.67</v>
      </c>
      <c r="AX5" s="65">
        <v>12726.24</v>
      </c>
      <c r="AY5" s="65">
        <v>13255.02</v>
      </c>
      <c r="AZ5" s="65">
        <v>13809.17</v>
      </c>
      <c r="BA5" s="65">
        <v>14385.65</v>
      </c>
      <c r="BB5" s="65">
        <v>14985.55</v>
      </c>
      <c r="BC5">
        <v>2018</v>
      </c>
    </row>
    <row r="6" spans="1:55" x14ac:dyDescent="0.15">
      <c r="A6">
        <v>612</v>
      </c>
      <c r="B6" t="s">
        <v>247</v>
      </c>
      <c r="C6" t="s">
        <v>571</v>
      </c>
      <c r="D6" t="s">
        <v>2</v>
      </c>
      <c r="E6" t="s">
        <v>572</v>
      </c>
      <c r="F6" t="s">
        <v>573</v>
      </c>
      <c r="G6" t="s">
        <v>569</v>
      </c>
      <c r="H6" t="s">
        <v>236</v>
      </c>
      <c r="I6" t="s">
        <v>574</v>
      </c>
      <c r="J6" s="65">
        <v>139096.10999999999</v>
      </c>
      <c r="K6" s="65">
        <v>138951.43</v>
      </c>
      <c r="L6" s="65">
        <v>143244.66</v>
      </c>
      <c r="M6" s="65">
        <v>146181.71</v>
      </c>
      <c r="N6" s="65">
        <v>149563.72</v>
      </c>
      <c r="O6" s="65">
        <v>150647.03</v>
      </c>
      <c r="P6" s="65">
        <v>146389.28</v>
      </c>
      <c r="Q6" s="65">
        <v>141637.26</v>
      </c>
      <c r="R6" s="65">
        <v>134910.37</v>
      </c>
      <c r="S6" s="65">
        <v>137951.59</v>
      </c>
      <c r="T6" s="65">
        <v>137265.75</v>
      </c>
      <c r="U6" s="65">
        <v>132334.26</v>
      </c>
      <c r="V6" s="65">
        <v>131237.59</v>
      </c>
      <c r="W6" s="65">
        <v>125502.13</v>
      </c>
      <c r="X6" s="65">
        <v>121649.58</v>
      </c>
      <c r="Y6" s="65">
        <v>123791.08</v>
      </c>
      <c r="Z6" s="65">
        <v>126219.06</v>
      </c>
      <c r="AA6" s="65">
        <v>125503.01</v>
      </c>
      <c r="AB6" s="65">
        <v>129835.34</v>
      </c>
      <c r="AC6" s="65">
        <v>131942.1</v>
      </c>
      <c r="AD6" s="65">
        <v>134527.09</v>
      </c>
      <c r="AE6" s="65">
        <v>136557.47</v>
      </c>
      <c r="AF6" s="65">
        <v>142093.07999999999</v>
      </c>
      <c r="AG6" s="65">
        <v>150073.68</v>
      </c>
      <c r="AH6" s="65">
        <v>154200.66</v>
      </c>
      <c r="AI6" s="65">
        <v>160868.03</v>
      </c>
      <c r="AJ6" s="65">
        <v>161145.09</v>
      </c>
      <c r="AK6" s="65">
        <v>164085.89000000001</v>
      </c>
      <c r="AL6" s="65">
        <v>164399.41</v>
      </c>
      <c r="AM6" s="65">
        <v>163875.51</v>
      </c>
      <c r="AN6" s="65">
        <v>166450.51</v>
      </c>
      <c r="AO6" s="65">
        <v>167704.82999999999</v>
      </c>
      <c r="AP6" s="65">
        <v>169793.81</v>
      </c>
      <c r="AQ6" s="65">
        <v>170892.73</v>
      </c>
      <c r="AR6" s="65">
        <v>173681.46</v>
      </c>
      <c r="AS6" s="65">
        <v>176281.35</v>
      </c>
      <c r="AT6" s="65">
        <v>178033.18</v>
      </c>
      <c r="AU6" s="65">
        <v>176522.01</v>
      </c>
      <c r="AV6" s="65">
        <v>175390.59</v>
      </c>
      <c r="AW6" s="65">
        <v>176417.22</v>
      </c>
      <c r="AX6" s="65">
        <v>177329.23</v>
      </c>
      <c r="AY6" s="65">
        <v>177246.25</v>
      </c>
      <c r="AZ6" s="65">
        <v>176768.04</v>
      </c>
      <c r="BA6" s="65">
        <v>175636.67</v>
      </c>
      <c r="BB6" s="65">
        <v>174284.9</v>
      </c>
      <c r="BC6">
        <v>2017</v>
      </c>
    </row>
    <row r="7" spans="1:55" x14ac:dyDescent="0.15">
      <c r="A7">
        <v>612</v>
      </c>
      <c r="B7" t="s">
        <v>247</v>
      </c>
      <c r="C7" t="s">
        <v>575</v>
      </c>
      <c r="D7" t="s">
        <v>2</v>
      </c>
      <c r="E7" t="s">
        <v>572</v>
      </c>
      <c r="F7" t="s">
        <v>576</v>
      </c>
      <c r="G7" t="s">
        <v>577</v>
      </c>
      <c r="H7" t="s">
        <v>236</v>
      </c>
      <c r="I7" t="s">
        <v>574</v>
      </c>
      <c r="J7" s="65">
        <v>10804.44</v>
      </c>
      <c r="K7" s="65">
        <v>10793.2</v>
      </c>
      <c r="L7" s="65">
        <v>11126.69</v>
      </c>
      <c r="M7" s="65">
        <v>11354.82</v>
      </c>
      <c r="N7" s="65">
        <v>11617.53</v>
      </c>
      <c r="O7" s="65">
        <v>11701.67</v>
      </c>
      <c r="P7" s="65">
        <v>11370.95</v>
      </c>
      <c r="Q7" s="65">
        <v>11001.83</v>
      </c>
      <c r="R7" s="65">
        <v>10479.31</v>
      </c>
      <c r="S7" s="65">
        <v>10715.54</v>
      </c>
      <c r="T7" s="65">
        <v>10662.27</v>
      </c>
      <c r="U7" s="65">
        <v>10279.209999999999</v>
      </c>
      <c r="V7" s="65">
        <v>10194.02</v>
      </c>
      <c r="W7" s="65">
        <v>9748.52</v>
      </c>
      <c r="X7" s="65">
        <v>9449.27</v>
      </c>
      <c r="Y7" s="65">
        <v>9615.61</v>
      </c>
      <c r="Z7" s="65">
        <v>9804.2000000000007</v>
      </c>
      <c r="AA7" s="65">
        <v>9748.58</v>
      </c>
      <c r="AB7" s="65">
        <v>10085.1</v>
      </c>
      <c r="AC7" s="65">
        <v>10248.75</v>
      </c>
      <c r="AD7" s="65">
        <v>10449.540000000001</v>
      </c>
      <c r="AE7" s="65">
        <v>10607.25</v>
      </c>
      <c r="AF7" s="65">
        <v>11037.24</v>
      </c>
      <c r="AG7" s="65">
        <v>11657.14</v>
      </c>
      <c r="AH7" s="65">
        <v>11977.71</v>
      </c>
      <c r="AI7" s="65">
        <v>12495.6</v>
      </c>
      <c r="AJ7" s="65">
        <v>12517.12</v>
      </c>
      <c r="AK7" s="65">
        <v>12745.55</v>
      </c>
      <c r="AL7" s="65">
        <v>12769.9</v>
      </c>
      <c r="AM7" s="65">
        <v>12729.21</v>
      </c>
      <c r="AN7" s="65">
        <v>12929.23</v>
      </c>
      <c r="AO7" s="65">
        <v>13026.66</v>
      </c>
      <c r="AP7" s="65">
        <v>13188.92</v>
      </c>
      <c r="AQ7" s="65">
        <v>13274.28</v>
      </c>
      <c r="AR7" s="65">
        <v>13490.9</v>
      </c>
      <c r="AS7" s="65">
        <v>13692.85</v>
      </c>
      <c r="AT7" s="65">
        <v>13828.92</v>
      </c>
      <c r="AU7" s="65">
        <v>13711.54</v>
      </c>
      <c r="AV7" s="65">
        <v>13623.66</v>
      </c>
      <c r="AW7" s="65">
        <v>13703.4</v>
      </c>
      <c r="AX7" s="65">
        <v>13774.24</v>
      </c>
      <c r="AY7" s="65">
        <v>13767.8</v>
      </c>
      <c r="AZ7" s="65">
        <v>13730.65</v>
      </c>
      <c r="BA7" s="65">
        <v>13642.77</v>
      </c>
      <c r="BB7" s="65">
        <v>13537.77</v>
      </c>
      <c r="BC7">
        <v>2017</v>
      </c>
    </row>
    <row r="8" spans="1:55" x14ac:dyDescent="0.15">
      <c r="A8">
        <v>614</v>
      </c>
      <c r="B8" t="s">
        <v>249</v>
      </c>
      <c r="C8" t="s">
        <v>571</v>
      </c>
      <c r="D8" t="s">
        <v>5</v>
      </c>
      <c r="E8" t="s">
        <v>572</v>
      </c>
      <c r="F8" t="s">
        <v>573</v>
      </c>
      <c r="G8" t="s">
        <v>569</v>
      </c>
      <c r="H8" t="s">
        <v>236</v>
      </c>
      <c r="I8" t="s">
        <v>574</v>
      </c>
      <c r="J8" s="65">
        <v>26238.560000000001</v>
      </c>
      <c r="K8" s="65">
        <v>24423.96</v>
      </c>
      <c r="L8" s="65">
        <v>23794.47</v>
      </c>
      <c r="M8" s="65">
        <v>24161.29</v>
      </c>
      <c r="N8" s="65">
        <v>24951.32</v>
      </c>
      <c r="O8" s="65">
        <v>22917.5</v>
      </c>
      <c r="P8" s="65">
        <v>22927.05</v>
      </c>
      <c r="Q8" s="65">
        <v>23268.47</v>
      </c>
      <c r="R8" s="65">
        <v>24043.34</v>
      </c>
      <c r="S8" s="65">
        <v>23411.26</v>
      </c>
      <c r="T8" s="65">
        <v>22015.86</v>
      </c>
      <c r="U8" s="65">
        <v>21586.52</v>
      </c>
      <c r="V8" s="65">
        <v>23347.53</v>
      </c>
      <c r="W8" s="65">
        <v>25153.95</v>
      </c>
      <c r="X8" s="65">
        <v>26988.15</v>
      </c>
      <c r="Y8" s="65">
        <v>28917.56</v>
      </c>
      <c r="Z8" s="65">
        <v>31221.9</v>
      </c>
      <c r="AA8" s="65">
        <v>32517.54</v>
      </c>
      <c r="AB8" s="65">
        <v>33051.449999999997</v>
      </c>
      <c r="AC8" s="65">
        <v>32788.800000000003</v>
      </c>
      <c r="AD8" s="65">
        <v>32806.18</v>
      </c>
      <c r="AE8" s="65">
        <v>33190.300000000003</v>
      </c>
      <c r="AF8" s="65">
        <v>36627.17</v>
      </c>
      <c r="AG8" s="65">
        <v>36623.54</v>
      </c>
      <c r="AH8" s="65">
        <v>39451.4</v>
      </c>
      <c r="AI8" s="65">
        <v>44058.75</v>
      </c>
      <c r="AJ8" s="65">
        <v>47715.06</v>
      </c>
      <c r="AK8" s="65">
        <v>52815.54</v>
      </c>
      <c r="AL8" s="65">
        <v>57002.85</v>
      </c>
      <c r="AM8" s="65">
        <v>55817.72</v>
      </c>
      <c r="AN8" s="65">
        <v>56825.27</v>
      </c>
      <c r="AO8" s="65">
        <v>57085.66</v>
      </c>
      <c r="AP8" s="65">
        <v>60157.279999999999</v>
      </c>
      <c r="AQ8" s="65">
        <v>61298.87</v>
      </c>
      <c r="AR8" s="65">
        <v>62383.57</v>
      </c>
      <c r="AS8" s="65">
        <v>61131.26</v>
      </c>
      <c r="AT8" s="65">
        <v>57774.09</v>
      </c>
      <c r="AU8" s="65">
        <v>55911.65</v>
      </c>
      <c r="AV8" s="65">
        <v>53591.040000000001</v>
      </c>
      <c r="AW8" s="65">
        <v>51892.5</v>
      </c>
      <c r="AX8" s="65">
        <v>50961.73</v>
      </c>
      <c r="AY8" s="65">
        <v>50899.63</v>
      </c>
      <c r="AZ8" s="65">
        <v>51061.87</v>
      </c>
      <c r="BA8" s="65">
        <v>51619.63</v>
      </c>
      <c r="BB8" s="65">
        <v>52011.94</v>
      </c>
      <c r="BC8">
        <v>2017</v>
      </c>
    </row>
    <row r="9" spans="1:55" x14ac:dyDescent="0.15">
      <c r="A9">
        <v>614</v>
      </c>
      <c r="B9" t="s">
        <v>249</v>
      </c>
      <c r="C9" t="s">
        <v>575</v>
      </c>
      <c r="D9" t="s">
        <v>5</v>
      </c>
      <c r="E9" t="s">
        <v>572</v>
      </c>
      <c r="F9" t="s">
        <v>576</v>
      </c>
      <c r="G9" t="s">
        <v>577</v>
      </c>
      <c r="H9" t="s">
        <v>236</v>
      </c>
      <c r="I9" t="s">
        <v>574</v>
      </c>
      <c r="J9" s="65">
        <v>2980.72</v>
      </c>
      <c r="K9" s="65">
        <v>2774.58</v>
      </c>
      <c r="L9" s="65">
        <v>2703.07</v>
      </c>
      <c r="M9" s="65">
        <v>2744.74</v>
      </c>
      <c r="N9" s="65">
        <v>2834.49</v>
      </c>
      <c r="O9" s="65">
        <v>2603.4499999999998</v>
      </c>
      <c r="P9" s="65">
        <v>2604.5300000000002</v>
      </c>
      <c r="Q9" s="65">
        <v>2643.32</v>
      </c>
      <c r="R9" s="65">
        <v>2731.34</v>
      </c>
      <c r="S9" s="65">
        <v>2659.54</v>
      </c>
      <c r="T9" s="65">
        <v>2501.02</v>
      </c>
      <c r="U9" s="65">
        <v>2452.25</v>
      </c>
      <c r="V9" s="65">
        <v>2652.3</v>
      </c>
      <c r="W9" s="65">
        <v>2857.51</v>
      </c>
      <c r="X9" s="65">
        <v>3065.88</v>
      </c>
      <c r="Y9" s="65">
        <v>3285.06</v>
      </c>
      <c r="Z9" s="65">
        <v>3546.83</v>
      </c>
      <c r="AA9" s="65">
        <v>3694.02</v>
      </c>
      <c r="AB9" s="65">
        <v>3754.67</v>
      </c>
      <c r="AC9" s="65">
        <v>3724.83</v>
      </c>
      <c r="AD9" s="65">
        <v>3726.81</v>
      </c>
      <c r="AE9" s="65">
        <v>3770.44</v>
      </c>
      <c r="AF9" s="65">
        <v>4160.87</v>
      </c>
      <c r="AG9" s="65">
        <v>4160.46</v>
      </c>
      <c r="AH9" s="65">
        <v>4481.71</v>
      </c>
      <c r="AI9" s="65">
        <v>5005.1099999999997</v>
      </c>
      <c r="AJ9" s="65">
        <v>5420.47</v>
      </c>
      <c r="AK9" s="65">
        <v>5999.89</v>
      </c>
      <c r="AL9" s="65">
        <v>6475.57</v>
      </c>
      <c r="AM9" s="65">
        <v>6340.94</v>
      </c>
      <c r="AN9" s="65">
        <v>6455.39</v>
      </c>
      <c r="AO9" s="65">
        <v>6484.97</v>
      </c>
      <c r="AP9" s="65">
        <v>6833.91</v>
      </c>
      <c r="AQ9" s="65">
        <v>6963.6</v>
      </c>
      <c r="AR9" s="65">
        <v>7086.82</v>
      </c>
      <c r="AS9" s="65">
        <v>6944.56</v>
      </c>
      <c r="AT9" s="65">
        <v>6563.18</v>
      </c>
      <c r="AU9" s="65">
        <v>6351.61</v>
      </c>
      <c r="AV9" s="65">
        <v>6087.98</v>
      </c>
      <c r="AW9" s="65">
        <v>5895.03</v>
      </c>
      <c r="AX9" s="65">
        <v>5789.29</v>
      </c>
      <c r="AY9" s="65">
        <v>5782.24</v>
      </c>
      <c r="AZ9" s="65">
        <v>5800.67</v>
      </c>
      <c r="BA9" s="65">
        <v>5864.03</v>
      </c>
      <c r="BB9" s="65">
        <v>5908.6</v>
      </c>
      <c r="BC9">
        <v>2017</v>
      </c>
    </row>
    <row r="10" spans="1:55" x14ac:dyDescent="0.15">
      <c r="A10">
        <v>311</v>
      </c>
      <c r="B10" t="s">
        <v>250</v>
      </c>
      <c r="C10" t="s">
        <v>571</v>
      </c>
      <c r="D10" t="s">
        <v>6</v>
      </c>
      <c r="E10" t="s">
        <v>572</v>
      </c>
      <c r="F10" t="s">
        <v>573</v>
      </c>
      <c r="G10" t="s">
        <v>569</v>
      </c>
      <c r="H10" t="s">
        <v>236</v>
      </c>
      <c r="I10" t="s">
        <v>574</v>
      </c>
      <c r="J10" s="65">
        <v>13897.87</v>
      </c>
      <c r="K10" s="65">
        <v>14542.04</v>
      </c>
      <c r="L10" s="65">
        <v>14698.41</v>
      </c>
      <c r="M10" s="65">
        <v>15712.9</v>
      </c>
      <c r="N10" s="65">
        <v>17593.599999999999</v>
      </c>
      <c r="O10" s="65">
        <v>19260.759999999998</v>
      </c>
      <c r="P10" s="65">
        <v>21853.16</v>
      </c>
      <c r="Q10" s="65">
        <v>23712.68</v>
      </c>
      <c r="R10" s="65">
        <v>25326.28</v>
      </c>
      <c r="S10" s="65">
        <v>26902.12</v>
      </c>
      <c r="T10" s="65">
        <v>27739.62</v>
      </c>
      <c r="U10" s="65">
        <v>28113.69</v>
      </c>
      <c r="V10" s="65">
        <v>27981.14</v>
      </c>
      <c r="W10" s="65">
        <v>28807.34</v>
      </c>
      <c r="X10" s="65">
        <v>29953.89</v>
      </c>
      <c r="Y10" s="65">
        <v>27894.01</v>
      </c>
      <c r="Z10" s="65">
        <v>28933.74</v>
      </c>
      <c r="AA10" s="65">
        <v>29677.27</v>
      </c>
      <c r="AB10" s="65">
        <v>30254.58</v>
      </c>
      <c r="AC10" s="65">
        <v>30619.22</v>
      </c>
      <c r="AD10" s="65">
        <v>31992.080000000002</v>
      </c>
      <c r="AE10" s="65">
        <v>29897.38</v>
      </c>
      <c r="AF10" s="65">
        <v>29882.17</v>
      </c>
      <c r="AG10" s="65">
        <v>31355.18</v>
      </c>
      <c r="AH10" s="65">
        <v>32801.08</v>
      </c>
      <c r="AI10" s="65">
        <v>34533.019999999997</v>
      </c>
      <c r="AJ10" s="65">
        <v>38514.33</v>
      </c>
      <c r="AK10" s="65">
        <v>41632.78</v>
      </c>
      <c r="AL10" s="65">
        <v>41177.370000000003</v>
      </c>
      <c r="AM10" s="65">
        <v>35806.699999999997</v>
      </c>
      <c r="AN10" s="65">
        <v>32742.43</v>
      </c>
      <c r="AO10" s="65">
        <v>31759.56</v>
      </c>
      <c r="AP10" s="65">
        <v>32481.200000000001</v>
      </c>
      <c r="AQ10" s="65">
        <v>31942.59</v>
      </c>
      <c r="AR10" s="65">
        <v>32802.6</v>
      </c>
      <c r="AS10" s="65">
        <v>33694.660000000003</v>
      </c>
      <c r="AT10" s="65">
        <v>35169.11</v>
      </c>
      <c r="AU10" s="65">
        <v>35889.269999999997</v>
      </c>
      <c r="AV10" s="65">
        <v>38131.1</v>
      </c>
      <c r="AW10" s="65">
        <v>39245.96</v>
      </c>
      <c r="AX10" s="65">
        <v>40118.089999999997</v>
      </c>
      <c r="AY10" s="65">
        <v>40687.21</v>
      </c>
      <c r="AZ10" s="65">
        <v>41059.360000000001</v>
      </c>
      <c r="BA10" s="65">
        <v>41434.92</v>
      </c>
      <c r="BB10" s="65">
        <v>41813.910000000003</v>
      </c>
      <c r="BC10">
        <v>2011</v>
      </c>
    </row>
    <row r="11" spans="1:55" x14ac:dyDescent="0.15">
      <c r="A11">
        <v>311</v>
      </c>
      <c r="B11" t="s">
        <v>250</v>
      </c>
      <c r="C11" t="s">
        <v>575</v>
      </c>
      <c r="D11" t="s">
        <v>6</v>
      </c>
      <c r="E11" t="s">
        <v>572</v>
      </c>
      <c r="F11" t="s">
        <v>576</v>
      </c>
      <c r="G11" t="s">
        <v>577</v>
      </c>
      <c r="H11" t="s">
        <v>236</v>
      </c>
      <c r="I11" t="s">
        <v>574</v>
      </c>
      <c r="J11" s="65">
        <v>9072.5</v>
      </c>
      <c r="K11" s="65">
        <v>9493.01</v>
      </c>
      <c r="L11" s="65">
        <v>9595.09</v>
      </c>
      <c r="M11" s="65">
        <v>10257.34</v>
      </c>
      <c r="N11" s="65">
        <v>11485.06</v>
      </c>
      <c r="O11" s="65">
        <v>12573.38</v>
      </c>
      <c r="P11" s="65">
        <v>14265.69</v>
      </c>
      <c r="Q11" s="65">
        <v>15479.58</v>
      </c>
      <c r="R11" s="65">
        <v>16532.939999999999</v>
      </c>
      <c r="S11" s="65">
        <v>17561.64</v>
      </c>
      <c r="T11" s="65">
        <v>18108.36</v>
      </c>
      <c r="U11" s="65">
        <v>18352.55</v>
      </c>
      <c r="V11" s="65">
        <v>18266.02</v>
      </c>
      <c r="W11" s="65">
        <v>18805.37</v>
      </c>
      <c r="X11" s="65">
        <v>19553.830000000002</v>
      </c>
      <c r="Y11" s="65">
        <v>18209.14</v>
      </c>
      <c r="Z11" s="65">
        <v>18887.88</v>
      </c>
      <c r="AA11" s="65">
        <v>19373.25</v>
      </c>
      <c r="AB11" s="65">
        <v>19750.12</v>
      </c>
      <c r="AC11" s="65">
        <v>19988.150000000001</v>
      </c>
      <c r="AD11" s="65">
        <v>20884.349999999999</v>
      </c>
      <c r="AE11" s="65">
        <v>19516.939999999999</v>
      </c>
      <c r="AF11" s="65">
        <v>19507.009999999998</v>
      </c>
      <c r="AG11" s="65">
        <v>20468.59</v>
      </c>
      <c r="AH11" s="65">
        <v>21412.47</v>
      </c>
      <c r="AI11" s="65">
        <v>22543.07</v>
      </c>
      <c r="AJ11" s="65">
        <v>25142.07</v>
      </c>
      <c r="AK11" s="65">
        <v>27177.78</v>
      </c>
      <c r="AL11" s="65">
        <v>26880.49</v>
      </c>
      <c r="AM11" s="65">
        <v>23374.53</v>
      </c>
      <c r="AN11" s="65">
        <v>21374.18</v>
      </c>
      <c r="AO11" s="65">
        <v>20732.57</v>
      </c>
      <c r="AP11" s="65">
        <v>21203.65</v>
      </c>
      <c r="AQ11" s="65">
        <v>20852.05</v>
      </c>
      <c r="AR11" s="65">
        <v>21413.46</v>
      </c>
      <c r="AS11" s="65">
        <v>21995.8</v>
      </c>
      <c r="AT11" s="65">
        <v>22958.31</v>
      </c>
      <c r="AU11" s="65">
        <v>23428.43</v>
      </c>
      <c r="AV11" s="65">
        <v>24891.89</v>
      </c>
      <c r="AW11" s="65">
        <v>25619.67</v>
      </c>
      <c r="AX11" s="65">
        <v>26189</v>
      </c>
      <c r="AY11" s="65">
        <v>26560.52</v>
      </c>
      <c r="AZ11" s="65">
        <v>26803.46</v>
      </c>
      <c r="BA11" s="65">
        <v>27048.62</v>
      </c>
      <c r="BB11" s="65">
        <v>27296.02</v>
      </c>
      <c r="BC11">
        <v>2011</v>
      </c>
    </row>
    <row r="12" spans="1:55" x14ac:dyDescent="0.15">
      <c r="A12">
        <v>213</v>
      </c>
      <c r="B12" t="s">
        <v>251</v>
      </c>
      <c r="C12" t="s">
        <v>571</v>
      </c>
      <c r="D12" t="s">
        <v>7</v>
      </c>
      <c r="E12" t="s">
        <v>572</v>
      </c>
      <c r="F12" t="s">
        <v>573</v>
      </c>
      <c r="G12" t="s">
        <v>569</v>
      </c>
      <c r="H12" t="s">
        <v>236</v>
      </c>
      <c r="I12" t="s">
        <v>574</v>
      </c>
      <c r="J12" s="65">
        <v>12786.71</v>
      </c>
      <c r="K12" s="65">
        <v>11840.46</v>
      </c>
      <c r="L12" s="65">
        <v>11277.39</v>
      </c>
      <c r="M12" s="65">
        <v>11534.94</v>
      </c>
      <c r="N12" s="65">
        <v>11568.52</v>
      </c>
      <c r="O12" s="65">
        <v>10583.48</v>
      </c>
      <c r="P12" s="65">
        <v>11195.87</v>
      </c>
      <c r="Q12" s="65">
        <v>11349.75</v>
      </c>
      <c r="R12" s="65">
        <v>10993.31</v>
      </c>
      <c r="S12" s="65">
        <v>10097.879999999999</v>
      </c>
      <c r="T12" s="65">
        <v>9757.6200000000008</v>
      </c>
      <c r="U12" s="65">
        <v>10638.09</v>
      </c>
      <c r="V12" s="65">
        <v>11575.75</v>
      </c>
      <c r="W12" s="65">
        <v>12118.96</v>
      </c>
      <c r="X12" s="65">
        <v>12662.81</v>
      </c>
      <c r="Y12" s="65">
        <v>12151.83</v>
      </c>
      <c r="Z12" s="65">
        <v>12671.67</v>
      </c>
      <c r="AA12" s="65">
        <v>13542.17</v>
      </c>
      <c r="AB12" s="65">
        <v>13906.94</v>
      </c>
      <c r="AC12" s="65">
        <v>13290.99</v>
      </c>
      <c r="AD12" s="65">
        <v>13048</v>
      </c>
      <c r="AE12" s="65">
        <v>12347.75</v>
      </c>
      <c r="AF12" s="65">
        <v>10897.11</v>
      </c>
      <c r="AG12" s="65">
        <v>11761.97</v>
      </c>
      <c r="AH12" s="65">
        <v>12690.7</v>
      </c>
      <c r="AI12" s="65">
        <v>13682.99</v>
      </c>
      <c r="AJ12" s="65">
        <v>14640.5</v>
      </c>
      <c r="AK12" s="65">
        <v>15802.84</v>
      </c>
      <c r="AL12" s="65">
        <v>16282.96</v>
      </c>
      <c r="AM12" s="65">
        <v>15170.84</v>
      </c>
      <c r="AN12" s="65">
        <v>16439.060000000001</v>
      </c>
      <c r="AO12" s="65">
        <v>17226.27</v>
      </c>
      <c r="AP12" s="65">
        <v>16856.72</v>
      </c>
      <c r="AQ12" s="65">
        <v>17070.07</v>
      </c>
      <c r="AR12" s="65">
        <v>16459.21</v>
      </c>
      <c r="AS12" s="65">
        <v>16727.439999999999</v>
      </c>
      <c r="AT12" s="65">
        <v>16207.2</v>
      </c>
      <c r="AU12" s="65">
        <v>16457.72</v>
      </c>
      <c r="AV12" s="65">
        <v>15873.75</v>
      </c>
      <c r="AW12" s="65">
        <v>15219.56</v>
      </c>
      <c r="AX12" s="65">
        <v>14860.24</v>
      </c>
      <c r="AY12" s="65">
        <v>14908.36</v>
      </c>
      <c r="AZ12" s="65">
        <v>15081.96</v>
      </c>
      <c r="BA12" s="65">
        <v>15379.46</v>
      </c>
      <c r="BB12" s="65">
        <v>15698</v>
      </c>
      <c r="BC12">
        <v>2018</v>
      </c>
    </row>
    <row r="13" spans="1:55" x14ac:dyDescent="0.15">
      <c r="A13">
        <v>213</v>
      </c>
      <c r="B13" t="s">
        <v>251</v>
      </c>
      <c r="C13" t="s">
        <v>575</v>
      </c>
      <c r="D13" t="s">
        <v>7</v>
      </c>
      <c r="E13" t="s">
        <v>572</v>
      </c>
      <c r="F13" t="s">
        <v>576</v>
      </c>
      <c r="G13" t="s">
        <v>577</v>
      </c>
      <c r="H13" t="s">
        <v>236</v>
      </c>
      <c r="I13" t="s">
        <v>574</v>
      </c>
      <c r="J13" s="65">
        <v>14710.09</v>
      </c>
      <c r="K13" s="65">
        <v>13621.5</v>
      </c>
      <c r="L13" s="65">
        <v>12973.73</v>
      </c>
      <c r="M13" s="65">
        <v>13270.02</v>
      </c>
      <c r="N13" s="65">
        <v>13308.67</v>
      </c>
      <c r="O13" s="65">
        <v>12175.45</v>
      </c>
      <c r="P13" s="65">
        <v>12879.95</v>
      </c>
      <c r="Q13" s="65">
        <v>13056.98</v>
      </c>
      <c r="R13" s="65">
        <v>12646.92</v>
      </c>
      <c r="S13" s="65">
        <v>11616.81</v>
      </c>
      <c r="T13" s="65">
        <v>11225.36</v>
      </c>
      <c r="U13" s="65">
        <v>12238.28</v>
      </c>
      <c r="V13" s="65">
        <v>13316.97</v>
      </c>
      <c r="W13" s="65">
        <v>13941.89</v>
      </c>
      <c r="X13" s="65">
        <v>14567.55</v>
      </c>
      <c r="Y13" s="65">
        <v>13979.71</v>
      </c>
      <c r="Z13" s="65">
        <v>14577.75</v>
      </c>
      <c r="AA13" s="65">
        <v>15579.19</v>
      </c>
      <c r="AB13" s="65">
        <v>15998.83</v>
      </c>
      <c r="AC13" s="65">
        <v>15290.22</v>
      </c>
      <c r="AD13" s="65">
        <v>15010.69</v>
      </c>
      <c r="AE13" s="65">
        <v>14205.1</v>
      </c>
      <c r="AF13" s="65">
        <v>12536.26</v>
      </c>
      <c r="AG13" s="65">
        <v>13531.21</v>
      </c>
      <c r="AH13" s="65">
        <v>14599.63</v>
      </c>
      <c r="AI13" s="65">
        <v>15741.19</v>
      </c>
      <c r="AJ13" s="65">
        <v>16842.73</v>
      </c>
      <c r="AK13" s="65">
        <v>18179.900000000001</v>
      </c>
      <c r="AL13" s="65">
        <v>18732.25</v>
      </c>
      <c r="AM13" s="65">
        <v>17452.84</v>
      </c>
      <c r="AN13" s="65">
        <v>18911.82</v>
      </c>
      <c r="AO13" s="65">
        <v>19817.45</v>
      </c>
      <c r="AP13" s="65">
        <v>19392.310000000001</v>
      </c>
      <c r="AQ13" s="65">
        <v>19637.759999999998</v>
      </c>
      <c r="AR13" s="65">
        <v>18935</v>
      </c>
      <c r="AS13" s="65">
        <v>19243.580000000002</v>
      </c>
      <c r="AT13" s="65">
        <v>18645.09</v>
      </c>
      <c r="AU13" s="65">
        <v>18933.3</v>
      </c>
      <c r="AV13" s="65">
        <v>18261.48</v>
      </c>
      <c r="AW13" s="65">
        <v>17508.89</v>
      </c>
      <c r="AX13" s="65">
        <v>17095.52</v>
      </c>
      <c r="AY13" s="65">
        <v>17150.88</v>
      </c>
      <c r="AZ13" s="65">
        <v>17350.599999999999</v>
      </c>
      <c r="BA13" s="65">
        <v>17692.84</v>
      </c>
      <c r="BB13" s="65">
        <v>18059.3</v>
      </c>
      <c r="BC13">
        <v>2018</v>
      </c>
    </row>
    <row r="14" spans="1:55" x14ac:dyDescent="0.15">
      <c r="A14">
        <v>911</v>
      </c>
      <c r="B14" t="s">
        <v>253</v>
      </c>
      <c r="C14" t="s">
        <v>571</v>
      </c>
      <c r="D14" t="s">
        <v>8</v>
      </c>
      <c r="E14" t="s">
        <v>572</v>
      </c>
      <c r="F14" t="s">
        <v>573</v>
      </c>
      <c r="G14" t="s">
        <v>569</v>
      </c>
      <c r="H14" t="s">
        <v>236</v>
      </c>
      <c r="I14" t="s">
        <v>574</v>
      </c>
      <c r="J14" t="s">
        <v>255</v>
      </c>
      <c r="K14" t="s">
        <v>255</v>
      </c>
      <c r="L14" t="s">
        <v>255</v>
      </c>
      <c r="M14" t="s">
        <v>255</v>
      </c>
      <c r="N14" t="s">
        <v>255</v>
      </c>
      <c r="O14" t="s">
        <v>255</v>
      </c>
      <c r="P14" t="s">
        <v>255</v>
      </c>
      <c r="Q14" t="s">
        <v>255</v>
      </c>
      <c r="R14" t="s">
        <v>255</v>
      </c>
      <c r="S14" t="s">
        <v>255</v>
      </c>
      <c r="T14" t="s">
        <v>255</v>
      </c>
      <c r="U14" t="s">
        <v>255</v>
      </c>
      <c r="V14" s="65">
        <v>291331.40000000002</v>
      </c>
      <c r="W14" s="65">
        <v>256331.43</v>
      </c>
      <c r="X14" s="65">
        <v>276742.90000000002</v>
      </c>
      <c r="Y14" s="65">
        <v>305472.65999999997</v>
      </c>
      <c r="Z14" s="65">
        <v>326330.64</v>
      </c>
      <c r="AA14" s="65">
        <v>340607.97</v>
      </c>
      <c r="AB14" s="65">
        <v>365459.56</v>
      </c>
      <c r="AC14" s="65">
        <v>379485.69</v>
      </c>
      <c r="AD14" s="65">
        <v>402999.79</v>
      </c>
      <c r="AE14" s="65">
        <v>444039.34</v>
      </c>
      <c r="AF14" s="65">
        <v>511459.83</v>
      </c>
      <c r="AG14" s="65">
        <v>585249.78</v>
      </c>
      <c r="AH14" s="65">
        <v>648674.89</v>
      </c>
      <c r="AI14" s="65">
        <v>745143.16</v>
      </c>
      <c r="AJ14" s="65">
        <v>846298.8</v>
      </c>
      <c r="AK14" s="65">
        <v>965877.53</v>
      </c>
      <c r="AL14" s="65">
        <v>1036449.93</v>
      </c>
      <c r="AM14" s="65">
        <v>892789.23</v>
      </c>
      <c r="AN14" s="65">
        <v>913552.5</v>
      </c>
      <c r="AO14" s="65">
        <v>955959.77</v>
      </c>
      <c r="AP14" s="65">
        <v>1023466.16</v>
      </c>
      <c r="AQ14" s="65">
        <v>1053692.75</v>
      </c>
      <c r="AR14" s="65">
        <v>1089776.7</v>
      </c>
      <c r="AS14" s="65">
        <v>1123271.97</v>
      </c>
      <c r="AT14" s="65">
        <v>1124653.31</v>
      </c>
      <c r="AU14" s="65">
        <v>1214555.18</v>
      </c>
      <c r="AV14" s="65">
        <v>1282702.92</v>
      </c>
      <c r="AW14" s="65">
        <v>1359556.33</v>
      </c>
      <c r="AX14" s="65">
        <v>1424701.06</v>
      </c>
      <c r="AY14" s="65">
        <v>1488693.51</v>
      </c>
      <c r="AZ14" s="65">
        <v>1555560.28</v>
      </c>
      <c r="BA14" s="65">
        <v>1625430.46</v>
      </c>
      <c r="BB14" s="65">
        <v>1698438.95</v>
      </c>
      <c r="BC14">
        <v>2015</v>
      </c>
    </row>
    <row r="15" spans="1:55" x14ac:dyDescent="0.15">
      <c r="A15">
        <v>911</v>
      </c>
      <c r="B15" t="s">
        <v>253</v>
      </c>
      <c r="C15" t="s">
        <v>575</v>
      </c>
      <c r="D15" t="s">
        <v>8</v>
      </c>
      <c r="E15" t="s">
        <v>572</v>
      </c>
      <c r="F15" t="s">
        <v>576</v>
      </c>
      <c r="G15" t="s">
        <v>577</v>
      </c>
      <c r="H15" t="s">
        <v>236</v>
      </c>
      <c r="I15" t="s">
        <v>574</v>
      </c>
      <c r="J15" t="s">
        <v>255</v>
      </c>
      <c r="K15" t="s">
        <v>255</v>
      </c>
      <c r="L15" t="s">
        <v>255</v>
      </c>
      <c r="M15" t="s">
        <v>255</v>
      </c>
      <c r="N15" t="s">
        <v>255</v>
      </c>
      <c r="O15" t="s">
        <v>255</v>
      </c>
      <c r="P15" t="s">
        <v>255</v>
      </c>
      <c r="Q15" t="s">
        <v>255</v>
      </c>
      <c r="R15" t="s">
        <v>255</v>
      </c>
      <c r="S15" t="s">
        <v>255</v>
      </c>
      <c r="T15" t="s">
        <v>255</v>
      </c>
      <c r="U15" t="s">
        <v>255</v>
      </c>
      <c r="V15" s="65">
        <v>2073.38</v>
      </c>
      <c r="W15" s="65">
        <v>1824.29</v>
      </c>
      <c r="X15" s="65">
        <v>1969.56</v>
      </c>
      <c r="Y15" s="65">
        <v>2174.02</v>
      </c>
      <c r="Z15" s="65">
        <v>2322.4699999999998</v>
      </c>
      <c r="AA15" s="65">
        <v>2424.08</v>
      </c>
      <c r="AB15" s="65">
        <v>2600.94</v>
      </c>
      <c r="AC15" s="65">
        <v>2700.77</v>
      </c>
      <c r="AD15" s="65">
        <v>2868.12</v>
      </c>
      <c r="AE15" s="65">
        <v>3160.19</v>
      </c>
      <c r="AF15" s="65">
        <v>3640.02</v>
      </c>
      <c r="AG15" s="65">
        <v>4165.17</v>
      </c>
      <c r="AH15" s="65">
        <v>4616.5600000000004</v>
      </c>
      <c r="AI15" s="65">
        <v>5303.12</v>
      </c>
      <c r="AJ15" s="65">
        <v>6023.04</v>
      </c>
      <c r="AK15" s="65">
        <v>6874.07</v>
      </c>
      <c r="AL15" s="65">
        <v>7376.33</v>
      </c>
      <c r="AM15" s="65">
        <v>6353.9</v>
      </c>
      <c r="AN15" s="65">
        <v>6501.67</v>
      </c>
      <c r="AO15" s="65">
        <v>6803.48</v>
      </c>
      <c r="AP15" s="65">
        <v>7283.92</v>
      </c>
      <c r="AQ15" s="65">
        <v>7499.04</v>
      </c>
      <c r="AR15" s="65">
        <v>7755.85</v>
      </c>
      <c r="AS15" s="65">
        <v>7994.23</v>
      </c>
      <c r="AT15" s="65">
        <v>8004.06</v>
      </c>
      <c r="AU15" s="65">
        <v>8643.8799999999992</v>
      </c>
      <c r="AV15" s="65">
        <v>9128.89</v>
      </c>
      <c r="AW15" s="65">
        <v>9675.85</v>
      </c>
      <c r="AX15" s="65">
        <v>10139.469999999999</v>
      </c>
      <c r="AY15" s="65">
        <v>10594.9</v>
      </c>
      <c r="AZ15" s="65">
        <v>11070.79</v>
      </c>
      <c r="BA15" s="65">
        <v>11568.05</v>
      </c>
      <c r="BB15" s="65">
        <v>12087.64</v>
      </c>
      <c r="BC15">
        <v>2015</v>
      </c>
    </row>
    <row r="16" spans="1:55" x14ac:dyDescent="0.15">
      <c r="A16">
        <v>314</v>
      </c>
      <c r="B16" t="s">
        <v>256</v>
      </c>
      <c r="C16" t="s">
        <v>571</v>
      </c>
      <c r="D16" t="s">
        <v>9</v>
      </c>
      <c r="E16" t="s">
        <v>572</v>
      </c>
      <c r="F16" t="s">
        <v>573</v>
      </c>
      <c r="G16" t="s">
        <v>569</v>
      </c>
      <c r="H16" t="s">
        <v>236</v>
      </c>
      <c r="I16" t="s">
        <v>574</v>
      </c>
      <c r="J16" t="s">
        <v>255</v>
      </c>
      <c r="K16" t="s">
        <v>255</v>
      </c>
      <c r="L16" t="s">
        <v>255</v>
      </c>
      <c r="M16" t="s">
        <v>255</v>
      </c>
      <c r="N16" t="s">
        <v>255</v>
      </c>
      <c r="O16" t="s">
        <v>255</v>
      </c>
      <c r="P16" t="s">
        <v>255</v>
      </c>
      <c r="Q16" t="s">
        <v>255</v>
      </c>
      <c r="R16" t="s">
        <v>255</v>
      </c>
      <c r="S16" t="s">
        <v>255</v>
      </c>
      <c r="T16" t="s">
        <v>255</v>
      </c>
      <c r="U16" t="s">
        <v>255</v>
      </c>
      <c r="V16" t="s">
        <v>255</v>
      </c>
      <c r="W16" t="s">
        <v>255</v>
      </c>
      <c r="X16" t="s">
        <v>255</v>
      </c>
      <c r="Y16" s="65">
        <v>34898.92</v>
      </c>
      <c r="Z16" s="65">
        <v>33968.01</v>
      </c>
      <c r="AA16" s="65">
        <v>34970.11</v>
      </c>
      <c r="AB16" s="65">
        <v>34758.47</v>
      </c>
      <c r="AC16" s="65">
        <v>34759.370000000003</v>
      </c>
      <c r="AD16" s="65">
        <v>37014.33</v>
      </c>
      <c r="AE16" s="65">
        <v>35430.550000000003</v>
      </c>
      <c r="AF16" s="65">
        <v>34183.660000000003</v>
      </c>
      <c r="AG16" s="65">
        <v>34464.74</v>
      </c>
      <c r="AH16" s="65">
        <v>36404.78</v>
      </c>
      <c r="AI16" s="65">
        <v>35907.050000000003</v>
      </c>
      <c r="AJ16" s="65">
        <v>35638.19</v>
      </c>
      <c r="AK16" s="65">
        <v>36093.050000000003</v>
      </c>
      <c r="AL16" s="65">
        <v>35873.35</v>
      </c>
      <c r="AM16" s="65">
        <v>31592.28</v>
      </c>
      <c r="AN16" s="65">
        <v>30460.76</v>
      </c>
      <c r="AO16" s="65">
        <v>31241.31</v>
      </c>
      <c r="AP16" s="65">
        <v>30289.91</v>
      </c>
      <c r="AQ16" s="65">
        <v>31015.79</v>
      </c>
      <c r="AR16" s="65">
        <v>30911.42</v>
      </c>
      <c r="AS16" s="65">
        <v>30399.33</v>
      </c>
      <c r="AT16" s="65">
        <v>30179.69</v>
      </c>
      <c r="AU16" s="65">
        <v>30748.15</v>
      </c>
      <c r="AV16" s="65">
        <v>31002.75</v>
      </c>
      <c r="AW16" s="65">
        <v>31081.5</v>
      </c>
      <c r="AX16" s="65">
        <v>31256.89</v>
      </c>
      <c r="AY16" s="65">
        <v>31475.35</v>
      </c>
      <c r="AZ16" s="65">
        <v>31703.33</v>
      </c>
      <c r="BA16" s="65">
        <v>31941.52</v>
      </c>
      <c r="BB16" s="65">
        <v>32189.79</v>
      </c>
      <c r="BC16">
        <v>2017</v>
      </c>
    </row>
    <row r="17" spans="1:55" x14ac:dyDescent="0.15">
      <c r="A17">
        <v>314</v>
      </c>
      <c r="B17" t="s">
        <v>256</v>
      </c>
      <c r="C17" t="s">
        <v>575</v>
      </c>
      <c r="D17" t="s">
        <v>9</v>
      </c>
      <c r="E17" t="s">
        <v>572</v>
      </c>
      <c r="F17" t="s">
        <v>576</v>
      </c>
      <c r="G17" t="s">
        <v>577</v>
      </c>
      <c r="H17" t="s">
        <v>236</v>
      </c>
      <c r="I17" t="s">
        <v>574</v>
      </c>
      <c r="J17" t="s">
        <v>255</v>
      </c>
      <c r="K17" t="s">
        <v>255</v>
      </c>
      <c r="L17" t="s">
        <v>255</v>
      </c>
      <c r="M17" t="s">
        <v>255</v>
      </c>
      <c r="N17" t="s">
        <v>255</v>
      </c>
      <c r="O17" t="s">
        <v>255</v>
      </c>
      <c r="P17" t="s">
        <v>255</v>
      </c>
      <c r="Q17" t="s">
        <v>255</v>
      </c>
      <c r="R17" t="s">
        <v>255</v>
      </c>
      <c r="S17" t="s">
        <v>255</v>
      </c>
      <c r="T17" t="s">
        <v>255</v>
      </c>
      <c r="U17" t="s">
        <v>255</v>
      </c>
      <c r="V17" t="s">
        <v>255</v>
      </c>
      <c r="W17" t="s">
        <v>255</v>
      </c>
      <c r="X17" t="s">
        <v>255</v>
      </c>
      <c r="Y17" s="65">
        <v>39355.699999999997</v>
      </c>
      <c r="Z17" s="65">
        <v>38305.89</v>
      </c>
      <c r="AA17" s="65">
        <v>39435.97</v>
      </c>
      <c r="AB17" s="65">
        <v>39197.300000000003</v>
      </c>
      <c r="AC17" s="65">
        <v>39198.32</v>
      </c>
      <c r="AD17" s="65">
        <v>41741.25</v>
      </c>
      <c r="AE17" s="65">
        <v>39955.22</v>
      </c>
      <c r="AF17" s="65">
        <v>38549.089999999997</v>
      </c>
      <c r="AG17" s="65">
        <v>38866.06</v>
      </c>
      <c r="AH17" s="65">
        <v>41053.86</v>
      </c>
      <c r="AI17" s="65">
        <v>40492.559999999998</v>
      </c>
      <c r="AJ17" s="65">
        <v>40189.370000000003</v>
      </c>
      <c r="AK17" s="65">
        <v>40702.32</v>
      </c>
      <c r="AL17" s="65">
        <v>40454.559999999998</v>
      </c>
      <c r="AM17" s="65">
        <v>35626.769999999997</v>
      </c>
      <c r="AN17" s="65">
        <v>34350.75</v>
      </c>
      <c r="AO17" s="65">
        <v>35230.99</v>
      </c>
      <c r="AP17" s="65">
        <v>34158.089999999997</v>
      </c>
      <c r="AQ17" s="65">
        <v>34976.67</v>
      </c>
      <c r="AR17" s="65">
        <v>34858.959999999999</v>
      </c>
      <c r="AS17" s="65">
        <v>34281.480000000003</v>
      </c>
      <c r="AT17" s="65">
        <v>34033.79</v>
      </c>
      <c r="AU17" s="65">
        <v>34674.85</v>
      </c>
      <c r="AV17" s="65">
        <v>34961.96</v>
      </c>
      <c r="AW17" s="65">
        <v>35050.769999999997</v>
      </c>
      <c r="AX17" s="65">
        <v>35248.559999999998</v>
      </c>
      <c r="AY17" s="65">
        <v>35494.92</v>
      </c>
      <c r="AZ17" s="65">
        <v>35752</v>
      </c>
      <c r="BA17" s="65">
        <v>36020.620000000003</v>
      </c>
      <c r="BB17" s="65">
        <v>36300.589999999997</v>
      </c>
      <c r="BC17">
        <v>2017</v>
      </c>
    </row>
    <row r="18" spans="1:55" x14ac:dyDescent="0.15">
      <c r="A18">
        <v>193</v>
      </c>
      <c r="B18" t="s">
        <v>258</v>
      </c>
      <c r="C18" t="s">
        <v>571</v>
      </c>
      <c r="D18" t="s">
        <v>10</v>
      </c>
      <c r="E18" t="s">
        <v>572</v>
      </c>
      <c r="F18" t="s">
        <v>573</v>
      </c>
      <c r="G18" t="s">
        <v>569</v>
      </c>
      <c r="H18" t="s">
        <v>236</v>
      </c>
      <c r="I18" t="s">
        <v>574</v>
      </c>
      <c r="J18" s="65">
        <v>38270.58</v>
      </c>
      <c r="K18" s="65">
        <v>39220.94</v>
      </c>
      <c r="L18" s="65">
        <v>38604.54</v>
      </c>
      <c r="M18" s="65">
        <v>37938.82</v>
      </c>
      <c r="N18" s="65">
        <v>39847.68</v>
      </c>
      <c r="O18" s="65">
        <v>41431.800000000003</v>
      </c>
      <c r="P18" s="65">
        <v>41819.599999999999</v>
      </c>
      <c r="Q18" s="65">
        <v>43181.26</v>
      </c>
      <c r="R18" s="65">
        <v>44228.82</v>
      </c>
      <c r="S18" s="65">
        <v>45592.7</v>
      </c>
      <c r="T18" s="65">
        <v>45649.19</v>
      </c>
      <c r="U18" s="65">
        <v>44644.51</v>
      </c>
      <c r="V18" s="65">
        <v>45325.11</v>
      </c>
      <c r="W18" s="65">
        <v>46663.06</v>
      </c>
      <c r="X18" s="65">
        <v>48468.84</v>
      </c>
      <c r="Y18" s="65">
        <v>49224.61</v>
      </c>
      <c r="Z18" s="65">
        <v>50683.09</v>
      </c>
      <c r="AA18" s="65">
        <v>52478.11</v>
      </c>
      <c r="AB18" s="65">
        <v>54381.79</v>
      </c>
      <c r="AC18" s="65">
        <v>56158.21</v>
      </c>
      <c r="AD18" s="65">
        <v>57193.56</v>
      </c>
      <c r="AE18" s="65">
        <v>57938.12</v>
      </c>
      <c r="AF18" s="65">
        <v>59683.79</v>
      </c>
      <c r="AG18" s="65">
        <v>60592.56</v>
      </c>
      <c r="AH18" s="65">
        <v>62495.8</v>
      </c>
      <c r="AI18" s="65">
        <v>63453.87</v>
      </c>
      <c r="AJ18" s="65">
        <v>64243.41</v>
      </c>
      <c r="AK18" s="65">
        <v>65809.72</v>
      </c>
      <c r="AL18" s="65">
        <v>66124.460000000006</v>
      </c>
      <c r="AM18" s="65">
        <v>66168.89</v>
      </c>
      <c r="AN18" s="65">
        <v>66809.97</v>
      </c>
      <c r="AO18" s="65">
        <v>67591.28</v>
      </c>
      <c r="AP18" s="65">
        <v>68967.39</v>
      </c>
      <c r="AQ18" s="65">
        <v>69323.740000000005</v>
      </c>
      <c r="AR18" s="65">
        <v>70124.570000000007</v>
      </c>
      <c r="AS18" s="65">
        <v>70819.210000000006</v>
      </c>
      <c r="AT18" s="65">
        <v>71584.240000000005</v>
      </c>
      <c r="AU18" s="65">
        <v>72176.81</v>
      </c>
      <c r="AV18" s="65">
        <v>72994.399999999994</v>
      </c>
      <c r="AW18" s="65">
        <v>73083.89</v>
      </c>
      <c r="AX18" s="65">
        <v>73568.58</v>
      </c>
      <c r="AY18" s="65">
        <v>74288.06</v>
      </c>
      <c r="AZ18" s="65">
        <v>75099.69</v>
      </c>
      <c r="BA18" s="65">
        <v>75899.95</v>
      </c>
      <c r="BB18" s="65">
        <v>76685.33</v>
      </c>
      <c r="BC18">
        <v>2018</v>
      </c>
    </row>
    <row r="19" spans="1:55" x14ac:dyDescent="0.15">
      <c r="A19">
        <v>193</v>
      </c>
      <c r="B19" t="s">
        <v>258</v>
      </c>
      <c r="C19" t="s">
        <v>575</v>
      </c>
      <c r="D19" t="s">
        <v>10</v>
      </c>
      <c r="E19" t="s">
        <v>572</v>
      </c>
      <c r="F19" t="s">
        <v>576</v>
      </c>
      <c r="G19" t="s">
        <v>577</v>
      </c>
      <c r="H19" t="s">
        <v>236</v>
      </c>
      <c r="I19" t="s">
        <v>574</v>
      </c>
      <c r="J19" s="65">
        <v>24402.74</v>
      </c>
      <c r="K19" s="65">
        <v>25008.73</v>
      </c>
      <c r="L19" s="65">
        <v>24615.69</v>
      </c>
      <c r="M19" s="65">
        <v>24191.200000000001</v>
      </c>
      <c r="N19" s="65">
        <v>25408.36</v>
      </c>
      <c r="O19" s="65">
        <v>26418.45</v>
      </c>
      <c r="P19" s="65">
        <v>26665.73</v>
      </c>
      <c r="Q19" s="65">
        <v>27533.98</v>
      </c>
      <c r="R19" s="65">
        <v>28201.94</v>
      </c>
      <c r="S19" s="65">
        <v>29071.599999999999</v>
      </c>
      <c r="T19" s="65">
        <v>29107.62</v>
      </c>
      <c r="U19" s="65">
        <v>28466.99</v>
      </c>
      <c r="V19" s="65">
        <v>28900.97</v>
      </c>
      <c r="W19" s="65">
        <v>29754.1</v>
      </c>
      <c r="X19" s="65">
        <v>30905.53</v>
      </c>
      <c r="Y19" s="65">
        <v>31387.439999999999</v>
      </c>
      <c r="Z19" s="65">
        <v>32317.42</v>
      </c>
      <c r="AA19" s="65">
        <v>33461.99</v>
      </c>
      <c r="AB19" s="65">
        <v>34675.85</v>
      </c>
      <c r="AC19" s="65">
        <v>35808.559999999998</v>
      </c>
      <c r="AD19" s="65">
        <v>36468.74</v>
      </c>
      <c r="AE19" s="65">
        <v>36943.49</v>
      </c>
      <c r="AF19" s="65">
        <v>38056.6</v>
      </c>
      <c r="AG19" s="65">
        <v>38636.06</v>
      </c>
      <c r="AH19" s="65">
        <v>39849.64</v>
      </c>
      <c r="AI19" s="65">
        <v>40460.54</v>
      </c>
      <c r="AJ19" s="65">
        <v>40963.99</v>
      </c>
      <c r="AK19" s="65">
        <v>41962.720000000001</v>
      </c>
      <c r="AL19" s="65">
        <v>42163.41</v>
      </c>
      <c r="AM19" s="65">
        <v>42191.74</v>
      </c>
      <c r="AN19" s="65">
        <v>42600.52</v>
      </c>
      <c r="AO19" s="65">
        <v>43098.71</v>
      </c>
      <c r="AP19" s="65">
        <v>43976.17</v>
      </c>
      <c r="AQ19" s="65">
        <v>44203.39</v>
      </c>
      <c r="AR19" s="65">
        <v>44714.03</v>
      </c>
      <c r="AS19" s="65">
        <v>45156.959999999999</v>
      </c>
      <c r="AT19" s="65">
        <v>45644.77</v>
      </c>
      <c r="AU19" s="65">
        <v>46022.61</v>
      </c>
      <c r="AV19" s="65">
        <v>46543.94</v>
      </c>
      <c r="AW19" s="65">
        <v>46601</v>
      </c>
      <c r="AX19" s="65">
        <v>46910.06</v>
      </c>
      <c r="AY19" s="65">
        <v>47368.83</v>
      </c>
      <c r="AZ19" s="65">
        <v>47886.35</v>
      </c>
      <c r="BA19" s="65">
        <v>48396.63</v>
      </c>
      <c r="BB19" s="65">
        <v>48897.42</v>
      </c>
      <c r="BC19">
        <v>2018</v>
      </c>
    </row>
    <row r="20" spans="1:55" x14ac:dyDescent="0.15">
      <c r="A20">
        <v>122</v>
      </c>
      <c r="B20" t="s">
        <v>260</v>
      </c>
      <c r="C20" t="s">
        <v>571</v>
      </c>
      <c r="D20" t="s">
        <v>11</v>
      </c>
      <c r="E20" t="s">
        <v>572</v>
      </c>
      <c r="F20" t="s">
        <v>573</v>
      </c>
      <c r="G20" t="s">
        <v>569</v>
      </c>
      <c r="H20" t="s">
        <v>236</v>
      </c>
      <c r="I20" t="s">
        <v>574</v>
      </c>
      <c r="J20" s="65">
        <v>21297.8</v>
      </c>
      <c r="K20" s="65">
        <v>21233.87</v>
      </c>
      <c r="L20" s="65">
        <v>21611.83</v>
      </c>
      <c r="M20" s="65">
        <v>22283.53</v>
      </c>
      <c r="N20" s="65">
        <v>22355.05</v>
      </c>
      <c r="O20" s="65">
        <v>22841.13</v>
      </c>
      <c r="P20" s="65">
        <v>23351.33</v>
      </c>
      <c r="Q20" s="65">
        <v>23712.1</v>
      </c>
      <c r="R20" s="65">
        <v>23909.55</v>
      </c>
      <c r="S20" s="65">
        <v>24780.06</v>
      </c>
      <c r="T20" s="65">
        <v>25686.1</v>
      </c>
      <c r="U20" s="65">
        <v>26342.36</v>
      </c>
      <c r="V20" s="65">
        <v>26590.38</v>
      </c>
      <c r="W20" s="65">
        <v>26446.959999999999</v>
      </c>
      <c r="X20" s="65">
        <v>26924.45</v>
      </c>
      <c r="Y20" s="65">
        <v>27574.7</v>
      </c>
      <c r="Z20" s="65">
        <v>28197.919999999998</v>
      </c>
      <c r="AA20" s="65">
        <v>28755.65</v>
      </c>
      <c r="AB20" s="65">
        <v>29752.86</v>
      </c>
      <c r="AC20" s="65">
        <v>30751.07</v>
      </c>
      <c r="AD20" s="65">
        <v>31712.799999999999</v>
      </c>
      <c r="AE20" s="65">
        <v>31991.96</v>
      </c>
      <c r="AF20" s="65">
        <v>32360.06</v>
      </c>
      <c r="AG20" s="65">
        <v>32519.37</v>
      </c>
      <c r="AH20" s="65">
        <v>33199.46</v>
      </c>
      <c r="AI20" s="65">
        <v>33714.050000000003</v>
      </c>
      <c r="AJ20" s="65">
        <v>34698.54</v>
      </c>
      <c r="AK20" s="65">
        <v>35873.699999999997</v>
      </c>
      <c r="AL20" s="65">
        <v>36282.33</v>
      </c>
      <c r="AM20" s="65">
        <v>34832.99</v>
      </c>
      <c r="AN20" s="65">
        <v>35389.79</v>
      </c>
      <c r="AO20" s="65">
        <v>36304.93</v>
      </c>
      <c r="AP20" s="65">
        <v>36388.089999999997</v>
      </c>
      <c r="AQ20" s="65">
        <v>36178.75</v>
      </c>
      <c r="AR20" s="65">
        <v>36133.67</v>
      </c>
      <c r="AS20" s="65">
        <v>36184.199999999997</v>
      </c>
      <c r="AT20" s="65">
        <v>36456.29</v>
      </c>
      <c r="AU20" s="65">
        <v>37068.83</v>
      </c>
      <c r="AV20" s="65">
        <v>37786.69</v>
      </c>
      <c r="AW20" s="65">
        <v>38111.4</v>
      </c>
      <c r="AX20" s="65">
        <v>38495.5</v>
      </c>
      <c r="AY20" s="65">
        <v>38846</v>
      </c>
      <c r="AZ20" s="65">
        <v>39219.4</v>
      </c>
      <c r="BA20" s="65">
        <v>39616.480000000003</v>
      </c>
      <c r="BB20" s="65">
        <v>40032</v>
      </c>
      <c r="BC20">
        <v>2018</v>
      </c>
    </row>
    <row r="21" spans="1:55" x14ac:dyDescent="0.15">
      <c r="A21">
        <v>122</v>
      </c>
      <c r="B21" t="s">
        <v>260</v>
      </c>
      <c r="C21" t="s">
        <v>575</v>
      </c>
      <c r="D21" t="s">
        <v>11</v>
      </c>
      <c r="E21" t="s">
        <v>572</v>
      </c>
      <c r="F21" t="s">
        <v>576</v>
      </c>
      <c r="G21" t="s">
        <v>577</v>
      </c>
      <c r="H21" t="s">
        <v>236</v>
      </c>
      <c r="I21" t="s">
        <v>574</v>
      </c>
      <c r="J21" s="65">
        <v>26129.83</v>
      </c>
      <c r="K21" s="65">
        <v>26051.39</v>
      </c>
      <c r="L21" s="65">
        <v>26515.1</v>
      </c>
      <c r="M21" s="65">
        <v>27339.19</v>
      </c>
      <c r="N21" s="65">
        <v>27426.94</v>
      </c>
      <c r="O21" s="65">
        <v>28023.31</v>
      </c>
      <c r="P21" s="65">
        <v>28649.25</v>
      </c>
      <c r="Q21" s="65">
        <v>29091.88</v>
      </c>
      <c r="R21" s="65">
        <v>29334.12</v>
      </c>
      <c r="S21" s="65">
        <v>30402.13</v>
      </c>
      <c r="T21" s="65">
        <v>31513.74</v>
      </c>
      <c r="U21" s="65">
        <v>32318.89</v>
      </c>
      <c r="V21" s="65">
        <v>32623.18</v>
      </c>
      <c r="W21" s="65">
        <v>32447.23</v>
      </c>
      <c r="X21" s="65">
        <v>33033.040000000001</v>
      </c>
      <c r="Y21" s="65">
        <v>33830.82</v>
      </c>
      <c r="Z21" s="65">
        <v>34595.440000000002</v>
      </c>
      <c r="AA21" s="65">
        <v>35279.699999999997</v>
      </c>
      <c r="AB21" s="65">
        <v>36503.160000000003</v>
      </c>
      <c r="AC21" s="65">
        <v>37727.839999999997</v>
      </c>
      <c r="AD21" s="65">
        <v>38907.769999999997</v>
      </c>
      <c r="AE21" s="65">
        <v>39250.26</v>
      </c>
      <c r="AF21" s="65">
        <v>39701.879999999997</v>
      </c>
      <c r="AG21" s="65">
        <v>39897.33</v>
      </c>
      <c r="AH21" s="65">
        <v>40731.72</v>
      </c>
      <c r="AI21" s="65">
        <v>41363.06</v>
      </c>
      <c r="AJ21" s="65">
        <v>42570.91</v>
      </c>
      <c r="AK21" s="65">
        <v>44012.69</v>
      </c>
      <c r="AL21" s="65">
        <v>44514.03</v>
      </c>
      <c r="AM21" s="65">
        <v>42735.87</v>
      </c>
      <c r="AN21" s="65">
        <v>43418.99</v>
      </c>
      <c r="AO21" s="65">
        <v>44541.75</v>
      </c>
      <c r="AP21" s="65">
        <v>44643.79</v>
      </c>
      <c r="AQ21" s="65">
        <v>44386.95</v>
      </c>
      <c r="AR21" s="65">
        <v>44331.64</v>
      </c>
      <c r="AS21" s="65">
        <v>44393.63</v>
      </c>
      <c r="AT21" s="65">
        <v>44727.46</v>
      </c>
      <c r="AU21" s="65">
        <v>45478.96</v>
      </c>
      <c r="AV21" s="65">
        <v>46359.7</v>
      </c>
      <c r="AW21" s="65">
        <v>46758.07</v>
      </c>
      <c r="AX21" s="65">
        <v>47229.32</v>
      </c>
      <c r="AY21" s="65">
        <v>47659.35</v>
      </c>
      <c r="AZ21" s="65">
        <v>48117.46</v>
      </c>
      <c r="BA21" s="65">
        <v>48604.62</v>
      </c>
      <c r="BB21" s="65">
        <v>49114.42</v>
      </c>
      <c r="BC21">
        <v>2018</v>
      </c>
    </row>
    <row r="22" spans="1:55" x14ac:dyDescent="0.15">
      <c r="A22">
        <v>912</v>
      </c>
      <c r="B22" t="s">
        <v>262</v>
      </c>
      <c r="C22" t="s">
        <v>571</v>
      </c>
      <c r="D22" t="s">
        <v>12</v>
      </c>
      <c r="E22" t="s">
        <v>572</v>
      </c>
      <c r="F22" t="s">
        <v>573</v>
      </c>
      <c r="G22" t="s">
        <v>569</v>
      </c>
      <c r="H22" t="s">
        <v>236</v>
      </c>
      <c r="I22" t="s">
        <v>574</v>
      </c>
      <c r="J22" t="s">
        <v>255</v>
      </c>
      <c r="K22" t="s">
        <v>255</v>
      </c>
      <c r="L22" t="s">
        <v>255</v>
      </c>
      <c r="M22" t="s">
        <v>255</v>
      </c>
      <c r="N22" t="s">
        <v>255</v>
      </c>
      <c r="O22" t="s">
        <v>255</v>
      </c>
      <c r="P22" t="s">
        <v>255</v>
      </c>
      <c r="Q22" t="s">
        <v>255</v>
      </c>
      <c r="R22" t="s">
        <v>255</v>
      </c>
      <c r="S22" t="s">
        <v>255</v>
      </c>
      <c r="T22" t="s">
        <v>255</v>
      </c>
      <c r="U22" t="s">
        <v>255</v>
      </c>
      <c r="V22" s="65">
        <v>1242.79</v>
      </c>
      <c r="W22">
        <v>952.125</v>
      </c>
      <c r="X22">
        <v>753.74</v>
      </c>
      <c r="Y22">
        <v>651.56100000000004</v>
      </c>
      <c r="Z22">
        <v>660.9</v>
      </c>
      <c r="AA22">
        <v>712.82299999999998</v>
      </c>
      <c r="AB22">
        <v>748.26700000000005</v>
      </c>
      <c r="AC22">
        <v>825.5</v>
      </c>
      <c r="AD22">
        <v>868.23699999999997</v>
      </c>
      <c r="AE22">
        <v>915.26099999999997</v>
      </c>
      <c r="AF22">
        <v>992.22400000000005</v>
      </c>
      <c r="AG22" s="65">
        <v>1083.22</v>
      </c>
      <c r="AH22" s="65">
        <v>1172.1400000000001</v>
      </c>
      <c r="AI22" s="65">
        <v>1482.43</v>
      </c>
      <c r="AJ22" s="65">
        <v>1968.74</v>
      </c>
      <c r="AK22" s="65">
        <v>2437.83</v>
      </c>
      <c r="AL22" s="65">
        <v>2661.09</v>
      </c>
      <c r="AM22" s="65">
        <v>2863.94</v>
      </c>
      <c r="AN22" s="65">
        <v>2976.01</v>
      </c>
      <c r="AO22" s="65">
        <v>2892.7</v>
      </c>
      <c r="AP22" s="65">
        <v>2916.73</v>
      </c>
      <c r="AQ22" s="65">
        <v>3047.11</v>
      </c>
      <c r="AR22" s="65">
        <v>3092.5</v>
      </c>
      <c r="AS22" s="65">
        <v>3087.2</v>
      </c>
      <c r="AT22" s="65">
        <v>2957.9</v>
      </c>
      <c r="AU22" s="65">
        <v>2927.32</v>
      </c>
      <c r="AV22" s="65">
        <v>2920.68</v>
      </c>
      <c r="AW22" s="65">
        <v>2963.98</v>
      </c>
      <c r="AX22" s="65">
        <v>2990.61</v>
      </c>
      <c r="AY22" s="65">
        <v>3018.55</v>
      </c>
      <c r="AZ22" s="65">
        <v>3048.78</v>
      </c>
      <c r="BA22" s="65">
        <v>3083.34</v>
      </c>
      <c r="BB22" s="65">
        <v>3120.46</v>
      </c>
      <c r="BC22">
        <v>2018</v>
      </c>
    </row>
    <row r="23" spans="1:55" x14ac:dyDescent="0.15">
      <c r="A23">
        <v>912</v>
      </c>
      <c r="B23" t="s">
        <v>262</v>
      </c>
      <c r="C23" t="s">
        <v>575</v>
      </c>
      <c r="D23" t="s">
        <v>12</v>
      </c>
      <c r="E23" t="s">
        <v>572</v>
      </c>
      <c r="F23" t="s">
        <v>576</v>
      </c>
      <c r="G23" t="s">
        <v>577</v>
      </c>
      <c r="H23" t="s">
        <v>236</v>
      </c>
      <c r="I23" t="s">
        <v>574</v>
      </c>
      <c r="J23" t="s">
        <v>255</v>
      </c>
      <c r="K23" t="s">
        <v>255</v>
      </c>
      <c r="L23" t="s">
        <v>255</v>
      </c>
      <c r="M23" t="s">
        <v>255</v>
      </c>
      <c r="N23" t="s">
        <v>255</v>
      </c>
      <c r="O23" t="s">
        <v>255</v>
      </c>
      <c r="P23" t="s">
        <v>255</v>
      </c>
      <c r="Q23" t="s">
        <v>255</v>
      </c>
      <c r="R23" t="s">
        <v>255</v>
      </c>
      <c r="S23" t="s">
        <v>255</v>
      </c>
      <c r="T23" t="s">
        <v>255</v>
      </c>
      <c r="U23" t="s">
        <v>255</v>
      </c>
      <c r="V23" s="65">
        <v>6814.49</v>
      </c>
      <c r="W23" s="65">
        <v>5220.71</v>
      </c>
      <c r="X23" s="65">
        <v>4132.92</v>
      </c>
      <c r="Y23" s="65">
        <v>3572.65</v>
      </c>
      <c r="Z23" s="65">
        <v>3623.86</v>
      </c>
      <c r="AA23" s="65">
        <v>3908.57</v>
      </c>
      <c r="AB23" s="65">
        <v>4102.91</v>
      </c>
      <c r="AC23" s="65">
        <v>4526.3999999999996</v>
      </c>
      <c r="AD23" s="65">
        <v>4760.74</v>
      </c>
      <c r="AE23" s="65">
        <v>5018.58</v>
      </c>
      <c r="AF23" s="65">
        <v>5440.58</v>
      </c>
      <c r="AG23" s="65">
        <v>5939.56</v>
      </c>
      <c r="AH23" s="65">
        <v>6427.09</v>
      </c>
      <c r="AI23" s="65">
        <v>8128.51</v>
      </c>
      <c r="AJ23" s="65">
        <v>10795.02</v>
      </c>
      <c r="AK23" s="65">
        <v>13367.18</v>
      </c>
      <c r="AL23" s="65">
        <v>14591.34</v>
      </c>
      <c r="AM23" s="65">
        <v>15703.61</v>
      </c>
      <c r="AN23" s="65">
        <v>16318.09</v>
      </c>
      <c r="AO23" s="65">
        <v>15861.33</v>
      </c>
      <c r="AP23" s="65">
        <v>15993.08</v>
      </c>
      <c r="AQ23" s="65">
        <v>16707.990000000002</v>
      </c>
      <c r="AR23" s="65">
        <v>16956.84</v>
      </c>
      <c r="AS23" s="65">
        <v>16927.8</v>
      </c>
      <c r="AT23" s="65">
        <v>16218.82</v>
      </c>
      <c r="AU23" s="65">
        <v>16051.12</v>
      </c>
      <c r="AV23" s="65">
        <v>16014.76</v>
      </c>
      <c r="AW23" s="65">
        <v>16252.13</v>
      </c>
      <c r="AX23" s="65">
        <v>16398.189999999999</v>
      </c>
      <c r="AY23" s="65">
        <v>16551.36</v>
      </c>
      <c r="AZ23" s="65">
        <v>16717.150000000001</v>
      </c>
      <c r="BA23" s="65">
        <v>16906.62</v>
      </c>
      <c r="BB23" s="65">
        <v>17110.169999999998</v>
      </c>
      <c r="BC23">
        <v>2018</v>
      </c>
    </row>
    <row r="24" spans="1:55" x14ac:dyDescent="0.15">
      <c r="A24">
        <v>313</v>
      </c>
      <c r="B24" t="s">
        <v>264</v>
      </c>
      <c r="C24" t="s">
        <v>571</v>
      </c>
      <c r="D24" t="s">
        <v>265</v>
      </c>
      <c r="E24" t="s">
        <v>572</v>
      </c>
      <c r="F24" t="s">
        <v>573</v>
      </c>
      <c r="G24" t="s">
        <v>569</v>
      </c>
      <c r="H24" t="s">
        <v>236</v>
      </c>
      <c r="I24" t="s">
        <v>574</v>
      </c>
      <c r="J24" s="65">
        <v>27106.62</v>
      </c>
      <c r="K24" s="65">
        <v>25828.560000000001</v>
      </c>
      <c r="L24" s="65">
        <v>26828.91</v>
      </c>
      <c r="M24" s="65">
        <v>28013.7</v>
      </c>
      <c r="N24" s="65">
        <v>28059.69</v>
      </c>
      <c r="O24" s="65">
        <v>28832.43</v>
      </c>
      <c r="P24" s="65">
        <v>29080.68</v>
      </c>
      <c r="Q24" s="65">
        <v>29653.94</v>
      </c>
      <c r="R24" s="65">
        <v>29703.83</v>
      </c>
      <c r="S24" s="65">
        <v>29874.880000000001</v>
      </c>
      <c r="T24" s="65">
        <v>29688.84</v>
      </c>
      <c r="U24" s="65">
        <v>27971.79</v>
      </c>
      <c r="V24" s="65">
        <v>26441.72</v>
      </c>
      <c r="W24" s="65">
        <v>26069.58</v>
      </c>
      <c r="X24" s="65">
        <v>26430.69</v>
      </c>
      <c r="Y24" s="65">
        <v>27028.67</v>
      </c>
      <c r="Z24" s="65">
        <v>27693.66</v>
      </c>
      <c r="AA24" s="65">
        <v>28579.63</v>
      </c>
      <c r="AB24" s="65">
        <v>29438.34</v>
      </c>
      <c r="AC24" s="65">
        <v>31034.66</v>
      </c>
      <c r="AD24" s="65">
        <v>31811.56</v>
      </c>
      <c r="AE24" s="65">
        <v>32164.3</v>
      </c>
      <c r="AF24" s="65">
        <v>32558.42</v>
      </c>
      <c r="AG24" s="65">
        <v>31696.7</v>
      </c>
      <c r="AH24" s="65">
        <v>31541.09</v>
      </c>
      <c r="AI24" s="65">
        <v>32181.06</v>
      </c>
      <c r="AJ24" s="65">
        <v>32590.74</v>
      </c>
      <c r="AK24" s="65">
        <v>32667.7</v>
      </c>
      <c r="AL24" s="65">
        <v>31536.73</v>
      </c>
      <c r="AM24" s="65">
        <v>29876.28</v>
      </c>
      <c r="AN24" s="65">
        <v>30000.99</v>
      </c>
      <c r="AO24" s="65">
        <v>29851.51</v>
      </c>
      <c r="AP24" s="65">
        <v>30433.06</v>
      </c>
      <c r="AQ24" s="65">
        <v>29208.51</v>
      </c>
      <c r="AR24" s="65">
        <v>29098.68</v>
      </c>
      <c r="AS24" s="65">
        <v>28949.279999999999</v>
      </c>
      <c r="AT24" s="65">
        <v>28757.32</v>
      </c>
      <c r="AU24" s="65">
        <v>28458.7</v>
      </c>
      <c r="AV24" s="65">
        <v>28585.06</v>
      </c>
      <c r="AW24" s="65">
        <v>28526.55</v>
      </c>
      <c r="AX24" s="65">
        <v>28054.28</v>
      </c>
      <c r="AY24" s="65">
        <v>28327.31</v>
      </c>
      <c r="AZ24" s="65">
        <v>28499.65</v>
      </c>
      <c r="BA24" s="65">
        <v>28635.56</v>
      </c>
      <c r="BB24" s="65">
        <v>28768.55</v>
      </c>
      <c r="BC24">
        <v>2018</v>
      </c>
    </row>
    <row r="25" spans="1:55" x14ac:dyDescent="0.15">
      <c r="A25">
        <v>313</v>
      </c>
      <c r="B25" t="s">
        <v>264</v>
      </c>
      <c r="C25" t="s">
        <v>575</v>
      </c>
      <c r="D25" t="s">
        <v>265</v>
      </c>
      <c r="E25" t="s">
        <v>572</v>
      </c>
      <c r="F25" t="s">
        <v>576</v>
      </c>
      <c r="G25" t="s">
        <v>577</v>
      </c>
      <c r="H25" t="s">
        <v>236</v>
      </c>
      <c r="I25" t="s">
        <v>574</v>
      </c>
      <c r="J25" s="65">
        <v>27652.31</v>
      </c>
      <c r="K25" s="65">
        <v>26348.52</v>
      </c>
      <c r="L25" s="65">
        <v>27369.01</v>
      </c>
      <c r="M25" s="65">
        <v>28577.64</v>
      </c>
      <c r="N25" s="65">
        <v>28624.57</v>
      </c>
      <c r="O25" s="65">
        <v>29412.86</v>
      </c>
      <c r="P25" s="65">
        <v>29666.1</v>
      </c>
      <c r="Q25" s="65">
        <v>30250.91</v>
      </c>
      <c r="R25" s="65">
        <v>30301.8</v>
      </c>
      <c r="S25" s="65">
        <v>30476.29</v>
      </c>
      <c r="T25" s="65">
        <v>30286.51</v>
      </c>
      <c r="U25" s="65">
        <v>28534.9</v>
      </c>
      <c r="V25" s="65">
        <v>26974.02</v>
      </c>
      <c r="W25" s="65">
        <v>26594.400000000001</v>
      </c>
      <c r="X25" s="65">
        <v>26962.77</v>
      </c>
      <c r="Y25" s="65">
        <v>27572.79</v>
      </c>
      <c r="Z25" s="65">
        <v>28251.16</v>
      </c>
      <c r="AA25" s="65">
        <v>29154.97</v>
      </c>
      <c r="AB25" s="65">
        <v>30030.97</v>
      </c>
      <c r="AC25" s="65">
        <v>31659.42</v>
      </c>
      <c r="AD25" s="65">
        <v>32451.96</v>
      </c>
      <c r="AE25" s="65">
        <v>32811.800000000003</v>
      </c>
      <c r="AF25" s="65">
        <v>33213.86</v>
      </c>
      <c r="AG25" s="65">
        <v>32334.799999999999</v>
      </c>
      <c r="AH25" s="65">
        <v>32176.05</v>
      </c>
      <c r="AI25" s="65">
        <v>32828.9</v>
      </c>
      <c r="AJ25" s="65">
        <v>33246.83</v>
      </c>
      <c r="AK25" s="65">
        <v>33325.339999999997</v>
      </c>
      <c r="AL25" s="65">
        <v>32171.599999999999</v>
      </c>
      <c r="AM25" s="65">
        <v>30477.72</v>
      </c>
      <c r="AN25" s="65">
        <v>30604.95</v>
      </c>
      <c r="AO25" s="65">
        <v>30452.45</v>
      </c>
      <c r="AP25" s="65">
        <v>31045.71</v>
      </c>
      <c r="AQ25" s="65">
        <v>29796.51</v>
      </c>
      <c r="AR25" s="65">
        <v>29684.47</v>
      </c>
      <c r="AS25" s="65">
        <v>29532.06</v>
      </c>
      <c r="AT25" s="65">
        <v>29336.240000000002</v>
      </c>
      <c r="AU25" s="65">
        <v>29031.599999999999</v>
      </c>
      <c r="AV25" s="65">
        <v>29160.51</v>
      </c>
      <c r="AW25" s="65">
        <v>29100.83</v>
      </c>
      <c r="AX25" s="65">
        <v>28619.05</v>
      </c>
      <c r="AY25" s="65">
        <v>28897.57</v>
      </c>
      <c r="AZ25" s="65">
        <v>29073.38</v>
      </c>
      <c r="BA25" s="65">
        <v>29212.02</v>
      </c>
      <c r="BB25" s="65">
        <v>29347.7</v>
      </c>
      <c r="BC25">
        <v>2018</v>
      </c>
    </row>
    <row r="26" spans="1:55" x14ac:dyDescent="0.15">
      <c r="A26">
        <v>419</v>
      </c>
      <c r="B26" t="s">
        <v>267</v>
      </c>
      <c r="C26" t="s">
        <v>571</v>
      </c>
      <c r="D26" t="s">
        <v>14</v>
      </c>
      <c r="E26" t="s">
        <v>572</v>
      </c>
      <c r="F26" t="s">
        <v>573</v>
      </c>
      <c r="G26" t="s">
        <v>569</v>
      </c>
      <c r="H26" t="s">
        <v>236</v>
      </c>
      <c r="I26" t="s">
        <v>574</v>
      </c>
      <c r="J26" s="65">
        <v>7861.48</v>
      </c>
      <c r="K26" s="65">
        <v>7769.61</v>
      </c>
      <c r="L26" s="65">
        <v>7977.82</v>
      </c>
      <c r="M26" s="65">
        <v>8254.36</v>
      </c>
      <c r="N26" s="65">
        <v>8319.58</v>
      </c>
      <c r="O26" s="65">
        <v>7967.72</v>
      </c>
      <c r="P26" s="65">
        <v>7733.43</v>
      </c>
      <c r="Q26" s="65">
        <v>7375.77</v>
      </c>
      <c r="R26" s="65">
        <v>7543.48</v>
      </c>
      <c r="S26" s="65">
        <v>7354.82</v>
      </c>
      <c r="T26" s="65">
        <v>7546.72</v>
      </c>
      <c r="U26" s="65">
        <v>7410.5</v>
      </c>
      <c r="V26" s="65">
        <v>7808.91</v>
      </c>
      <c r="W26" s="65">
        <v>8184.5</v>
      </c>
      <c r="X26" s="65">
        <v>8227.99</v>
      </c>
      <c r="Y26" s="65">
        <v>8168.41</v>
      </c>
      <c r="Z26" s="65">
        <v>8214.66</v>
      </c>
      <c r="AA26" s="65">
        <v>8188.83</v>
      </c>
      <c r="AB26" s="65">
        <v>8362.67</v>
      </c>
      <c r="AC26" s="65">
        <v>8631.68</v>
      </c>
      <c r="AD26" s="65">
        <v>8997.07</v>
      </c>
      <c r="AE26" s="65">
        <v>8890.23</v>
      </c>
      <c r="AF26" s="65">
        <v>8551.27</v>
      </c>
      <c r="AG26" s="65">
        <v>8448.06</v>
      </c>
      <c r="AH26" s="65">
        <v>8388.0300000000007</v>
      </c>
      <c r="AI26" s="65">
        <v>8300.07</v>
      </c>
      <c r="AJ26" s="65">
        <v>8178.04</v>
      </c>
      <c r="AK26" s="65">
        <v>8184.22</v>
      </c>
      <c r="AL26" s="65">
        <v>8166.9</v>
      </c>
      <c r="AM26" s="65">
        <v>7863.38</v>
      </c>
      <c r="AN26" s="65">
        <v>7831.21</v>
      </c>
      <c r="AO26" s="65">
        <v>8250.8700000000008</v>
      </c>
      <c r="AP26" s="65">
        <v>8459.77</v>
      </c>
      <c r="AQ26" s="65">
        <v>8603.26</v>
      </c>
      <c r="AR26" s="65">
        <v>8558.4699999999993</v>
      </c>
      <c r="AS26" s="65">
        <v>8445.2800000000007</v>
      </c>
      <c r="AT26" s="65">
        <v>8410.82</v>
      </c>
      <c r="AU26" s="65">
        <v>8559.56</v>
      </c>
      <c r="AV26" s="65">
        <v>8540.89</v>
      </c>
      <c r="AW26" s="65">
        <v>8539.35</v>
      </c>
      <c r="AX26" s="65">
        <v>8547.36</v>
      </c>
      <c r="AY26" s="65">
        <v>8576.83</v>
      </c>
      <c r="AZ26" s="65">
        <v>8614.2099999999991</v>
      </c>
      <c r="BA26" s="65">
        <v>8680.81</v>
      </c>
      <c r="BB26" s="65">
        <v>8763.31</v>
      </c>
      <c r="BC26">
        <v>2016</v>
      </c>
    </row>
    <row r="27" spans="1:55" x14ac:dyDescent="0.15">
      <c r="A27">
        <v>419</v>
      </c>
      <c r="B27" t="s">
        <v>267</v>
      </c>
      <c r="C27" t="s">
        <v>575</v>
      </c>
      <c r="D27" t="s">
        <v>14</v>
      </c>
      <c r="E27" t="s">
        <v>572</v>
      </c>
      <c r="F27" t="s">
        <v>576</v>
      </c>
      <c r="G27" t="s">
        <v>577</v>
      </c>
      <c r="H27" t="s">
        <v>236</v>
      </c>
      <c r="I27" t="s">
        <v>574</v>
      </c>
      <c r="J27" s="65">
        <v>40934.980000000003</v>
      </c>
      <c r="K27" s="65">
        <v>40456.629999999997</v>
      </c>
      <c r="L27" s="65">
        <v>41540.78</v>
      </c>
      <c r="M27" s="65">
        <v>42980.73</v>
      </c>
      <c r="N27" s="65">
        <v>43320.3</v>
      </c>
      <c r="O27" s="65">
        <v>41488.199999999997</v>
      </c>
      <c r="P27" s="65">
        <v>40268.25</v>
      </c>
      <c r="Q27" s="65">
        <v>38405.86</v>
      </c>
      <c r="R27" s="65">
        <v>39279.14</v>
      </c>
      <c r="S27" s="65">
        <v>38296.81</v>
      </c>
      <c r="T27" s="65">
        <v>39296.01</v>
      </c>
      <c r="U27" s="65">
        <v>38586.720000000001</v>
      </c>
      <c r="V27" s="65">
        <v>40661.269999999997</v>
      </c>
      <c r="W27" s="65">
        <v>42616.98</v>
      </c>
      <c r="X27" s="65">
        <v>42843.41</v>
      </c>
      <c r="Y27" s="65">
        <v>42533.16</v>
      </c>
      <c r="Z27" s="65">
        <v>42774.02</v>
      </c>
      <c r="AA27" s="65">
        <v>42639.49</v>
      </c>
      <c r="AB27" s="65">
        <v>43544.68</v>
      </c>
      <c r="AC27" s="65">
        <v>44945.46</v>
      </c>
      <c r="AD27" s="65">
        <v>46848.02</v>
      </c>
      <c r="AE27" s="65">
        <v>46291.74</v>
      </c>
      <c r="AF27" s="65">
        <v>44526.74</v>
      </c>
      <c r="AG27" s="65">
        <v>43989.33</v>
      </c>
      <c r="AH27" s="65">
        <v>43676.76</v>
      </c>
      <c r="AI27" s="65">
        <v>43218.76</v>
      </c>
      <c r="AJ27" s="65">
        <v>42583.31</v>
      </c>
      <c r="AK27" s="65">
        <v>42615.48</v>
      </c>
      <c r="AL27" s="65">
        <v>42525.33</v>
      </c>
      <c r="AM27" s="65">
        <v>40944.910000000003</v>
      </c>
      <c r="AN27" s="65">
        <v>40777.39</v>
      </c>
      <c r="AO27" s="65">
        <v>42962.58</v>
      </c>
      <c r="AP27" s="65">
        <v>44050.32</v>
      </c>
      <c r="AQ27" s="65">
        <v>44797.47</v>
      </c>
      <c r="AR27" s="65">
        <v>44564.24</v>
      </c>
      <c r="AS27" s="65">
        <v>43974.84</v>
      </c>
      <c r="AT27" s="65">
        <v>43795.41</v>
      </c>
      <c r="AU27" s="65">
        <v>44569.89</v>
      </c>
      <c r="AV27" s="65">
        <v>44472.68</v>
      </c>
      <c r="AW27" s="65">
        <v>44464.66</v>
      </c>
      <c r="AX27" s="65">
        <v>44506.38</v>
      </c>
      <c r="AY27" s="65">
        <v>44659.839999999997</v>
      </c>
      <c r="AZ27" s="65">
        <v>44854.46</v>
      </c>
      <c r="BA27" s="65">
        <v>45201.24</v>
      </c>
      <c r="BB27" s="65">
        <v>45630.86</v>
      </c>
      <c r="BC27">
        <v>2016</v>
      </c>
    </row>
    <row r="28" spans="1:55" x14ac:dyDescent="0.15">
      <c r="A28">
        <v>513</v>
      </c>
      <c r="B28" t="s">
        <v>269</v>
      </c>
      <c r="C28" t="s">
        <v>571</v>
      </c>
      <c r="D28" t="s">
        <v>15</v>
      </c>
      <c r="E28" t="s">
        <v>572</v>
      </c>
      <c r="F28" t="s">
        <v>573</v>
      </c>
      <c r="G28" t="s">
        <v>569</v>
      </c>
      <c r="H28" t="s">
        <v>236</v>
      </c>
      <c r="I28" t="s">
        <v>574</v>
      </c>
      <c r="J28" s="65">
        <v>18178.29</v>
      </c>
      <c r="K28" s="65">
        <v>18681.240000000002</v>
      </c>
      <c r="L28" s="65">
        <v>18771.580000000002</v>
      </c>
      <c r="M28" s="65">
        <v>19123.14</v>
      </c>
      <c r="N28" s="65">
        <v>19400.14</v>
      </c>
      <c r="O28" s="65">
        <v>19596.39</v>
      </c>
      <c r="P28" s="65">
        <v>19837.900000000001</v>
      </c>
      <c r="Q28" s="65">
        <v>19880.490000000002</v>
      </c>
      <c r="R28" s="65">
        <v>19825.88</v>
      </c>
      <c r="S28" s="65">
        <v>20155.84</v>
      </c>
      <c r="T28" s="65">
        <v>20571.79</v>
      </c>
      <c r="U28" s="65">
        <v>20939.53</v>
      </c>
      <c r="V28" s="65">
        <v>21457.63</v>
      </c>
      <c r="W28" s="65">
        <v>21904.86</v>
      </c>
      <c r="X28" s="65">
        <v>22411.31</v>
      </c>
      <c r="Y28" s="65">
        <v>22990.58</v>
      </c>
      <c r="Z28" s="65">
        <v>23643.91</v>
      </c>
      <c r="AA28" s="65">
        <v>24391</v>
      </c>
      <c r="AB28" s="65">
        <v>25112.13</v>
      </c>
      <c r="AC28" s="65">
        <v>25966.57</v>
      </c>
      <c r="AD28" s="65">
        <v>26920.06</v>
      </c>
      <c r="AE28" s="65">
        <v>27729.82</v>
      </c>
      <c r="AF28" s="65">
        <v>28590.13</v>
      </c>
      <c r="AG28" s="65">
        <v>29767.97</v>
      </c>
      <c r="AH28" s="65">
        <v>31128</v>
      </c>
      <c r="AI28" s="65">
        <v>32650.47</v>
      </c>
      <c r="AJ28" s="65">
        <v>34469.83</v>
      </c>
      <c r="AK28" s="65">
        <v>36318.49</v>
      </c>
      <c r="AL28" s="65">
        <v>37929.760000000002</v>
      </c>
      <c r="AM28" s="65">
        <v>39536.07</v>
      </c>
      <c r="AN28" s="65">
        <v>41470.14</v>
      </c>
      <c r="AO28" s="65">
        <v>43661.32</v>
      </c>
      <c r="AP28" s="65">
        <v>45844.59</v>
      </c>
      <c r="AQ28" s="65">
        <v>48023</v>
      </c>
      <c r="AR28" s="65">
        <v>50531.65</v>
      </c>
      <c r="AS28" s="65">
        <v>53435.37</v>
      </c>
      <c r="AT28" s="65">
        <v>56696.28</v>
      </c>
      <c r="AU28" s="65">
        <v>60370.71</v>
      </c>
      <c r="AV28" s="65">
        <v>64492.53</v>
      </c>
      <c r="AW28" s="65">
        <v>68805.09</v>
      </c>
      <c r="AX28" s="65">
        <v>73169.179999999993</v>
      </c>
      <c r="AY28" s="65">
        <v>77705.42</v>
      </c>
      <c r="AZ28" s="65">
        <v>82522.880000000005</v>
      </c>
      <c r="BA28" s="65">
        <v>87639.01</v>
      </c>
      <c r="BB28" s="65">
        <v>93072.33</v>
      </c>
      <c r="BC28">
        <v>2013</v>
      </c>
    </row>
    <row r="29" spans="1:55" x14ac:dyDescent="0.15">
      <c r="A29">
        <v>513</v>
      </c>
      <c r="B29" t="s">
        <v>269</v>
      </c>
      <c r="C29" t="s">
        <v>575</v>
      </c>
      <c r="D29" t="s">
        <v>15</v>
      </c>
      <c r="E29" t="s">
        <v>572</v>
      </c>
      <c r="F29" t="s">
        <v>576</v>
      </c>
      <c r="G29" t="s">
        <v>577</v>
      </c>
      <c r="H29" t="s">
        <v>236</v>
      </c>
      <c r="I29" t="s">
        <v>574</v>
      </c>
      <c r="J29" s="65">
        <v>1159.72</v>
      </c>
      <c r="K29" s="65">
        <v>1191.81</v>
      </c>
      <c r="L29" s="65">
        <v>1197.57</v>
      </c>
      <c r="M29" s="65">
        <v>1220</v>
      </c>
      <c r="N29" s="65">
        <v>1237.67</v>
      </c>
      <c r="O29" s="65">
        <v>1250.19</v>
      </c>
      <c r="P29" s="65">
        <v>1265.5999999999999</v>
      </c>
      <c r="Q29" s="65">
        <v>1268.32</v>
      </c>
      <c r="R29" s="65">
        <v>1264.83</v>
      </c>
      <c r="S29" s="65">
        <v>1285.8800000000001</v>
      </c>
      <c r="T29" s="65">
        <v>1312.42</v>
      </c>
      <c r="U29" s="65">
        <v>1335.88</v>
      </c>
      <c r="V29" s="65">
        <v>1368.93</v>
      </c>
      <c r="W29" s="65">
        <v>1397.47</v>
      </c>
      <c r="X29" s="65">
        <v>1429.78</v>
      </c>
      <c r="Y29" s="65">
        <v>1466.73</v>
      </c>
      <c r="Z29" s="65">
        <v>1508.41</v>
      </c>
      <c r="AA29" s="65">
        <v>1556.08</v>
      </c>
      <c r="AB29" s="65">
        <v>1602.08</v>
      </c>
      <c r="AC29" s="65">
        <v>1656.59</v>
      </c>
      <c r="AD29" s="65">
        <v>1717.42</v>
      </c>
      <c r="AE29" s="65">
        <v>1769.08</v>
      </c>
      <c r="AF29" s="65">
        <v>1823.97</v>
      </c>
      <c r="AG29" s="65">
        <v>1899.11</v>
      </c>
      <c r="AH29" s="65">
        <v>1985.88</v>
      </c>
      <c r="AI29" s="65">
        <v>2083.0100000000002</v>
      </c>
      <c r="AJ29" s="65">
        <v>2199.08</v>
      </c>
      <c r="AK29" s="65">
        <v>2317.02</v>
      </c>
      <c r="AL29" s="65">
        <v>2419.81</v>
      </c>
      <c r="AM29" s="65">
        <v>2522.29</v>
      </c>
      <c r="AN29" s="65">
        <v>2645.68</v>
      </c>
      <c r="AO29" s="65">
        <v>2785.47</v>
      </c>
      <c r="AP29" s="65">
        <v>2924.75</v>
      </c>
      <c r="AQ29" s="65">
        <v>3063.73</v>
      </c>
      <c r="AR29" s="65">
        <v>3223.77</v>
      </c>
      <c r="AS29" s="65">
        <v>3409.02</v>
      </c>
      <c r="AT29" s="65">
        <v>3617.06</v>
      </c>
      <c r="AU29" s="65">
        <v>3851.48</v>
      </c>
      <c r="AV29" s="65">
        <v>4114.4399999999996</v>
      </c>
      <c r="AW29" s="65">
        <v>4389.57</v>
      </c>
      <c r="AX29" s="65">
        <v>4667.9799999999996</v>
      </c>
      <c r="AY29" s="65">
        <v>4957.38</v>
      </c>
      <c r="AZ29" s="65">
        <v>5264.72</v>
      </c>
      <c r="BA29" s="65">
        <v>5591.12</v>
      </c>
      <c r="BB29" s="65">
        <v>5937.75</v>
      </c>
      <c r="BC29">
        <v>2013</v>
      </c>
    </row>
    <row r="30" spans="1:55" x14ac:dyDescent="0.15">
      <c r="A30">
        <v>316</v>
      </c>
      <c r="B30" t="s">
        <v>270</v>
      </c>
      <c r="C30" t="s">
        <v>571</v>
      </c>
      <c r="D30" t="s">
        <v>16</v>
      </c>
      <c r="E30" t="s">
        <v>572</v>
      </c>
      <c r="F30" t="s">
        <v>573</v>
      </c>
      <c r="G30" t="s">
        <v>569</v>
      </c>
      <c r="H30" t="s">
        <v>236</v>
      </c>
      <c r="I30" t="s">
        <v>574</v>
      </c>
      <c r="J30" s="65">
        <v>27192.560000000001</v>
      </c>
      <c r="K30" s="65">
        <v>26582.52</v>
      </c>
      <c r="L30" s="65">
        <v>25204.18</v>
      </c>
      <c r="M30" s="65">
        <v>25262.83</v>
      </c>
      <c r="N30" s="65">
        <v>26103.06</v>
      </c>
      <c r="O30" s="65">
        <v>26314.82</v>
      </c>
      <c r="P30" s="65">
        <v>27569.4</v>
      </c>
      <c r="Q30" s="65">
        <v>28190.13</v>
      </c>
      <c r="R30" s="65">
        <v>29073.41</v>
      </c>
      <c r="S30" s="65">
        <v>30011.97</v>
      </c>
      <c r="T30" s="65">
        <v>28919.48</v>
      </c>
      <c r="U30" s="65">
        <v>27695.78</v>
      </c>
      <c r="V30" s="65">
        <v>26026.57</v>
      </c>
      <c r="W30" s="65">
        <v>26144.53</v>
      </c>
      <c r="X30" s="65">
        <v>26573.89</v>
      </c>
      <c r="Y30" s="65">
        <v>27014.959999999999</v>
      </c>
      <c r="Z30" s="65">
        <v>27982.63</v>
      </c>
      <c r="AA30" s="65">
        <v>29198.92</v>
      </c>
      <c r="AB30" s="65">
        <v>30177.49</v>
      </c>
      <c r="AC30" s="65">
        <v>30166.39</v>
      </c>
      <c r="AD30" s="65">
        <v>31401.71</v>
      </c>
      <c r="AE30" s="65">
        <v>30563.41</v>
      </c>
      <c r="AF30" s="65">
        <v>30715.22</v>
      </c>
      <c r="AG30" s="65">
        <v>31292.22</v>
      </c>
      <c r="AH30" s="65">
        <v>31635.64</v>
      </c>
      <c r="AI30" s="65">
        <v>32779.79</v>
      </c>
      <c r="AJ30" s="65">
        <v>34508.230000000003</v>
      </c>
      <c r="AK30" s="65">
        <v>35126.18</v>
      </c>
      <c r="AL30" s="65">
        <v>35222.14</v>
      </c>
      <c r="AM30" s="65">
        <v>33296.129999999997</v>
      </c>
      <c r="AN30" s="65">
        <v>32406.52</v>
      </c>
      <c r="AO30" s="65">
        <v>32070.1</v>
      </c>
      <c r="AP30" s="65">
        <v>31814.33</v>
      </c>
      <c r="AQ30" s="65">
        <v>31262.71</v>
      </c>
      <c r="AR30" s="65">
        <v>31126.68</v>
      </c>
      <c r="AS30" s="65">
        <v>31794.84</v>
      </c>
      <c r="AT30" s="65">
        <v>32495.98</v>
      </c>
      <c r="AU30" s="65">
        <v>32568.53</v>
      </c>
      <c r="AV30" s="65">
        <v>32296.720000000001</v>
      </c>
      <c r="AW30" s="65">
        <v>32183.34</v>
      </c>
      <c r="AX30" s="65">
        <v>32294.51</v>
      </c>
      <c r="AY30" s="65">
        <v>32695.99</v>
      </c>
      <c r="AZ30" s="65">
        <v>33213.33</v>
      </c>
      <c r="BA30" s="65">
        <v>33738.870000000003</v>
      </c>
      <c r="BB30" s="65">
        <v>34272.720000000001</v>
      </c>
      <c r="BC30">
        <v>2018</v>
      </c>
    </row>
    <row r="31" spans="1:55" x14ac:dyDescent="0.15">
      <c r="A31">
        <v>316</v>
      </c>
      <c r="B31" t="s">
        <v>270</v>
      </c>
      <c r="C31" t="s">
        <v>575</v>
      </c>
      <c r="D31" t="s">
        <v>16</v>
      </c>
      <c r="E31" t="s">
        <v>572</v>
      </c>
      <c r="F31" t="s">
        <v>576</v>
      </c>
      <c r="G31" t="s">
        <v>577</v>
      </c>
      <c r="H31" t="s">
        <v>236</v>
      </c>
      <c r="I31" t="s">
        <v>574</v>
      </c>
      <c r="J31" s="65">
        <v>13957.26</v>
      </c>
      <c r="K31" s="65">
        <v>13644.14</v>
      </c>
      <c r="L31" s="65">
        <v>12936.67</v>
      </c>
      <c r="M31" s="65">
        <v>12966.77</v>
      </c>
      <c r="N31" s="65">
        <v>13398.05</v>
      </c>
      <c r="O31" s="65">
        <v>13506.74</v>
      </c>
      <c r="P31" s="65">
        <v>14150.68</v>
      </c>
      <c r="Q31" s="65">
        <v>14469.28</v>
      </c>
      <c r="R31" s="65">
        <v>14922.65</v>
      </c>
      <c r="S31" s="65">
        <v>15404.39</v>
      </c>
      <c r="T31" s="65">
        <v>14843.64</v>
      </c>
      <c r="U31" s="65">
        <v>14215.55</v>
      </c>
      <c r="V31" s="65">
        <v>13358.78</v>
      </c>
      <c r="W31" s="65">
        <v>13419.33</v>
      </c>
      <c r="X31" s="65">
        <v>13639.71</v>
      </c>
      <c r="Y31" s="65">
        <v>13866.1</v>
      </c>
      <c r="Z31" s="65">
        <v>14362.78</v>
      </c>
      <c r="AA31" s="65">
        <v>14987.07</v>
      </c>
      <c r="AB31" s="65">
        <v>15489.34</v>
      </c>
      <c r="AC31" s="65">
        <v>15483.65</v>
      </c>
      <c r="AD31" s="65">
        <v>16117.71</v>
      </c>
      <c r="AE31" s="65">
        <v>15687.43</v>
      </c>
      <c r="AF31" s="65">
        <v>15765.35</v>
      </c>
      <c r="AG31" s="65">
        <v>16061.51</v>
      </c>
      <c r="AH31" s="65">
        <v>16237.78</v>
      </c>
      <c r="AI31" s="65">
        <v>16825.04</v>
      </c>
      <c r="AJ31" s="65">
        <v>17712.2</v>
      </c>
      <c r="AK31" s="65">
        <v>18029.38</v>
      </c>
      <c r="AL31" s="65">
        <v>18078.64</v>
      </c>
      <c r="AM31" s="65">
        <v>17090.07</v>
      </c>
      <c r="AN31" s="65">
        <v>16633.45</v>
      </c>
      <c r="AO31" s="65">
        <v>16460.77</v>
      </c>
      <c r="AP31" s="65">
        <v>16329.49</v>
      </c>
      <c r="AQ31" s="65">
        <v>16046.36</v>
      </c>
      <c r="AR31" s="65">
        <v>15976.54</v>
      </c>
      <c r="AS31" s="65">
        <v>16319.49</v>
      </c>
      <c r="AT31" s="65">
        <v>16679.37</v>
      </c>
      <c r="AU31" s="65">
        <v>16716.61</v>
      </c>
      <c r="AV31" s="65">
        <v>16577.099999999999</v>
      </c>
      <c r="AW31" s="65">
        <v>16518.900000000001</v>
      </c>
      <c r="AX31" s="65">
        <v>16575.96</v>
      </c>
      <c r="AY31" s="65">
        <v>16782.03</v>
      </c>
      <c r="AZ31" s="65">
        <v>17047.57</v>
      </c>
      <c r="BA31" s="65">
        <v>17317.310000000001</v>
      </c>
      <c r="BB31" s="65">
        <v>17591.32</v>
      </c>
      <c r="BC31">
        <v>2018</v>
      </c>
    </row>
    <row r="32" spans="1:55" x14ac:dyDescent="0.15">
      <c r="A32">
        <v>913</v>
      </c>
      <c r="B32" t="s">
        <v>272</v>
      </c>
      <c r="C32" t="s">
        <v>571</v>
      </c>
      <c r="D32" t="s">
        <v>17</v>
      </c>
      <c r="E32" t="s">
        <v>572</v>
      </c>
      <c r="F32" t="s">
        <v>573</v>
      </c>
      <c r="G32" t="s">
        <v>569</v>
      </c>
      <c r="H32" t="s">
        <v>236</v>
      </c>
      <c r="I32" t="s">
        <v>574</v>
      </c>
      <c r="J32" t="s">
        <v>255</v>
      </c>
      <c r="K32" t="s">
        <v>255</v>
      </c>
      <c r="L32" t="s">
        <v>255</v>
      </c>
      <c r="M32" t="s">
        <v>255</v>
      </c>
      <c r="N32" t="s">
        <v>255</v>
      </c>
      <c r="O32" t="s">
        <v>255</v>
      </c>
      <c r="P32" t="s">
        <v>255</v>
      </c>
      <c r="Q32" t="s">
        <v>255</v>
      </c>
      <c r="R32" t="s">
        <v>255</v>
      </c>
      <c r="S32" t="s">
        <v>255</v>
      </c>
      <c r="T32" t="s">
        <v>255</v>
      </c>
      <c r="U32" t="s">
        <v>255</v>
      </c>
      <c r="V32" s="65">
        <v>3557.55</v>
      </c>
      <c r="W32" s="65">
        <v>3279.79</v>
      </c>
      <c r="X32" s="65">
        <v>2899.45</v>
      </c>
      <c r="Y32" s="65">
        <v>2590.9899999999998</v>
      </c>
      <c r="Z32" s="65">
        <v>2672.09</v>
      </c>
      <c r="AA32" s="65">
        <v>2992.06</v>
      </c>
      <c r="AB32" s="65">
        <v>3260.15</v>
      </c>
      <c r="AC32" s="65">
        <v>3378.23</v>
      </c>
      <c r="AD32" s="65">
        <v>3583.2</v>
      </c>
      <c r="AE32" s="65">
        <v>3764.96</v>
      </c>
      <c r="AF32" s="65">
        <v>3977.66</v>
      </c>
      <c r="AG32" s="65">
        <v>4287.71</v>
      </c>
      <c r="AH32" s="65">
        <v>4811.92</v>
      </c>
      <c r="AI32" s="65">
        <v>5302.04</v>
      </c>
      <c r="AJ32" s="65">
        <v>5872.71</v>
      </c>
      <c r="AK32" s="65">
        <v>6414.51</v>
      </c>
      <c r="AL32" s="65">
        <v>7099.31</v>
      </c>
      <c r="AM32" s="65">
        <v>7131.85</v>
      </c>
      <c r="AN32" s="65">
        <v>7695.89</v>
      </c>
      <c r="AO32" s="65">
        <v>8139.29</v>
      </c>
      <c r="AP32" s="65">
        <v>8292.2900000000009</v>
      </c>
      <c r="AQ32" s="65">
        <v>8376</v>
      </c>
      <c r="AR32" s="65">
        <v>8510.7000000000007</v>
      </c>
      <c r="AS32" s="65">
        <v>8173.55</v>
      </c>
      <c r="AT32" s="65">
        <v>7952.79</v>
      </c>
      <c r="AU32" s="65">
        <v>8148.16</v>
      </c>
      <c r="AV32" s="65">
        <v>8408.18</v>
      </c>
      <c r="AW32" s="65">
        <v>8552.1299999999992</v>
      </c>
      <c r="AX32" s="65">
        <v>8621.32</v>
      </c>
      <c r="AY32" s="65">
        <v>8673.74</v>
      </c>
      <c r="AZ32" s="65">
        <v>8722.65</v>
      </c>
      <c r="BA32" s="65">
        <v>8768.7800000000007</v>
      </c>
      <c r="BB32" s="65">
        <v>8779.98</v>
      </c>
      <c r="BC32">
        <v>2018</v>
      </c>
    </row>
    <row r="33" spans="1:55" x14ac:dyDescent="0.15">
      <c r="A33">
        <v>913</v>
      </c>
      <c r="B33" t="s">
        <v>272</v>
      </c>
      <c r="C33" t="s">
        <v>575</v>
      </c>
      <c r="D33" t="s">
        <v>17</v>
      </c>
      <c r="E33" t="s">
        <v>572</v>
      </c>
      <c r="F33" t="s">
        <v>576</v>
      </c>
      <c r="G33" t="s">
        <v>577</v>
      </c>
      <c r="H33" t="s">
        <v>236</v>
      </c>
      <c r="I33" t="s">
        <v>574</v>
      </c>
      <c r="J33" t="s">
        <v>255</v>
      </c>
      <c r="K33" t="s">
        <v>255</v>
      </c>
      <c r="L33" t="s">
        <v>255</v>
      </c>
      <c r="M33" t="s">
        <v>255</v>
      </c>
      <c r="N33" t="s">
        <v>255</v>
      </c>
      <c r="O33" t="s">
        <v>255</v>
      </c>
      <c r="P33" t="s">
        <v>255</v>
      </c>
      <c r="Q33" t="s">
        <v>255</v>
      </c>
      <c r="R33" t="s">
        <v>255</v>
      </c>
      <c r="S33" t="s">
        <v>255</v>
      </c>
      <c r="T33" s="65">
        <v>8416.2000000000007</v>
      </c>
      <c r="U33" s="65">
        <v>8311.1299999999992</v>
      </c>
      <c r="V33" s="65">
        <v>7497.08</v>
      </c>
      <c r="W33" s="65">
        <v>6911.74</v>
      </c>
      <c r="X33" s="65">
        <v>6110.23</v>
      </c>
      <c r="Y33" s="65">
        <v>5460.17</v>
      </c>
      <c r="Z33" s="65">
        <v>5631.09</v>
      </c>
      <c r="AA33" s="65">
        <v>6305.39</v>
      </c>
      <c r="AB33" s="65">
        <v>6870.36</v>
      </c>
      <c r="AC33" s="65">
        <v>7119.19</v>
      </c>
      <c r="AD33" s="65">
        <v>7551.14</v>
      </c>
      <c r="AE33" s="65">
        <v>7934.17</v>
      </c>
      <c r="AF33" s="65">
        <v>8382.4</v>
      </c>
      <c r="AG33" s="65">
        <v>9035.7900000000009</v>
      </c>
      <c r="AH33" s="65">
        <v>10140.5</v>
      </c>
      <c r="AI33" s="65">
        <v>11173.37</v>
      </c>
      <c r="AJ33" s="65">
        <v>12375.99</v>
      </c>
      <c r="AK33" s="65">
        <v>13517.77</v>
      </c>
      <c r="AL33" s="65">
        <v>14960.9</v>
      </c>
      <c r="AM33" s="65">
        <v>15029.46</v>
      </c>
      <c r="AN33" s="65">
        <v>16218.12</v>
      </c>
      <c r="AO33" s="65">
        <v>17152.52</v>
      </c>
      <c r="AP33" s="65">
        <v>17474.95</v>
      </c>
      <c r="AQ33" s="65">
        <v>17651.34</v>
      </c>
      <c r="AR33" s="65">
        <v>17935.21</v>
      </c>
      <c r="AS33" s="65">
        <v>17224.72</v>
      </c>
      <c r="AT33" s="65">
        <v>16759.490000000002</v>
      </c>
      <c r="AU33" s="65">
        <v>17171.22</v>
      </c>
      <c r="AV33" s="65">
        <v>17719.16</v>
      </c>
      <c r="AW33" s="65">
        <v>18022.52</v>
      </c>
      <c r="AX33" s="65">
        <v>18168.330000000002</v>
      </c>
      <c r="AY33" s="65">
        <v>18278.79</v>
      </c>
      <c r="AZ33" s="65">
        <v>18381.87</v>
      </c>
      <c r="BA33" s="65">
        <v>18479.09</v>
      </c>
      <c r="BB33" s="65">
        <v>18502.689999999999</v>
      </c>
      <c r="BC33">
        <v>2018</v>
      </c>
    </row>
    <row r="34" spans="1:55" x14ac:dyDescent="0.15">
      <c r="A34">
        <v>124</v>
      </c>
      <c r="B34" t="s">
        <v>274</v>
      </c>
      <c r="C34" t="s">
        <v>571</v>
      </c>
      <c r="D34" t="s">
        <v>18</v>
      </c>
      <c r="E34" t="s">
        <v>572</v>
      </c>
      <c r="F34" t="s">
        <v>573</v>
      </c>
      <c r="G34" t="s">
        <v>569</v>
      </c>
      <c r="H34" t="s">
        <v>236</v>
      </c>
      <c r="I34" t="s">
        <v>574</v>
      </c>
      <c r="J34" s="65">
        <v>22549.34</v>
      </c>
      <c r="K34" s="65">
        <v>22467.52</v>
      </c>
      <c r="L34" s="65">
        <v>22621.35</v>
      </c>
      <c r="M34" s="65">
        <v>22684</v>
      </c>
      <c r="N34" s="65">
        <v>23255.26</v>
      </c>
      <c r="O34" s="65">
        <v>23628.12</v>
      </c>
      <c r="P34" s="65">
        <v>24055.94</v>
      </c>
      <c r="Q34" s="65">
        <v>24596.22</v>
      </c>
      <c r="R34" s="65">
        <v>25729.35</v>
      </c>
      <c r="S34" s="65">
        <v>26482.78</v>
      </c>
      <c r="T34" s="65">
        <v>27258.27</v>
      </c>
      <c r="U34" s="65">
        <v>27649</v>
      </c>
      <c r="V34" s="65">
        <v>27974.11</v>
      </c>
      <c r="W34" s="65">
        <v>27577.57</v>
      </c>
      <c r="X34" s="65">
        <v>28376.43</v>
      </c>
      <c r="Y34" s="65">
        <v>28967.26</v>
      </c>
      <c r="Z34" s="65">
        <v>29392.55</v>
      </c>
      <c r="AA34" s="65">
        <v>30401.68</v>
      </c>
      <c r="AB34" s="65">
        <v>30935.23</v>
      </c>
      <c r="AC34" s="65">
        <v>31970.23</v>
      </c>
      <c r="AD34" s="65">
        <v>33049.93</v>
      </c>
      <c r="AE34" s="65">
        <v>33239.040000000001</v>
      </c>
      <c r="AF34" s="65">
        <v>33678.980000000003</v>
      </c>
      <c r="AG34" s="65">
        <v>33788.65</v>
      </c>
      <c r="AH34" s="65">
        <v>34880.18</v>
      </c>
      <c r="AI34" s="65">
        <v>35442.11</v>
      </c>
      <c r="AJ34" s="65">
        <v>36103.72</v>
      </c>
      <c r="AK34" s="65">
        <v>37090.910000000003</v>
      </c>
      <c r="AL34" s="65">
        <v>37092.9</v>
      </c>
      <c r="AM34" s="65">
        <v>35966.35</v>
      </c>
      <c r="AN34" s="65">
        <v>36657.43</v>
      </c>
      <c r="AO34" s="65">
        <v>36771.32</v>
      </c>
      <c r="AP34" s="65">
        <v>36607.269999999997</v>
      </c>
      <c r="AQ34" s="65">
        <v>36476.199999999997</v>
      </c>
      <c r="AR34" s="65">
        <v>36792.32</v>
      </c>
      <c r="AS34" s="65">
        <v>37244.35</v>
      </c>
      <c r="AT34" s="65">
        <v>37538.730000000003</v>
      </c>
      <c r="AU34" s="65">
        <v>38053.24</v>
      </c>
      <c r="AV34" s="65">
        <v>38441.599999999999</v>
      </c>
      <c r="AW34" s="65">
        <v>38707.480000000003</v>
      </c>
      <c r="AX34" s="65">
        <v>39008.43</v>
      </c>
      <c r="AY34" s="65">
        <v>39313.75</v>
      </c>
      <c r="AZ34" s="65">
        <v>39626.75</v>
      </c>
      <c r="BA34" s="65">
        <v>39958.14</v>
      </c>
      <c r="BB34" s="65">
        <v>40293.58</v>
      </c>
      <c r="BC34">
        <v>2018</v>
      </c>
    </row>
    <row r="35" spans="1:55" x14ac:dyDescent="0.15">
      <c r="A35">
        <v>124</v>
      </c>
      <c r="B35" t="s">
        <v>274</v>
      </c>
      <c r="C35" t="s">
        <v>575</v>
      </c>
      <c r="D35" t="s">
        <v>18</v>
      </c>
      <c r="E35" t="s">
        <v>572</v>
      </c>
      <c r="F35" t="s">
        <v>576</v>
      </c>
      <c r="G35" t="s">
        <v>577</v>
      </c>
      <c r="H35" t="s">
        <v>236</v>
      </c>
      <c r="I35" t="s">
        <v>574</v>
      </c>
      <c r="J35" s="65">
        <v>25189.89</v>
      </c>
      <c r="K35" s="65">
        <v>25098.49</v>
      </c>
      <c r="L35" s="65">
        <v>25270.33</v>
      </c>
      <c r="M35" s="65">
        <v>25340.32</v>
      </c>
      <c r="N35" s="65">
        <v>25978.47</v>
      </c>
      <c r="O35" s="65">
        <v>26394.99</v>
      </c>
      <c r="P35" s="65">
        <v>26872.91</v>
      </c>
      <c r="Q35" s="65">
        <v>27476.46</v>
      </c>
      <c r="R35" s="65">
        <v>28742.28</v>
      </c>
      <c r="S35" s="65">
        <v>29583.94</v>
      </c>
      <c r="T35" s="65">
        <v>30450.240000000002</v>
      </c>
      <c r="U35" s="65">
        <v>30886.720000000001</v>
      </c>
      <c r="V35" s="65">
        <v>31249.9</v>
      </c>
      <c r="W35" s="65">
        <v>30806.93</v>
      </c>
      <c r="X35" s="65">
        <v>31699.33</v>
      </c>
      <c r="Y35" s="65">
        <v>32359.35</v>
      </c>
      <c r="Z35" s="65">
        <v>32834.44</v>
      </c>
      <c r="AA35" s="65">
        <v>33961.75</v>
      </c>
      <c r="AB35" s="65">
        <v>34557.769999999997</v>
      </c>
      <c r="AC35" s="65">
        <v>35713.97</v>
      </c>
      <c r="AD35" s="65">
        <v>36920.1</v>
      </c>
      <c r="AE35" s="65">
        <v>37131.360000000001</v>
      </c>
      <c r="AF35" s="65">
        <v>37622.81</v>
      </c>
      <c r="AG35" s="65">
        <v>37745.33</v>
      </c>
      <c r="AH35" s="65">
        <v>38964.67</v>
      </c>
      <c r="AI35" s="65">
        <v>39592.410000000003</v>
      </c>
      <c r="AJ35" s="65">
        <v>40331.5</v>
      </c>
      <c r="AK35" s="65">
        <v>41434.29</v>
      </c>
      <c r="AL35" s="65">
        <v>41436.51</v>
      </c>
      <c r="AM35" s="65">
        <v>40178.03</v>
      </c>
      <c r="AN35" s="65">
        <v>40950.04</v>
      </c>
      <c r="AO35" s="65">
        <v>41077.269999999997</v>
      </c>
      <c r="AP35" s="65">
        <v>40894</v>
      </c>
      <c r="AQ35" s="65">
        <v>40747.599999999999</v>
      </c>
      <c r="AR35" s="65">
        <v>41100.730000000003</v>
      </c>
      <c r="AS35" s="65">
        <v>41605.699999999997</v>
      </c>
      <c r="AT35" s="65">
        <v>41934.550000000003</v>
      </c>
      <c r="AU35" s="65">
        <v>42509.31</v>
      </c>
      <c r="AV35" s="65">
        <v>42943.14</v>
      </c>
      <c r="AW35" s="65">
        <v>43240.160000000003</v>
      </c>
      <c r="AX35" s="65">
        <v>43576.35</v>
      </c>
      <c r="AY35" s="65">
        <v>43917.43</v>
      </c>
      <c r="AZ35" s="65">
        <v>44267.07</v>
      </c>
      <c r="BA35" s="65">
        <v>44637.27</v>
      </c>
      <c r="BB35" s="65">
        <v>45011.99</v>
      </c>
      <c r="BC35">
        <v>2018</v>
      </c>
    </row>
    <row r="36" spans="1:55" x14ac:dyDescent="0.15">
      <c r="A36">
        <v>339</v>
      </c>
      <c r="B36" t="s">
        <v>276</v>
      </c>
      <c r="C36" t="s">
        <v>571</v>
      </c>
      <c r="D36" t="s">
        <v>19</v>
      </c>
      <c r="E36" t="s">
        <v>572</v>
      </c>
      <c r="F36" t="s">
        <v>573</v>
      </c>
      <c r="G36" t="s">
        <v>569</v>
      </c>
      <c r="H36" t="s">
        <v>236</v>
      </c>
      <c r="I36" t="s">
        <v>574</v>
      </c>
      <c r="J36" s="65">
        <v>3079.99</v>
      </c>
      <c r="K36" s="65">
        <v>3080.43</v>
      </c>
      <c r="L36" s="65">
        <v>2795.75</v>
      </c>
      <c r="M36" s="65">
        <v>2884.59</v>
      </c>
      <c r="N36" s="65">
        <v>3126.08</v>
      </c>
      <c r="O36" s="65">
        <v>2998.29</v>
      </c>
      <c r="P36" s="65">
        <v>3126.12</v>
      </c>
      <c r="Q36" s="65">
        <v>3715.98</v>
      </c>
      <c r="R36" s="65">
        <v>4039.02</v>
      </c>
      <c r="S36" s="65">
        <v>4544.68</v>
      </c>
      <c r="T36" s="65">
        <v>4912.3599999999997</v>
      </c>
      <c r="U36" s="65">
        <v>5334.07</v>
      </c>
      <c r="V36" s="65">
        <v>5827.64</v>
      </c>
      <c r="W36" s="65">
        <v>6011.71</v>
      </c>
      <c r="X36" s="65">
        <v>5850.24</v>
      </c>
      <c r="Y36" s="65">
        <v>5739.03</v>
      </c>
      <c r="Z36" s="65">
        <v>5676.58</v>
      </c>
      <c r="AA36" s="65">
        <v>5673.48</v>
      </c>
      <c r="AB36" s="65">
        <v>5675.47</v>
      </c>
      <c r="AC36" s="65">
        <v>6057.89</v>
      </c>
      <c r="AD36" s="65">
        <v>6661.73</v>
      </c>
      <c r="AE36" s="65">
        <v>6792.59</v>
      </c>
      <c r="AF36" s="65">
        <v>6927.23</v>
      </c>
      <c r="AG36" s="65">
        <v>7338.33</v>
      </c>
      <c r="AH36" s="65">
        <v>7437.37</v>
      </c>
      <c r="AI36" s="65">
        <v>7388.97</v>
      </c>
      <c r="AJ36" s="65">
        <v>7483.57</v>
      </c>
      <c r="AK36" s="65">
        <v>7318.46</v>
      </c>
      <c r="AL36" s="65">
        <v>7306.12</v>
      </c>
      <c r="AM36" s="65">
        <v>7338.08</v>
      </c>
      <c r="AN36" s="65">
        <v>7568.8</v>
      </c>
      <c r="AO36" s="65">
        <v>7532.37</v>
      </c>
      <c r="AP36" s="65">
        <v>7558.06</v>
      </c>
      <c r="AQ36" s="65">
        <v>7427.69</v>
      </c>
      <c r="AR36" s="65">
        <v>7546.24</v>
      </c>
      <c r="AS36" s="65">
        <v>7605.78</v>
      </c>
      <c r="AT36" s="65">
        <v>7367.86</v>
      </c>
      <c r="AU36" s="65">
        <v>7282.79</v>
      </c>
      <c r="AV36" s="65">
        <v>7312.11</v>
      </c>
      <c r="AW36" s="65">
        <v>7319.23</v>
      </c>
      <c r="AX36" s="65">
        <v>7281.72</v>
      </c>
      <c r="AY36" s="65">
        <v>7222.63</v>
      </c>
      <c r="AZ36" s="65">
        <v>7157.12</v>
      </c>
      <c r="BA36" s="65">
        <v>7093.68</v>
      </c>
      <c r="BB36" s="65">
        <v>7029.09</v>
      </c>
      <c r="BC36">
        <v>2014</v>
      </c>
    </row>
    <row r="37" spans="1:55" x14ac:dyDescent="0.15">
      <c r="A37">
        <v>339</v>
      </c>
      <c r="B37" t="s">
        <v>276</v>
      </c>
      <c r="C37" t="s">
        <v>575</v>
      </c>
      <c r="D37" t="s">
        <v>19</v>
      </c>
      <c r="E37" t="s">
        <v>572</v>
      </c>
      <c r="F37" t="s">
        <v>576</v>
      </c>
      <c r="G37" t="s">
        <v>577</v>
      </c>
      <c r="H37" t="s">
        <v>236</v>
      </c>
      <c r="I37" t="s">
        <v>574</v>
      </c>
      <c r="J37" s="65">
        <v>3182.91</v>
      </c>
      <c r="K37" s="65">
        <v>3183.37</v>
      </c>
      <c r="L37" s="65">
        <v>2889.17</v>
      </c>
      <c r="M37" s="65">
        <v>2980.98</v>
      </c>
      <c r="N37" s="65">
        <v>3230.54</v>
      </c>
      <c r="O37" s="65">
        <v>3098.48</v>
      </c>
      <c r="P37" s="65">
        <v>3230.59</v>
      </c>
      <c r="Q37" s="65">
        <v>3840.16</v>
      </c>
      <c r="R37" s="65">
        <v>4173.99</v>
      </c>
      <c r="S37" s="65">
        <v>4696.54</v>
      </c>
      <c r="T37" s="65">
        <v>5076.51</v>
      </c>
      <c r="U37" s="65">
        <v>5512.31</v>
      </c>
      <c r="V37" s="65">
        <v>6022.38</v>
      </c>
      <c r="W37" s="65">
        <v>6212.6</v>
      </c>
      <c r="X37" s="65">
        <v>6045.73</v>
      </c>
      <c r="Y37" s="65">
        <v>5930.81</v>
      </c>
      <c r="Z37" s="65">
        <v>5866.27</v>
      </c>
      <c r="AA37" s="65">
        <v>5863.07</v>
      </c>
      <c r="AB37" s="65">
        <v>5865.13</v>
      </c>
      <c r="AC37" s="65">
        <v>6260.32</v>
      </c>
      <c r="AD37" s="65">
        <v>6884.34</v>
      </c>
      <c r="AE37" s="65">
        <v>7019.57</v>
      </c>
      <c r="AF37" s="65">
        <v>7158.71</v>
      </c>
      <c r="AG37" s="65">
        <v>7583.55</v>
      </c>
      <c r="AH37" s="65">
        <v>7685.9</v>
      </c>
      <c r="AI37" s="65">
        <v>7635.88</v>
      </c>
      <c r="AJ37" s="65">
        <v>7733.65</v>
      </c>
      <c r="AK37" s="65">
        <v>7563.02</v>
      </c>
      <c r="AL37" s="65">
        <v>7550.26</v>
      </c>
      <c r="AM37" s="65">
        <v>7583.29</v>
      </c>
      <c r="AN37" s="65">
        <v>7821.72</v>
      </c>
      <c r="AO37" s="65">
        <v>7784.07</v>
      </c>
      <c r="AP37" s="65">
        <v>7810.62</v>
      </c>
      <c r="AQ37" s="65">
        <v>7675.89</v>
      </c>
      <c r="AR37" s="65">
        <v>7798.41</v>
      </c>
      <c r="AS37" s="65">
        <v>7859.94</v>
      </c>
      <c r="AT37" s="65">
        <v>7614.07</v>
      </c>
      <c r="AU37" s="65">
        <v>7526.15</v>
      </c>
      <c r="AV37" s="65">
        <v>7556.46</v>
      </c>
      <c r="AW37" s="65">
        <v>7563.81</v>
      </c>
      <c r="AX37" s="65">
        <v>7525.05</v>
      </c>
      <c r="AY37" s="65">
        <v>7463.98</v>
      </c>
      <c r="AZ37" s="65">
        <v>7396.29</v>
      </c>
      <c r="BA37" s="65">
        <v>7330.72</v>
      </c>
      <c r="BB37" s="65">
        <v>7263.98</v>
      </c>
      <c r="BC37">
        <v>2014</v>
      </c>
    </row>
    <row r="38" spans="1:55" x14ac:dyDescent="0.15">
      <c r="A38">
        <v>638</v>
      </c>
      <c r="B38" t="s">
        <v>278</v>
      </c>
      <c r="C38" t="s">
        <v>571</v>
      </c>
      <c r="D38" t="s">
        <v>20</v>
      </c>
      <c r="E38" t="s">
        <v>572</v>
      </c>
      <c r="F38" t="s">
        <v>573</v>
      </c>
      <c r="G38" t="s">
        <v>569</v>
      </c>
      <c r="H38" t="s">
        <v>236</v>
      </c>
      <c r="I38" t="s">
        <v>574</v>
      </c>
      <c r="J38" s="65">
        <v>554201.1</v>
      </c>
      <c r="K38" s="65">
        <v>545955.81999999995</v>
      </c>
      <c r="L38" s="65">
        <v>538590.31999999995</v>
      </c>
      <c r="M38" s="65">
        <v>511194.36</v>
      </c>
      <c r="N38" s="65">
        <v>497567.7</v>
      </c>
      <c r="O38" s="65">
        <v>502477.26</v>
      </c>
      <c r="P38" s="65">
        <v>500265.28</v>
      </c>
      <c r="Q38" s="65">
        <v>475145.72</v>
      </c>
      <c r="R38" s="65">
        <v>476005.56</v>
      </c>
      <c r="S38" s="65">
        <v>449170.31</v>
      </c>
      <c r="T38" s="65">
        <v>474484.5</v>
      </c>
      <c r="U38" s="65">
        <v>478112.88</v>
      </c>
      <c r="V38" s="65">
        <v>475423.02</v>
      </c>
      <c r="W38" s="65">
        <v>485859.46</v>
      </c>
      <c r="X38" s="65">
        <v>478981.23</v>
      </c>
      <c r="Y38" s="65">
        <v>491479.63</v>
      </c>
      <c r="Z38" s="65">
        <v>496856.49</v>
      </c>
      <c r="AA38" s="65">
        <v>509678.59</v>
      </c>
      <c r="AB38" s="65">
        <v>514419.94</v>
      </c>
      <c r="AC38" s="65">
        <v>521223.96</v>
      </c>
      <c r="AD38" s="65">
        <v>535534.68000000005</v>
      </c>
      <c r="AE38" s="65">
        <v>547293.78</v>
      </c>
      <c r="AF38" s="65">
        <v>555539.48</v>
      </c>
      <c r="AG38" s="65">
        <v>557464.62</v>
      </c>
      <c r="AH38" s="65">
        <v>564922.93999999994</v>
      </c>
      <c r="AI38" s="65">
        <v>557884.5</v>
      </c>
      <c r="AJ38" s="65">
        <v>563324.81000000006</v>
      </c>
      <c r="AK38" s="65">
        <v>580247.99</v>
      </c>
      <c r="AL38" s="65">
        <v>591715.04</v>
      </c>
      <c r="AM38" s="65">
        <v>588666.56000000006</v>
      </c>
      <c r="AN38" s="65">
        <v>584477.9</v>
      </c>
      <c r="AO38" s="65">
        <v>585163.69999999995</v>
      </c>
      <c r="AP38" s="65">
        <v>596400.18000000005</v>
      </c>
      <c r="AQ38" s="65">
        <v>621698.65</v>
      </c>
      <c r="AR38" s="65">
        <v>643080.66</v>
      </c>
      <c r="AS38" s="65">
        <v>636615.41</v>
      </c>
      <c r="AT38" s="65">
        <v>639944.56000000006</v>
      </c>
      <c r="AU38" s="65">
        <v>657881.09</v>
      </c>
      <c r="AV38" s="65">
        <v>682694.07</v>
      </c>
      <c r="AW38" s="65">
        <v>707496.02</v>
      </c>
      <c r="AX38" s="65">
        <v>734263.29</v>
      </c>
      <c r="AY38" s="65">
        <v>762373.54</v>
      </c>
      <c r="AZ38" s="65">
        <v>791610.24</v>
      </c>
      <c r="BA38" s="65">
        <v>821883.42</v>
      </c>
      <c r="BB38" s="65">
        <v>853529.49</v>
      </c>
      <c r="BC38">
        <v>2017</v>
      </c>
    </row>
    <row r="39" spans="1:55" x14ac:dyDescent="0.15">
      <c r="A39">
        <v>638</v>
      </c>
      <c r="B39" t="s">
        <v>278</v>
      </c>
      <c r="C39" t="s">
        <v>575</v>
      </c>
      <c r="D39" t="s">
        <v>20</v>
      </c>
      <c r="E39" t="s">
        <v>572</v>
      </c>
      <c r="F39" t="s">
        <v>576</v>
      </c>
      <c r="G39" t="s">
        <v>577</v>
      </c>
      <c r="H39" t="s">
        <v>236</v>
      </c>
      <c r="I39" t="s">
        <v>574</v>
      </c>
      <c r="J39" s="65">
        <v>2356.9</v>
      </c>
      <c r="K39" s="65">
        <v>2321.83</v>
      </c>
      <c r="L39" s="65">
        <v>2290.5100000000002</v>
      </c>
      <c r="M39" s="65">
        <v>2174</v>
      </c>
      <c r="N39" s="65">
        <v>2116.0500000000002</v>
      </c>
      <c r="O39" s="65">
        <v>2136.9299999999998</v>
      </c>
      <c r="P39" s="65">
        <v>2127.52</v>
      </c>
      <c r="Q39" s="65">
        <v>2020.69</v>
      </c>
      <c r="R39" s="65">
        <v>2024.35</v>
      </c>
      <c r="S39" s="65">
        <v>1910.23</v>
      </c>
      <c r="T39" s="65">
        <v>2017.88</v>
      </c>
      <c r="U39" s="65">
        <v>2033.31</v>
      </c>
      <c r="V39" s="65">
        <v>2021.87</v>
      </c>
      <c r="W39" s="65">
        <v>2066.2600000000002</v>
      </c>
      <c r="X39" s="65">
        <v>2037</v>
      </c>
      <c r="Y39" s="65">
        <v>2090.16</v>
      </c>
      <c r="Z39" s="65">
        <v>2113.02</v>
      </c>
      <c r="AA39" s="65">
        <v>2167.5500000000002</v>
      </c>
      <c r="AB39" s="65">
        <v>2187.7199999999998</v>
      </c>
      <c r="AC39" s="65">
        <v>2216.65</v>
      </c>
      <c r="AD39" s="65">
        <v>2277.5100000000002</v>
      </c>
      <c r="AE39" s="65">
        <v>2327.52</v>
      </c>
      <c r="AF39" s="65">
        <v>2362.59</v>
      </c>
      <c r="AG39" s="65">
        <v>2370.7800000000002</v>
      </c>
      <c r="AH39" s="65">
        <v>2402.5</v>
      </c>
      <c r="AI39" s="65">
        <v>2372.56</v>
      </c>
      <c r="AJ39" s="65">
        <v>2395.6999999999998</v>
      </c>
      <c r="AK39" s="65">
        <v>2467.67</v>
      </c>
      <c r="AL39" s="65">
        <v>2516.44</v>
      </c>
      <c r="AM39" s="65">
        <v>2503.4699999999998</v>
      </c>
      <c r="AN39" s="65">
        <v>2485.66</v>
      </c>
      <c r="AO39" s="65">
        <v>2488.58</v>
      </c>
      <c r="AP39" s="65">
        <v>2536.36</v>
      </c>
      <c r="AQ39" s="65">
        <v>2643.95</v>
      </c>
      <c r="AR39" s="65">
        <v>2734.88</v>
      </c>
      <c r="AS39" s="65">
        <v>2707.39</v>
      </c>
      <c r="AT39" s="65">
        <v>2721.55</v>
      </c>
      <c r="AU39" s="65">
        <v>2797.83</v>
      </c>
      <c r="AV39" s="65">
        <v>2903.35</v>
      </c>
      <c r="AW39" s="65">
        <v>3008.83</v>
      </c>
      <c r="AX39" s="65">
        <v>3122.66</v>
      </c>
      <c r="AY39" s="65">
        <v>3242.21</v>
      </c>
      <c r="AZ39" s="65">
        <v>3366.55</v>
      </c>
      <c r="BA39" s="65">
        <v>3495.29</v>
      </c>
      <c r="BB39" s="65">
        <v>3629.88</v>
      </c>
      <c r="BC39">
        <v>2017</v>
      </c>
    </row>
    <row r="40" spans="1:55" x14ac:dyDescent="0.15">
      <c r="A40">
        <v>514</v>
      </c>
      <c r="B40" t="s">
        <v>279</v>
      </c>
      <c r="C40" t="s">
        <v>571</v>
      </c>
      <c r="D40" t="s">
        <v>22</v>
      </c>
      <c r="E40" t="s">
        <v>572</v>
      </c>
      <c r="F40" t="s">
        <v>573</v>
      </c>
      <c r="G40" t="s">
        <v>569</v>
      </c>
      <c r="H40" t="s">
        <v>236</v>
      </c>
      <c r="I40" t="s">
        <v>574</v>
      </c>
      <c r="J40" s="65">
        <v>11149.48</v>
      </c>
      <c r="K40" s="65">
        <v>12336.04</v>
      </c>
      <c r="L40" s="65">
        <v>13009.49</v>
      </c>
      <c r="M40" s="65">
        <v>13650.15</v>
      </c>
      <c r="N40" s="65">
        <v>14335.41</v>
      </c>
      <c r="O40" s="65">
        <v>14544.22</v>
      </c>
      <c r="P40" s="65">
        <v>15214.46</v>
      </c>
      <c r="Q40" s="65">
        <v>17671.47</v>
      </c>
      <c r="R40" s="65">
        <v>19706.82</v>
      </c>
      <c r="S40" s="65">
        <v>20414.11</v>
      </c>
      <c r="T40" s="65">
        <v>22022.02</v>
      </c>
      <c r="U40" s="65">
        <v>23143.4</v>
      </c>
      <c r="V40" s="65">
        <v>23938.69</v>
      </c>
      <c r="W40" s="65">
        <v>25131.27</v>
      </c>
      <c r="X40" s="65">
        <v>26043.48</v>
      </c>
      <c r="Y40" s="65">
        <v>27773.73</v>
      </c>
      <c r="Z40" s="65">
        <v>29202.67</v>
      </c>
      <c r="AA40" s="65">
        <v>30348.5</v>
      </c>
      <c r="AB40" s="65">
        <v>31388.82</v>
      </c>
      <c r="AC40" s="65">
        <v>32694.82</v>
      </c>
      <c r="AD40" s="65">
        <v>34032.07</v>
      </c>
      <c r="AE40" s="65">
        <v>35361.99</v>
      </c>
      <c r="AF40" s="65">
        <v>37625.94</v>
      </c>
      <c r="AG40" s="65">
        <v>39857</v>
      </c>
      <c r="AH40" s="65">
        <v>41338.51</v>
      </c>
      <c r="AI40" s="65">
        <v>42952.71</v>
      </c>
      <c r="AJ40" s="65">
        <v>44847.42</v>
      </c>
      <c r="AK40" s="65">
        <v>49518.6</v>
      </c>
      <c r="AL40" s="65">
        <v>53812.74</v>
      </c>
      <c r="AM40" s="65">
        <v>55842.92</v>
      </c>
      <c r="AN40" s="65">
        <v>60029.69</v>
      </c>
      <c r="AO40" s="65">
        <v>64780.13</v>
      </c>
      <c r="AP40" s="65">
        <v>67736.19</v>
      </c>
      <c r="AQ40" s="65">
        <v>69038.17</v>
      </c>
      <c r="AR40" s="65">
        <v>70631.83</v>
      </c>
      <c r="AS40" s="65">
        <v>73822.45</v>
      </c>
      <c r="AT40" s="65">
        <v>77991.13</v>
      </c>
      <c r="AU40" s="65">
        <v>81554.58</v>
      </c>
      <c r="AV40" s="65">
        <v>83952.17</v>
      </c>
      <c r="AW40" s="65">
        <v>87183.26</v>
      </c>
      <c r="AX40" s="65">
        <v>91983.64</v>
      </c>
      <c r="AY40" s="65">
        <v>95870.51</v>
      </c>
      <c r="AZ40" s="65">
        <v>100861.14</v>
      </c>
      <c r="BA40" s="65">
        <v>106373.94</v>
      </c>
      <c r="BB40" s="65">
        <v>111392.29</v>
      </c>
      <c r="BC40">
        <v>2015</v>
      </c>
    </row>
    <row r="41" spans="1:55" x14ac:dyDescent="0.15">
      <c r="A41">
        <v>514</v>
      </c>
      <c r="B41" t="s">
        <v>279</v>
      </c>
      <c r="C41" t="s">
        <v>575</v>
      </c>
      <c r="D41" t="s">
        <v>22</v>
      </c>
      <c r="E41" t="s">
        <v>572</v>
      </c>
      <c r="F41" t="s">
        <v>576</v>
      </c>
      <c r="G41" t="s">
        <v>577</v>
      </c>
      <c r="H41" t="s">
        <v>236</v>
      </c>
      <c r="I41" t="s">
        <v>574</v>
      </c>
      <c r="J41" s="65">
        <v>1102.6600000000001</v>
      </c>
      <c r="K41" s="65">
        <v>1220.01</v>
      </c>
      <c r="L41" s="65">
        <v>1286.6099999999999</v>
      </c>
      <c r="M41" s="65">
        <v>1349.97</v>
      </c>
      <c r="N41" s="65">
        <v>1417.74</v>
      </c>
      <c r="O41" s="65">
        <v>1438.39</v>
      </c>
      <c r="P41" s="65">
        <v>1504.67</v>
      </c>
      <c r="Q41" s="65">
        <v>1747.67</v>
      </c>
      <c r="R41" s="65">
        <v>1948.96</v>
      </c>
      <c r="S41" s="65">
        <v>2018.91</v>
      </c>
      <c r="T41" s="65">
        <v>2177.9299999999998</v>
      </c>
      <c r="U41" s="65">
        <v>2288.83</v>
      </c>
      <c r="V41" s="65">
        <v>2367.48</v>
      </c>
      <c r="W41" s="65">
        <v>2485.42</v>
      </c>
      <c r="X41" s="65">
        <v>2575.64</v>
      </c>
      <c r="Y41" s="65">
        <v>2746.76</v>
      </c>
      <c r="Z41" s="65">
        <v>2888.07</v>
      </c>
      <c r="AA41" s="65">
        <v>3001.39</v>
      </c>
      <c r="AB41" s="65">
        <v>3104.28</v>
      </c>
      <c r="AC41" s="65">
        <v>3233.44</v>
      </c>
      <c r="AD41" s="65">
        <v>3365.69</v>
      </c>
      <c r="AE41" s="65">
        <v>3497.22</v>
      </c>
      <c r="AF41" s="65">
        <v>3721.12</v>
      </c>
      <c r="AG41" s="65">
        <v>3941.76</v>
      </c>
      <c r="AH41" s="65">
        <v>4088.28</v>
      </c>
      <c r="AI41" s="65">
        <v>4247.92</v>
      </c>
      <c r="AJ41" s="65">
        <v>4435.3</v>
      </c>
      <c r="AK41" s="65">
        <v>4897.2700000000004</v>
      </c>
      <c r="AL41" s="65">
        <v>5321.95</v>
      </c>
      <c r="AM41" s="65">
        <v>5522.73</v>
      </c>
      <c r="AN41" s="65">
        <v>5936.79</v>
      </c>
      <c r="AO41" s="65">
        <v>6406.6</v>
      </c>
      <c r="AP41" s="65">
        <v>6698.95</v>
      </c>
      <c r="AQ41" s="65">
        <v>6827.71</v>
      </c>
      <c r="AR41" s="65">
        <v>6985.32</v>
      </c>
      <c r="AS41" s="65">
        <v>7300.86</v>
      </c>
      <c r="AT41" s="65">
        <v>7713.14</v>
      </c>
      <c r="AU41" s="65">
        <v>8065.55</v>
      </c>
      <c r="AV41" s="65">
        <v>8302.67</v>
      </c>
      <c r="AW41" s="65">
        <v>8622.2199999999993</v>
      </c>
      <c r="AX41" s="65">
        <v>9096.9599999999991</v>
      </c>
      <c r="AY41" s="65">
        <v>9481.3700000000008</v>
      </c>
      <c r="AZ41" s="65">
        <v>9974.93</v>
      </c>
      <c r="BA41" s="65">
        <v>10520.13</v>
      </c>
      <c r="BB41" s="65">
        <v>11016.43</v>
      </c>
      <c r="BC41">
        <v>2015</v>
      </c>
    </row>
    <row r="42" spans="1:55" x14ac:dyDescent="0.15">
      <c r="A42">
        <v>218</v>
      </c>
      <c r="B42" t="s">
        <v>281</v>
      </c>
      <c r="C42" t="s">
        <v>571</v>
      </c>
      <c r="D42" t="s">
        <v>23</v>
      </c>
      <c r="E42" t="s">
        <v>572</v>
      </c>
      <c r="F42" t="s">
        <v>573</v>
      </c>
      <c r="G42" t="s">
        <v>569</v>
      </c>
      <c r="H42" t="s">
        <v>236</v>
      </c>
      <c r="I42" t="s">
        <v>574</v>
      </c>
      <c r="J42" s="65">
        <v>2956.54</v>
      </c>
      <c r="K42" s="65">
        <v>2739.18</v>
      </c>
      <c r="L42" s="65">
        <v>2577.4899999999998</v>
      </c>
      <c r="M42" s="65">
        <v>2422.73</v>
      </c>
      <c r="N42" s="65">
        <v>2368.4299999999998</v>
      </c>
      <c r="O42" s="65">
        <v>2281.11</v>
      </c>
      <c r="P42" s="65">
        <v>2176.9499999999998</v>
      </c>
      <c r="Q42" s="65">
        <v>2184.9699999999998</v>
      </c>
      <c r="R42" s="65">
        <v>2202.56</v>
      </c>
      <c r="S42" s="65">
        <v>2239.3000000000002</v>
      </c>
      <c r="T42" s="65">
        <v>2295.19</v>
      </c>
      <c r="U42" s="65">
        <v>2366.67</v>
      </c>
      <c r="V42" s="65">
        <v>2356.4499999999998</v>
      </c>
      <c r="W42" s="65">
        <v>2388.7800000000002</v>
      </c>
      <c r="X42" s="65">
        <v>2430.79</v>
      </c>
      <c r="Y42" s="65">
        <v>2494.79</v>
      </c>
      <c r="Z42" s="65">
        <v>2552.75</v>
      </c>
      <c r="AA42" s="65">
        <v>2627</v>
      </c>
      <c r="AB42" s="65">
        <v>2705.7</v>
      </c>
      <c r="AC42" s="65">
        <v>2665.29</v>
      </c>
      <c r="AD42" s="65">
        <v>2680.76</v>
      </c>
      <c r="AE42" s="65">
        <v>2675.58</v>
      </c>
      <c r="AF42" s="65">
        <v>2692.34</v>
      </c>
      <c r="AG42" s="65">
        <v>2716.04</v>
      </c>
      <c r="AH42" s="65">
        <v>2779.75</v>
      </c>
      <c r="AI42" s="65">
        <v>2852.5</v>
      </c>
      <c r="AJ42" s="65">
        <v>2938.48</v>
      </c>
      <c r="AK42" s="65">
        <v>3021.14</v>
      </c>
      <c r="AL42" s="65">
        <v>3153.97</v>
      </c>
      <c r="AM42" s="65">
        <v>3206.77</v>
      </c>
      <c r="AN42" s="65">
        <v>3285.43</v>
      </c>
      <c r="AO42" s="65">
        <v>3401.53</v>
      </c>
      <c r="AP42" s="65">
        <v>3519.71</v>
      </c>
      <c r="AQ42" s="65">
        <v>3639.59</v>
      </c>
      <c r="AR42" s="65">
        <v>3781.81</v>
      </c>
      <c r="AS42" s="65">
        <v>3905.88</v>
      </c>
      <c r="AT42" s="65">
        <v>4017.08</v>
      </c>
      <c r="AU42" s="65">
        <v>4122.53</v>
      </c>
      <c r="AV42" s="65">
        <v>4233.8900000000003</v>
      </c>
      <c r="AW42" s="65">
        <v>4334.76</v>
      </c>
      <c r="AX42" s="65">
        <v>4433.7700000000004</v>
      </c>
      <c r="AY42" s="65">
        <v>4530.66</v>
      </c>
      <c r="AZ42" s="65">
        <v>4629.68</v>
      </c>
      <c r="BA42" s="65">
        <v>4730.8500000000004</v>
      </c>
      <c r="BB42" s="65">
        <v>4834.24</v>
      </c>
      <c r="BC42">
        <v>2012</v>
      </c>
    </row>
    <row r="43" spans="1:55" x14ac:dyDescent="0.15">
      <c r="A43">
        <v>218</v>
      </c>
      <c r="B43" t="s">
        <v>281</v>
      </c>
      <c r="C43" t="s">
        <v>575</v>
      </c>
      <c r="D43" t="s">
        <v>23</v>
      </c>
      <c r="E43" t="s">
        <v>572</v>
      </c>
      <c r="F43" t="s">
        <v>576</v>
      </c>
      <c r="G43" t="s">
        <v>577</v>
      </c>
      <c r="H43" t="s">
        <v>236</v>
      </c>
      <c r="I43" t="s">
        <v>574</v>
      </c>
      <c r="J43" s="65">
        <v>4866.1499999999996</v>
      </c>
      <c r="K43" s="65">
        <v>4508.41</v>
      </c>
      <c r="L43" s="65">
        <v>4242.28</v>
      </c>
      <c r="M43" s="65">
        <v>3987.56</v>
      </c>
      <c r="N43" s="65">
        <v>3898.18</v>
      </c>
      <c r="O43" s="65">
        <v>3754.46</v>
      </c>
      <c r="P43" s="65">
        <v>3583.03</v>
      </c>
      <c r="Q43" s="65">
        <v>3596.23</v>
      </c>
      <c r="R43" s="65">
        <v>3625.19</v>
      </c>
      <c r="S43" s="65">
        <v>3685.65</v>
      </c>
      <c r="T43" s="65">
        <v>3777.65</v>
      </c>
      <c r="U43" s="65">
        <v>3895.29</v>
      </c>
      <c r="V43" s="65">
        <v>3878.46</v>
      </c>
      <c r="W43" s="65">
        <v>3931.68</v>
      </c>
      <c r="X43" s="65">
        <v>4000.83</v>
      </c>
      <c r="Y43" s="65">
        <v>4106.17</v>
      </c>
      <c r="Z43" s="65">
        <v>4201.5600000000004</v>
      </c>
      <c r="AA43" s="65">
        <v>4323.76</v>
      </c>
      <c r="AB43" s="65">
        <v>4453.29</v>
      </c>
      <c r="AC43" s="65">
        <v>4386.79</v>
      </c>
      <c r="AD43" s="65">
        <v>4412.26</v>
      </c>
      <c r="AE43" s="65">
        <v>4403.72</v>
      </c>
      <c r="AF43" s="65">
        <v>4431.3100000000004</v>
      </c>
      <c r="AG43" s="65">
        <v>4470.3100000000004</v>
      </c>
      <c r="AH43" s="65">
        <v>4575.17</v>
      </c>
      <c r="AI43" s="65">
        <v>4694.92</v>
      </c>
      <c r="AJ43" s="65">
        <v>4836.43</v>
      </c>
      <c r="AK43" s="65">
        <v>4972.4799999999996</v>
      </c>
      <c r="AL43" s="65">
        <v>5191.1000000000004</v>
      </c>
      <c r="AM43" s="65">
        <v>5278.01</v>
      </c>
      <c r="AN43" s="65">
        <v>5407.47</v>
      </c>
      <c r="AO43" s="65">
        <v>5598.57</v>
      </c>
      <c r="AP43" s="65">
        <v>5793.07</v>
      </c>
      <c r="AQ43" s="65">
        <v>5990.39</v>
      </c>
      <c r="AR43" s="65">
        <v>6224.47</v>
      </c>
      <c r="AS43" s="65">
        <v>6428.67</v>
      </c>
      <c r="AT43" s="65">
        <v>6611.7</v>
      </c>
      <c r="AU43" s="65">
        <v>6785.25</v>
      </c>
      <c r="AV43" s="65">
        <v>6968.54</v>
      </c>
      <c r="AW43" s="65">
        <v>7134.57</v>
      </c>
      <c r="AX43" s="65">
        <v>7297.51</v>
      </c>
      <c r="AY43" s="65">
        <v>7456.99</v>
      </c>
      <c r="AZ43" s="65">
        <v>7619.96</v>
      </c>
      <c r="BA43" s="65">
        <v>7786.49</v>
      </c>
      <c r="BB43" s="65">
        <v>7956.65</v>
      </c>
      <c r="BC43">
        <v>2012</v>
      </c>
    </row>
    <row r="44" spans="1:55" x14ac:dyDescent="0.15">
      <c r="A44">
        <v>963</v>
      </c>
      <c r="B44" t="s">
        <v>283</v>
      </c>
      <c r="C44" t="s">
        <v>571</v>
      </c>
      <c r="D44" t="s">
        <v>24</v>
      </c>
      <c r="E44" t="s">
        <v>572</v>
      </c>
      <c r="F44" t="s">
        <v>573</v>
      </c>
      <c r="G44" t="s">
        <v>569</v>
      </c>
      <c r="H44" t="s">
        <v>236</v>
      </c>
      <c r="I44" t="s">
        <v>574</v>
      </c>
      <c r="J44" t="s">
        <v>255</v>
      </c>
      <c r="K44" t="s">
        <v>255</v>
      </c>
      <c r="L44" t="s">
        <v>255</v>
      </c>
      <c r="M44" t="s">
        <v>255</v>
      </c>
      <c r="N44" t="s">
        <v>255</v>
      </c>
      <c r="O44" t="s">
        <v>255</v>
      </c>
      <c r="P44" t="s">
        <v>255</v>
      </c>
      <c r="Q44" t="s">
        <v>255</v>
      </c>
      <c r="R44" t="s">
        <v>255</v>
      </c>
      <c r="S44" t="s">
        <v>255</v>
      </c>
      <c r="T44" t="s">
        <v>255</v>
      </c>
      <c r="U44" t="s">
        <v>255</v>
      </c>
      <c r="V44" t="s">
        <v>255</v>
      </c>
      <c r="W44" t="s">
        <v>255</v>
      </c>
      <c r="X44" t="s">
        <v>255</v>
      </c>
      <c r="Y44" t="s">
        <v>255</v>
      </c>
      <c r="Z44" s="65">
        <v>2835.07</v>
      </c>
      <c r="AA44" s="65">
        <v>3508.9</v>
      </c>
      <c r="AB44" s="65">
        <v>3995.68</v>
      </c>
      <c r="AC44" s="65">
        <v>4415.04</v>
      </c>
      <c r="AD44" s="65">
        <v>4601.8500000000004</v>
      </c>
      <c r="AE44" s="65">
        <v>4704.83</v>
      </c>
      <c r="AF44" s="65">
        <v>4936.66</v>
      </c>
      <c r="AG44" s="65">
        <v>5122.47</v>
      </c>
      <c r="AH44" s="65">
        <v>5440.06</v>
      </c>
      <c r="AI44" s="65">
        <v>5670.11</v>
      </c>
      <c r="AJ44" s="65">
        <v>5996.08</v>
      </c>
      <c r="AK44" s="65">
        <v>6363.8</v>
      </c>
      <c r="AL44" s="65">
        <v>6738.34</v>
      </c>
      <c r="AM44" s="65">
        <v>6713.76</v>
      </c>
      <c r="AN44" s="65">
        <v>6809.76</v>
      </c>
      <c r="AO44" s="65">
        <v>6933.49</v>
      </c>
      <c r="AP44" s="65">
        <v>6961.21</v>
      </c>
      <c r="AQ44" s="65">
        <v>7210.24</v>
      </c>
      <c r="AR44" s="65">
        <v>7372.89</v>
      </c>
      <c r="AS44" s="65">
        <v>7664.09</v>
      </c>
      <c r="AT44" s="65">
        <v>7953.58</v>
      </c>
      <c r="AU44" s="65">
        <v>8224.2000000000007</v>
      </c>
      <c r="AV44" s="65">
        <v>8530.6299999999992</v>
      </c>
      <c r="AW44" s="65">
        <v>8773.9500000000007</v>
      </c>
      <c r="AX44" s="65">
        <v>9011.24</v>
      </c>
      <c r="AY44" s="65">
        <v>9261.7900000000009</v>
      </c>
      <c r="AZ44" s="65">
        <v>9542.43</v>
      </c>
      <c r="BA44" s="65">
        <v>9844.76</v>
      </c>
      <c r="BB44" s="65">
        <v>10167.9</v>
      </c>
      <c r="BC44">
        <v>2018</v>
      </c>
    </row>
    <row r="45" spans="1:55" x14ac:dyDescent="0.15">
      <c r="A45">
        <v>963</v>
      </c>
      <c r="B45" t="s">
        <v>283</v>
      </c>
      <c r="C45" t="s">
        <v>575</v>
      </c>
      <c r="D45" t="s">
        <v>24</v>
      </c>
      <c r="E45" t="s">
        <v>572</v>
      </c>
      <c r="F45" t="s">
        <v>576</v>
      </c>
      <c r="G45" t="s">
        <v>577</v>
      </c>
      <c r="H45" t="s">
        <v>236</v>
      </c>
      <c r="I45" t="s">
        <v>574</v>
      </c>
      <c r="J45" t="s">
        <v>255</v>
      </c>
      <c r="K45" t="s">
        <v>255</v>
      </c>
      <c r="L45" t="s">
        <v>255</v>
      </c>
      <c r="M45" t="s">
        <v>255</v>
      </c>
      <c r="N45" t="s">
        <v>255</v>
      </c>
      <c r="O45" t="s">
        <v>255</v>
      </c>
      <c r="P45" t="s">
        <v>255</v>
      </c>
      <c r="Q45" t="s">
        <v>255</v>
      </c>
      <c r="R45" t="s">
        <v>255</v>
      </c>
      <c r="S45" t="s">
        <v>255</v>
      </c>
      <c r="T45" t="s">
        <v>255</v>
      </c>
      <c r="U45" t="s">
        <v>255</v>
      </c>
      <c r="V45" t="s">
        <v>255</v>
      </c>
      <c r="W45" t="s">
        <v>255</v>
      </c>
      <c r="X45" t="s">
        <v>255</v>
      </c>
      <c r="Y45" t="s">
        <v>255</v>
      </c>
      <c r="Z45" s="65">
        <v>4011.33</v>
      </c>
      <c r="AA45" s="65">
        <v>4964.7299999999996</v>
      </c>
      <c r="AB45" s="65">
        <v>5653.47</v>
      </c>
      <c r="AC45" s="65">
        <v>6246.82</v>
      </c>
      <c r="AD45" s="65">
        <v>6511.14</v>
      </c>
      <c r="AE45" s="65">
        <v>6656.85</v>
      </c>
      <c r="AF45" s="65">
        <v>6984.87</v>
      </c>
      <c r="AG45" s="65">
        <v>7247.77</v>
      </c>
      <c r="AH45" s="65">
        <v>7697.12</v>
      </c>
      <c r="AI45" s="65">
        <v>8022.62</v>
      </c>
      <c r="AJ45" s="65">
        <v>8483.83</v>
      </c>
      <c r="AK45" s="65">
        <v>9004.1200000000008</v>
      </c>
      <c r="AL45" s="65">
        <v>9534.0499999999993</v>
      </c>
      <c r="AM45" s="65">
        <v>9499.27</v>
      </c>
      <c r="AN45" s="65">
        <v>9635.1</v>
      </c>
      <c r="AO45" s="65">
        <v>9810.17</v>
      </c>
      <c r="AP45" s="65">
        <v>9849.39</v>
      </c>
      <c r="AQ45" s="65">
        <v>10201.74</v>
      </c>
      <c r="AR45" s="65">
        <v>10431.870000000001</v>
      </c>
      <c r="AS45" s="65">
        <v>10843.89</v>
      </c>
      <c r="AT45" s="65">
        <v>11253.49</v>
      </c>
      <c r="AU45" s="65">
        <v>11636.39</v>
      </c>
      <c r="AV45" s="65">
        <v>12069.96</v>
      </c>
      <c r="AW45" s="65">
        <v>12414.22</v>
      </c>
      <c r="AX45" s="65">
        <v>12749.97</v>
      </c>
      <c r="AY45" s="65">
        <v>13104.48</v>
      </c>
      <c r="AZ45" s="65">
        <v>13501.54</v>
      </c>
      <c r="BA45" s="65">
        <v>13929.32</v>
      </c>
      <c r="BB45" s="65">
        <v>14386.52</v>
      </c>
      <c r="BC45">
        <v>2018</v>
      </c>
    </row>
    <row r="46" spans="1:55" x14ac:dyDescent="0.15">
      <c r="A46">
        <v>616</v>
      </c>
      <c r="B46" t="s">
        <v>285</v>
      </c>
      <c r="C46" t="s">
        <v>571</v>
      </c>
      <c r="D46" t="s">
        <v>25</v>
      </c>
      <c r="E46" t="s">
        <v>572</v>
      </c>
      <c r="F46" t="s">
        <v>573</v>
      </c>
      <c r="G46" t="s">
        <v>569</v>
      </c>
      <c r="H46" t="s">
        <v>236</v>
      </c>
      <c r="I46" t="s">
        <v>574</v>
      </c>
      <c r="J46" s="65">
        <v>11055.92</v>
      </c>
      <c r="K46" s="65">
        <v>11740.5</v>
      </c>
      <c r="L46" s="65">
        <v>13119.64</v>
      </c>
      <c r="M46" s="65">
        <v>14017.81</v>
      </c>
      <c r="N46" s="65">
        <v>14399.33</v>
      </c>
      <c r="O46" s="65">
        <v>14955.58</v>
      </c>
      <c r="P46" s="65">
        <v>15667.31</v>
      </c>
      <c r="Q46" s="65">
        <v>17363.05</v>
      </c>
      <c r="R46" s="65">
        <v>20674.03</v>
      </c>
      <c r="S46" s="65">
        <v>20879.509999999998</v>
      </c>
      <c r="T46" s="65">
        <v>21896.83</v>
      </c>
      <c r="U46" s="65">
        <v>22589.360000000001</v>
      </c>
      <c r="V46" s="65">
        <v>21905.94</v>
      </c>
      <c r="W46" s="65">
        <v>22165.919999999998</v>
      </c>
      <c r="X46" s="65">
        <v>21417.55</v>
      </c>
      <c r="Y46" s="65">
        <v>22356.19</v>
      </c>
      <c r="Z46" s="65">
        <v>23104.89</v>
      </c>
      <c r="AA46" s="65">
        <v>24405.89</v>
      </c>
      <c r="AB46" s="65">
        <v>24073.85</v>
      </c>
      <c r="AC46" s="65">
        <v>25903.279999999999</v>
      </c>
      <c r="AD46" s="65">
        <v>25971.07</v>
      </c>
      <c r="AE46" s="65">
        <v>25649.09</v>
      </c>
      <c r="AF46" s="65">
        <v>26850.02</v>
      </c>
      <c r="AG46" s="65">
        <v>27753.87</v>
      </c>
      <c r="AH46" s="65">
        <v>28164.66</v>
      </c>
      <c r="AI46" s="65">
        <v>29080.07</v>
      </c>
      <c r="AJ46" s="65">
        <v>31094.03</v>
      </c>
      <c r="AK46" s="65">
        <v>33203.46</v>
      </c>
      <c r="AL46" s="65">
        <v>34783.79</v>
      </c>
      <c r="AM46" s="65">
        <v>31688.3</v>
      </c>
      <c r="AN46" s="65">
        <v>33967.120000000003</v>
      </c>
      <c r="AO46" s="65">
        <v>35242.01</v>
      </c>
      <c r="AP46" s="65">
        <v>36143.33</v>
      </c>
      <c r="AQ46" s="65">
        <v>39502.22</v>
      </c>
      <c r="AR46" s="65">
        <v>40381.15</v>
      </c>
      <c r="AS46" s="65">
        <v>38965.56</v>
      </c>
      <c r="AT46" s="65">
        <v>39900.89</v>
      </c>
      <c r="AU46" s="65">
        <v>40311.730000000003</v>
      </c>
      <c r="AV46" s="65">
        <v>41338.68</v>
      </c>
      <c r="AW46" s="65">
        <v>41996.53</v>
      </c>
      <c r="AX46" s="65">
        <v>43019.18</v>
      </c>
      <c r="AY46" s="65">
        <v>44728.7</v>
      </c>
      <c r="AZ46" s="65">
        <v>45603.41</v>
      </c>
      <c r="BA46" s="65">
        <v>46520.52</v>
      </c>
      <c r="BB46" s="65">
        <v>47466.31</v>
      </c>
      <c r="BC46">
        <v>2016</v>
      </c>
    </row>
    <row r="47" spans="1:55" x14ac:dyDescent="0.15">
      <c r="A47">
        <v>616</v>
      </c>
      <c r="B47" t="s">
        <v>285</v>
      </c>
      <c r="C47" t="s">
        <v>575</v>
      </c>
      <c r="D47" t="s">
        <v>25</v>
      </c>
      <c r="E47" t="s">
        <v>572</v>
      </c>
      <c r="F47" t="s">
        <v>576</v>
      </c>
      <c r="G47" t="s">
        <v>577</v>
      </c>
      <c r="H47" t="s">
        <v>236</v>
      </c>
      <c r="I47" t="s">
        <v>574</v>
      </c>
      <c r="J47" s="65">
        <v>4265.3100000000004</v>
      </c>
      <c r="K47" s="65">
        <v>4529.42</v>
      </c>
      <c r="L47" s="65">
        <v>5061.4799999999996</v>
      </c>
      <c r="M47" s="65">
        <v>5407.99</v>
      </c>
      <c r="N47" s="65">
        <v>5555.17</v>
      </c>
      <c r="O47" s="65">
        <v>5769.77</v>
      </c>
      <c r="P47" s="65">
        <v>6044.36</v>
      </c>
      <c r="Q47" s="65">
        <v>6698.56</v>
      </c>
      <c r="R47" s="65">
        <v>7975.92</v>
      </c>
      <c r="S47" s="65">
        <v>8055.19</v>
      </c>
      <c r="T47" s="65">
        <v>8447.67</v>
      </c>
      <c r="U47" s="65">
        <v>8714.84</v>
      </c>
      <c r="V47" s="65">
        <v>8451.18</v>
      </c>
      <c r="W47" s="65">
        <v>8551.48</v>
      </c>
      <c r="X47" s="65">
        <v>8262.76</v>
      </c>
      <c r="Y47" s="65">
        <v>8624.8799999999992</v>
      </c>
      <c r="Z47" s="65">
        <v>8913.73</v>
      </c>
      <c r="AA47" s="65">
        <v>9415.65</v>
      </c>
      <c r="AB47" s="65">
        <v>9287.5499999999993</v>
      </c>
      <c r="AC47" s="65">
        <v>9993.33</v>
      </c>
      <c r="AD47" s="65">
        <v>10019.49</v>
      </c>
      <c r="AE47" s="65">
        <v>9895.27</v>
      </c>
      <c r="AF47" s="65">
        <v>10358.58</v>
      </c>
      <c r="AG47" s="65">
        <v>10707.28</v>
      </c>
      <c r="AH47" s="65">
        <v>10865.76</v>
      </c>
      <c r="AI47" s="65">
        <v>11218.92</v>
      </c>
      <c r="AJ47" s="65">
        <v>11995.89</v>
      </c>
      <c r="AK47" s="65">
        <v>12809.7</v>
      </c>
      <c r="AL47" s="65">
        <v>13419.38</v>
      </c>
      <c r="AM47" s="65">
        <v>12225.16</v>
      </c>
      <c r="AN47" s="65">
        <v>13104.31</v>
      </c>
      <c r="AO47" s="65">
        <v>13596.16</v>
      </c>
      <c r="AP47" s="65">
        <v>13943.88</v>
      </c>
      <c r="AQ47" s="65">
        <v>15239.72</v>
      </c>
      <c r="AR47" s="65">
        <v>15578.81</v>
      </c>
      <c r="AS47" s="65">
        <v>15032.68</v>
      </c>
      <c r="AT47" s="65">
        <v>15393.52</v>
      </c>
      <c r="AU47" s="65">
        <v>15552.03</v>
      </c>
      <c r="AV47" s="65">
        <v>15948.22</v>
      </c>
      <c r="AW47" s="65">
        <v>16202.01</v>
      </c>
      <c r="AX47" s="65">
        <v>16596.54</v>
      </c>
      <c r="AY47" s="65">
        <v>17256.07</v>
      </c>
      <c r="AZ47" s="65">
        <v>17593.52</v>
      </c>
      <c r="BA47" s="65">
        <v>17947.34</v>
      </c>
      <c r="BB47" s="65">
        <v>18312.22</v>
      </c>
      <c r="BC47">
        <v>2016</v>
      </c>
    </row>
    <row r="48" spans="1:55" x14ac:dyDescent="0.15">
      <c r="A48">
        <v>223</v>
      </c>
      <c r="B48" t="s">
        <v>286</v>
      </c>
      <c r="C48" t="s">
        <v>571</v>
      </c>
      <c r="D48" t="s">
        <v>26</v>
      </c>
      <c r="E48" t="s">
        <v>572</v>
      </c>
      <c r="F48" t="s">
        <v>573</v>
      </c>
      <c r="G48" t="s">
        <v>569</v>
      </c>
      <c r="H48" t="s">
        <v>236</v>
      </c>
      <c r="I48" t="s">
        <v>574</v>
      </c>
      <c r="J48" s="65">
        <v>4480.34</v>
      </c>
      <c r="K48" s="65">
        <v>4189.57</v>
      </c>
      <c r="L48" s="65">
        <v>4123.62</v>
      </c>
      <c r="M48" s="65">
        <v>3898.82</v>
      </c>
      <c r="N48" s="65">
        <v>4020</v>
      </c>
      <c r="O48" s="65">
        <v>4248.7</v>
      </c>
      <c r="P48" s="65">
        <v>4478.47</v>
      </c>
      <c r="Q48" s="65">
        <v>4551.34</v>
      </c>
      <c r="R48" s="65">
        <v>4480.1099999999997</v>
      </c>
      <c r="S48" s="65">
        <v>4542.6400000000003</v>
      </c>
      <c r="T48" s="65">
        <v>4226</v>
      </c>
      <c r="U48" s="65">
        <v>4197.97</v>
      </c>
      <c r="V48" s="65">
        <v>4107.09</v>
      </c>
      <c r="W48" s="65">
        <v>4240.5</v>
      </c>
      <c r="X48" s="65">
        <v>4417.9399999999996</v>
      </c>
      <c r="Y48" s="65">
        <v>4534.0600000000004</v>
      </c>
      <c r="Z48" s="65">
        <v>4412.8100000000004</v>
      </c>
      <c r="AA48" s="65">
        <v>4492.29</v>
      </c>
      <c r="AB48" s="65">
        <v>4438.59</v>
      </c>
      <c r="AC48" s="65">
        <v>4392.62</v>
      </c>
      <c r="AD48" s="65">
        <v>4518.9399999999996</v>
      </c>
      <c r="AE48" s="65">
        <v>4517.88</v>
      </c>
      <c r="AF48" s="65">
        <v>4596.0600000000004</v>
      </c>
      <c r="AG48" s="65">
        <v>4591.58</v>
      </c>
      <c r="AH48" s="65">
        <v>4798.6499999999996</v>
      </c>
      <c r="AI48" s="65">
        <v>4894.91</v>
      </c>
      <c r="AJ48" s="65">
        <v>5032.18</v>
      </c>
      <c r="AK48" s="65">
        <v>5281.53</v>
      </c>
      <c r="AL48" s="65">
        <v>5493.33</v>
      </c>
      <c r="AM48" s="65">
        <v>5430.74</v>
      </c>
      <c r="AN48" s="65">
        <v>5783.25</v>
      </c>
      <c r="AO48" s="65">
        <v>5961.39</v>
      </c>
      <c r="AP48" s="65">
        <v>6023.88</v>
      </c>
      <c r="AQ48" s="65">
        <v>6152.63</v>
      </c>
      <c r="AR48" s="65">
        <v>6131.19</v>
      </c>
      <c r="AS48" s="65">
        <v>5862.39</v>
      </c>
      <c r="AT48" s="65">
        <v>5621.75</v>
      </c>
      <c r="AU48" s="65">
        <v>5635.84</v>
      </c>
      <c r="AV48" s="65">
        <v>5652.45</v>
      </c>
      <c r="AW48" s="65">
        <v>5662.04</v>
      </c>
      <c r="AX48" s="65">
        <v>5738.86</v>
      </c>
      <c r="AY48" s="65">
        <v>5837.39</v>
      </c>
      <c r="AZ48" s="65">
        <v>5938.69</v>
      </c>
      <c r="BA48" s="65">
        <v>6046.51</v>
      </c>
      <c r="BB48" s="65">
        <v>6148.93</v>
      </c>
      <c r="BC48">
        <v>2016</v>
      </c>
    </row>
    <row r="49" spans="1:55" x14ac:dyDescent="0.15">
      <c r="A49">
        <v>223</v>
      </c>
      <c r="B49" t="s">
        <v>286</v>
      </c>
      <c r="C49" t="s">
        <v>575</v>
      </c>
      <c r="D49" t="s">
        <v>26</v>
      </c>
      <c r="E49" t="s">
        <v>572</v>
      </c>
      <c r="F49" t="s">
        <v>576</v>
      </c>
      <c r="G49" t="s">
        <v>577</v>
      </c>
      <c r="H49" t="s">
        <v>236</v>
      </c>
      <c r="I49" t="s">
        <v>574</v>
      </c>
      <c r="J49" s="65">
        <v>11372.17</v>
      </c>
      <c r="K49" s="65">
        <v>10634.13</v>
      </c>
      <c r="L49" s="65">
        <v>10466.75</v>
      </c>
      <c r="M49" s="65">
        <v>9896.16</v>
      </c>
      <c r="N49" s="65">
        <v>10203.719999999999</v>
      </c>
      <c r="O49" s="65">
        <v>10784.23</v>
      </c>
      <c r="P49" s="65">
        <v>11367.44</v>
      </c>
      <c r="Q49" s="65">
        <v>11552.39</v>
      </c>
      <c r="R49" s="65">
        <v>11371.59</v>
      </c>
      <c r="S49" s="65">
        <v>11530.31</v>
      </c>
      <c r="T49" s="65">
        <v>10726.61</v>
      </c>
      <c r="U49" s="65">
        <v>10655.46</v>
      </c>
      <c r="V49" s="65">
        <v>10424.790000000001</v>
      </c>
      <c r="W49" s="65">
        <v>10763.42</v>
      </c>
      <c r="X49" s="65">
        <v>11213.8</v>
      </c>
      <c r="Y49" s="65">
        <v>11508.54</v>
      </c>
      <c r="Z49" s="65">
        <v>11200.78</v>
      </c>
      <c r="AA49" s="65">
        <v>11402.53</v>
      </c>
      <c r="AB49" s="65">
        <v>11266.21</v>
      </c>
      <c r="AC49" s="65">
        <v>11149.52</v>
      </c>
      <c r="AD49" s="65">
        <v>11470.16</v>
      </c>
      <c r="AE49" s="65">
        <v>11467.48</v>
      </c>
      <c r="AF49" s="65">
        <v>11665.92</v>
      </c>
      <c r="AG49" s="65">
        <v>11654.53</v>
      </c>
      <c r="AH49" s="65">
        <v>12180.13</v>
      </c>
      <c r="AI49" s="65">
        <v>12424.46</v>
      </c>
      <c r="AJ49" s="65">
        <v>12772.89</v>
      </c>
      <c r="AK49" s="65">
        <v>13405.81</v>
      </c>
      <c r="AL49" s="65">
        <v>13943.41</v>
      </c>
      <c r="AM49" s="65">
        <v>13784.53</v>
      </c>
      <c r="AN49" s="65">
        <v>14679.29</v>
      </c>
      <c r="AO49" s="65">
        <v>15131.44</v>
      </c>
      <c r="AP49" s="65">
        <v>15290.06</v>
      </c>
      <c r="AQ49" s="65">
        <v>15616.87</v>
      </c>
      <c r="AR49" s="65">
        <v>15562.45</v>
      </c>
      <c r="AS49" s="65">
        <v>14880.17</v>
      </c>
      <c r="AT49" s="65">
        <v>14269.35</v>
      </c>
      <c r="AU49" s="65">
        <v>14305.13</v>
      </c>
      <c r="AV49" s="65">
        <v>14347.28</v>
      </c>
      <c r="AW49" s="65">
        <v>14371.62</v>
      </c>
      <c r="AX49" s="65">
        <v>14566.61</v>
      </c>
      <c r="AY49" s="65">
        <v>14816.7</v>
      </c>
      <c r="AZ49" s="65">
        <v>15073.82</v>
      </c>
      <c r="BA49" s="65">
        <v>15347.51</v>
      </c>
      <c r="BB49" s="65">
        <v>15607.46</v>
      </c>
      <c r="BC49">
        <v>2016</v>
      </c>
    </row>
    <row r="50" spans="1:55" x14ac:dyDescent="0.15">
      <c r="A50">
        <v>516</v>
      </c>
      <c r="B50" t="s">
        <v>288</v>
      </c>
      <c r="C50" t="s">
        <v>571</v>
      </c>
      <c r="D50" t="s">
        <v>205</v>
      </c>
      <c r="E50" t="s">
        <v>572</v>
      </c>
      <c r="F50" t="s">
        <v>573</v>
      </c>
      <c r="G50" t="s">
        <v>569</v>
      </c>
      <c r="H50" t="s">
        <v>236</v>
      </c>
      <c r="I50" t="s">
        <v>574</v>
      </c>
      <c r="J50" t="s">
        <v>255</v>
      </c>
      <c r="K50" t="s">
        <v>255</v>
      </c>
      <c r="L50" t="s">
        <v>255</v>
      </c>
      <c r="M50" t="s">
        <v>255</v>
      </c>
      <c r="N50" t="s">
        <v>255</v>
      </c>
      <c r="O50" s="65">
        <v>58753.49</v>
      </c>
      <c r="P50" s="65">
        <v>56010.87</v>
      </c>
      <c r="Q50" s="65">
        <v>54382.92</v>
      </c>
      <c r="R50" s="65">
        <v>52481.13</v>
      </c>
      <c r="S50" s="65">
        <v>52571.55</v>
      </c>
      <c r="T50" s="65">
        <v>51653.02</v>
      </c>
      <c r="U50" s="65">
        <v>51830.5</v>
      </c>
      <c r="V50" s="65">
        <v>52932.03</v>
      </c>
      <c r="W50" s="65">
        <v>51868.6</v>
      </c>
      <c r="X50" s="65">
        <v>52055.6</v>
      </c>
      <c r="Y50" s="65">
        <v>53212.61</v>
      </c>
      <c r="Z50" s="65">
        <v>53407.26</v>
      </c>
      <c r="AA50" s="65">
        <v>51363.51</v>
      </c>
      <c r="AB50" s="65">
        <v>49788.51</v>
      </c>
      <c r="AC50" s="65">
        <v>50110.42</v>
      </c>
      <c r="AD50" s="65">
        <v>50286.400000000001</v>
      </c>
      <c r="AE50" s="65">
        <v>50418.09</v>
      </c>
      <c r="AF50" s="65">
        <v>50642.38</v>
      </c>
      <c r="AG50" s="65">
        <v>51307.74</v>
      </c>
      <c r="AH50" s="65">
        <v>50118.57</v>
      </c>
      <c r="AI50" s="65">
        <v>50481.36</v>
      </c>
      <c r="AJ50" s="65">
        <v>51840.97</v>
      </c>
      <c r="AK50" s="65">
        <v>51131.72</v>
      </c>
      <c r="AL50" s="65">
        <v>49451.53</v>
      </c>
      <c r="AM50" s="65">
        <v>47900.58</v>
      </c>
      <c r="AN50" s="65">
        <v>48318.98</v>
      </c>
      <c r="AO50" s="65">
        <v>49290.76</v>
      </c>
      <c r="AP50" s="65">
        <v>49076.14</v>
      </c>
      <c r="AQ50" s="65">
        <v>47485.52</v>
      </c>
      <c r="AR50" s="65">
        <v>45806.25</v>
      </c>
      <c r="AS50" s="65">
        <v>45089.65</v>
      </c>
      <c r="AT50" s="65">
        <v>43466.21</v>
      </c>
      <c r="AU50" s="65">
        <v>42787.62</v>
      </c>
      <c r="AV50" s="65">
        <v>41562.160000000003</v>
      </c>
      <c r="AW50" s="65">
        <v>41893.980000000003</v>
      </c>
      <c r="AX50" s="65">
        <v>43443.48</v>
      </c>
      <c r="AY50" s="65">
        <v>44523.27</v>
      </c>
      <c r="AZ50" s="65">
        <v>45598.239999999998</v>
      </c>
      <c r="BA50" s="65">
        <v>46199.39</v>
      </c>
      <c r="BB50" s="65">
        <v>46680.28</v>
      </c>
      <c r="BC50">
        <v>2018</v>
      </c>
    </row>
    <row r="51" spans="1:55" x14ac:dyDescent="0.15">
      <c r="A51">
        <v>516</v>
      </c>
      <c r="B51" t="s">
        <v>288</v>
      </c>
      <c r="C51" t="s">
        <v>575</v>
      </c>
      <c r="D51" t="s">
        <v>205</v>
      </c>
      <c r="E51" t="s">
        <v>572</v>
      </c>
      <c r="F51" t="s">
        <v>576</v>
      </c>
      <c r="G51" t="s">
        <v>577</v>
      </c>
      <c r="H51" t="s">
        <v>236</v>
      </c>
      <c r="I51" t="s">
        <v>574</v>
      </c>
      <c r="J51" t="s">
        <v>255</v>
      </c>
      <c r="K51" t="s">
        <v>255</v>
      </c>
      <c r="L51" t="s">
        <v>255</v>
      </c>
      <c r="M51" t="s">
        <v>255</v>
      </c>
      <c r="N51" t="s">
        <v>255</v>
      </c>
      <c r="O51" s="65">
        <v>98418.880000000005</v>
      </c>
      <c r="P51" s="65">
        <v>93824.67</v>
      </c>
      <c r="Q51" s="65">
        <v>91097.67</v>
      </c>
      <c r="R51" s="65">
        <v>87911.95</v>
      </c>
      <c r="S51" s="65">
        <v>88063.41</v>
      </c>
      <c r="T51" s="65">
        <v>86524.77</v>
      </c>
      <c r="U51" s="65">
        <v>86822.07</v>
      </c>
      <c r="V51" s="65">
        <v>88667.25</v>
      </c>
      <c r="W51" s="65">
        <v>86885.89</v>
      </c>
      <c r="X51" s="65">
        <v>87199.14</v>
      </c>
      <c r="Y51" s="65">
        <v>89137.26</v>
      </c>
      <c r="Z51" s="65">
        <v>89463.31</v>
      </c>
      <c r="AA51" s="65">
        <v>86039.8</v>
      </c>
      <c r="AB51" s="65">
        <v>83401.490000000005</v>
      </c>
      <c r="AC51" s="65">
        <v>83940.73</v>
      </c>
      <c r="AD51" s="65">
        <v>84235.51</v>
      </c>
      <c r="AE51" s="65">
        <v>84456.12</v>
      </c>
      <c r="AF51" s="65">
        <v>84831.83</v>
      </c>
      <c r="AG51" s="65">
        <v>85946.39</v>
      </c>
      <c r="AH51" s="65">
        <v>83954.38</v>
      </c>
      <c r="AI51" s="65">
        <v>84562.11</v>
      </c>
      <c r="AJ51" s="65">
        <v>86839.61</v>
      </c>
      <c r="AK51" s="65">
        <v>85651.53</v>
      </c>
      <c r="AL51" s="65">
        <v>82837.02</v>
      </c>
      <c r="AM51" s="65">
        <v>80239</v>
      </c>
      <c r="AN51" s="65">
        <v>80939.87</v>
      </c>
      <c r="AO51" s="65">
        <v>82567.710000000006</v>
      </c>
      <c r="AP51" s="65">
        <v>82208.2</v>
      </c>
      <c r="AQ51" s="65">
        <v>79543.72</v>
      </c>
      <c r="AR51" s="65">
        <v>76730.740000000005</v>
      </c>
      <c r="AS51" s="65">
        <v>75530.36</v>
      </c>
      <c r="AT51" s="65">
        <v>72810.92</v>
      </c>
      <c r="AU51" s="65">
        <v>71674.2</v>
      </c>
      <c r="AV51" s="65">
        <v>69621.41</v>
      </c>
      <c r="AW51" s="65">
        <v>70177.25</v>
      </c>
      <c r="AX51" s="65">
        <v>72772.84</v>
      </c>
      <c r="AY51" s="65">
        <v>74581.62</v>
      </c>
      <c r="AZ51" s="65">
        <v>76382.320000000007</v>
      </c>
      <c r="BA51" s="65">
        <v>77389.31</v>
      </c>
      <c r="BB51" s="65">
        <v>78194.850000000006</v>
      </c>
      <c r="BC51">
        <v>2018</v>
      </c>
    </row>
    <row r="52" spans="1:55" x14ac:dyDescent="0.15">
      <c r="A52">
        <v>918</v>
      </c>
      <c r="B52" t="s">
        <v>290</v>
      </c>
      <c r="C52" t="s">
        <v>571</v>
      </c>
      <c r="D52" t="s">
        <v>27</v>
      </c>
      <c r="E52" t="s">
        <v>572</v>
      </c>
      <c r="F52" t="s">
        <v>573</v>
      </c>
      <c r="G52" t="s">
        <v>569</v>
      </c>
      <c r="H52" t="s">
        <v>236</v>
      </c>
      <c r="I52" t="s">
        <v>574</v>
      </c>
      <c r="J52" s="65">
        <v>6502.19</v>
      </c>
      <c r="K52" s="65">
        <v>6826.59</v>
      </c>
      <c r="L52" s="65">
        <v>7092.92</v>
      </c>
      <c r="M52" s="65">
        <v>7287.42</v>
      </c>
      <c r="N52" s="65">
        <v>7609.23</v>
      </c>
      <c r="O52" s="65">
        <v>7740.64</v>
      </c>
      <c r="P52" s="65">
        <v>8153.46</v>
      </c>
      <c r="Q52" s="65">
        <v>8548.1</v>
      </c>
      <c r="R52" s="65">
        <v>8776.68</v>
      </c>
      <c r="S52" s="65">
        <v>8771.19</v>
      </c>
      <c r="T52" s="65">
        <v>8023.57</v>
      </c>
      <c r="U52" s="65">
        <v>7221.46</v>
      </c>
      <c r="V52" s="65">
        <v>6682.06</v>
      </c>
      <c r="W52" s="65">
        <v>5974.35</v>
      </c>
      <c r="X52" s="65">
        <v>5824.13</v>
      </c>
      <c r="Y52" s="65">
        <v>5796.18</v>
      </c>
      <c r="Z52" s="65">
        <v>5386.13</v>
      </c>
      <c r="AA52" s="65">
        <v>5338.45</v>
      </c>
      <c r="AB52" s="65">
        <v>5637.35</v>
      </c>
      <c r="AC52" s="65">
        <v>5636.15</v>
      </c>
      <c r="AD52" s="65">
        <v>5858.34</v>
      </c>
      <c r="AE52" s="65">
        <v>6278.28</v>
      </c>
      <c r="AF52" s="65">
        <v>6689.47</v>
      </c>
      <c r="AG52" s="65">
        <v>7074.54</v>
      </c>
      <c r="AH52" s="65">
        <v>7568.84</v>
      </c>
      <c r="AI52" s="65">
        <v>8152.44</v>
      </c>
      <c r="AJ52" s="65">
        <v>8757.6299999999992</v>
      </c>
      <c r="AK52" s="65">
        <v>9448.8799999999992</v>
      </c>
      <c r="AL52" s="65">
        <v>10062.24</v>
      </c>
      <c r="AM52" s="65">
        <v>9756.35</v>
      </c>
      <c r="AN52" s="65">
        <v>9963.0300000000007</v>
      </c>
      <c r="AO52" s="65">
        <v>10400</v>
      </c>
      <c r="AP52" s="65">
        <v>10464.16</v>
      </c>
      <c r="AQ52" s="65">
        <v>10572.26</v>
      </c>
      <c r="AR52" s="65">
        <v>10831.53</v>
      </c>
      <c r="AS52" s="65">
        <v>11283.36</v>
      </c>
      <c r="AT52" s="65">
        <v>11813.3</v>
      </c>
      <c r="AU52" s="65">
        <v>12353.69</v>
      </c>
      <c r="AV52" s="65">
        <v>12825.27</v>
      </c>
      <c r="AW52" s="65">
        <v>13376.05</v>
      </c>
      <c r="AX52" s="65">
        <v>13883.21</v>
      </c>
      <c r="AY52" s="65">
        <v>14386.03</v>
      </c>
      <c r="AZ52" s="65">
        <v>14878.1</v>
      </c>
      <c r="BA52" s="65">
        <v>15387.01</v>
      </c>
      <c r="BB52" s="65">
        <v>15913.33</v>
      </c>
      <c r="BC52">
        <v>2018</v>
      </c>
    </row>
    <row r="53" spans="1:55" x14ac:dyDescent="0.15">
      <c r="A53">
        <v>918</v>
      </c>
      <c r="B53" t="s">
        <v>290</v>
      </c>
      <c r="C53" t="s">
        <v>575</v>
      </c>
      <c r="D53" t="s">
        <v>27</v>
      </c>
      <c r="E53" t="s">
        <v>572</v>
      </c>
      <c r="F53" t="s">
        <v>576</v>
      </c>
      <c r="G53" t="s">
        <v>577</v>
      </c>
      <c r="H53" t="s">
        <v>236</v>
      </c>
      <c r="I53" t="s">
        <v>574</v>
      </c>
      <c r="J53" s="65">
        <v>10437.799999999999</v>
      </c>
      <c r="K53" s="65">
        <v>10958.55</v>
      </c>
      <c r="L53" s="65">
        <v>11386.08</v>
      </c>
      <c r="M53" s="65">
        <v>11698.31</v>
      </c>
      <c r="N53" s="65">
        <v>12214.91</v>
      </c>
      <c r="O53" s="65">
        <v>12425.86</v>
      </c>
      <c r="P53" s="65">
        <v>13088.54</v>
      </c>
      <c r="Q53" s="65">
        <v>13722.05</v>
      </c>
      <c r="R53" s="65">
        <v>14088.99</v>
      </c>
      <c r="S53" s="65">
        <v>14080.16</v>
      </c>
      <c r="T53" s="65">
        <v>12880.04</v>
      </c>
      <c r="U53" s="65">
        <v>11592.42</v>
      </c>
      <c r="V53" s="65">
        <v>10726.54</v>
      </c>
      <c r="W53" s="65">
        <v>9590.4699999999993</v>
      </c>
      <c r="X53" s="65">
        <v>9349.33</v>
      </c>
      <c r="Y53" s="65">
        <v>9304.4599999999991</v>
      </c>
      <c r="Z53" s="65">
        <v>8646.2099999999991</v>
      </c>
      <c r="AA53" s="65">
        <v>8569.68</v>
      </c>
      <c r="AB53" s="65">
        <v>9049.49</v>
      </c>
      <c r="AC53" s="65">
        <v>9047.56</v>
      </c>
      <c r="AD53" s="65">
        <v>9404.25</v>
      </c>
      <c r="AE53" s="65">
        <v>10078.370000000001</v>
      </c>
      <c r="AF53" s="65">
        <v>10738.43</v>
      </c>
      <c r="AG53" s="65">
        <v>11356.58</v>
      </c>
      <c r="AH53" s="65">
        <v>12150.07</v>
      </c>
      <c r="AI53" s="65">
        <v>13086.91</v>
      </c>
      <c r="AJ53" s="65">
        <v>14058.41</v>
      </c>
      <c r="AK53" s="65">
        <v>15168.05</v>
      </c>
      <c r="AL53" s="65">
        <v>16152.66</v>
      </c>
      <c r="AM53" s="65">
        <v>15661.63</v>
      </c>
      <c r="AN53" s="65">
        <v>15993.41</v>
      </c>
      <c r="AO53" s="65">
        <v>16694.86</v>
      </c>
      <c r="AP53" s="65">
        <v>16797.849999999999</v>
      </c>
      <c r="AQ53" s="65">
        <v>16971.38</v>
      </c>
      <c r="AR53" s="65">
        <v>17387.580000000002</v>
      </c>
      <c r="AS53" s="65">
        <v>18112.900000000001</v>
      </c>
      <c r="AT53" s="65">
        <v>18963.59</v>
      </c>
      <c r="AU53" s="65">
        <v>19831.07</v>
      </c>
      <c r="AV53" s="65">
        <v>20588.080000000002</v>
      </c>
      <c r="AW53" s="65">
        <v>21472.23</v>
      </c>
      <c r="AX53" s="65">
        <v>22286.37</v>
      </c>
      <c r="AY53" s="65">
        <v>23093.52</v>
      </c>
      <c r="AZ53" s="65">
        <v>23883.439999999999</v>
      </c>
      <c r="BA53" s="65">
        <v>24700.38</v>
      </c>
      <c r="BB53" s="65">
        <v>25545.26</v>
      </c>
      <c r="BC53">
        <v>2018</v>
      </c>
    </row>
    <row r="54" spans="1:55" x14ac:dyDescent="0.15">
      <c r="A54">
        <v>748</v>
      </c>
      <c r="B54" t="s">
        <v>292</v>
      </c>
      <c r="C54" t="s">
        <v>571</v>
      </c>
      <c r="D54" t="s">
        <v>28</v>
      </c>
      <c r="E54" t="s">
        <v>572</v>
      </c>
      <c r="F54" t="s">
        <v>573</v>
      </c>
      <c r="G54" t="s">
        <v>569</v>
      </c>
      <c r="H54" t="s">
        <v>236</v>
      </c>
      <c r="I54" t="s">
        <v>574</v>
      </c>
      <c r="J54" s="65">
        <v>122691.3</v>
      </c>
      <c r="K54" s="65">
        <v>123028.68</v>
      </c>
      <c r="L54" s="65">
        <v>121734.45</v>
      </c>
      <c r="M54" s="65">
        <v>117281.1</v>
      </c>
      <c r="N54" s="65">
        <v>116146.13</v>
      </c>
      <c r="O54" s="65">
        <v>125980.87</v>
      </c>
      <c r="P54" s="65">
        <v>132525.53</v>
      </c>
      <c r="Q54" s="65">
        <v>128811.55</v>
      </c>
      <c r="R54" s="65">
        <v>132750.57999999999</v>
      </c>
      <c r="S54" s="65">
        <v>132072.34</v>
      </c>
      <c r="T54" s="65">
        <v>127831.22</v>
      </c>
      <c r="U54" s="65">
        <v>135742.68</v>
      </c>
      <c r="V54" s="65">
        <v>132443.43</v>
      </c>
      <c r="W54" s="65">
        <v>133364.69</v>
      </c>
      <c r="X54" s="65">
        <v>131483.12</v>
      </c>
      <c r="Y54" s="65">
        <v>135234.32</v>
      </c>
      <c r="Z54" s="65">
        <v>146035.96</v>
      </c>
      <c r="AA54" s="65">
        <v>150998.44</v>
      </c>
      <c r="AB54" s="65">
        <v>157554.35</v>
      </c>
      <c r="AC54" s="65">
        <v>164402.12</v>
      </c>
      <c r="AD54" s="65">
        <v>162810.94</v>
      </c>
      <c r="AE54" s="65">
        <v>168678.92</v>
      </c>
      <c r="AF54" s="65">
        <v>171030.9</v>
      </c>
      <c r="AG54" s="65">
        <v>179120.34</v>
      </c>
      <c r="AH54" s="65">
        <v>181741.87</v>
      </c>
      <c r="AI54" s="65">
        <v>191731</v>
      </c>
      <c r="AJ54" s="65">
        <v>197220.72</v>
      </c>
      <c r="AK54" s="65">
        <v>199735.27</v>
      </c>
      <c r="AL54" s="65">
        <v>205023.28</v>
      </c>
      <c r="AM54" s="65">
        <v>204802.97</v>
      </c>
      <c r="AN54" s="65">
        <v>215495.63</v>
      </c>
      <c r="AO54" s="65">
        <v>222965.41</v>
      </c>
      <c r="AP54" s="65">
        <v>230343.82</v>
      </c>
      <c r="AQ54" s="65">
        <v>236530.63</v>
      </c>
      <c r="AR54" s="65">
        <v>239560.73</v>
      </c>
      <c r="AS54" s="65">
        <v>241680.91</v>
      </c>
      <c r="AT54" s="65">
        <v>248693.44</v>
      </c>
      <c r="AU54" s="65">
        <v>256868.58</v>
      </c>
      <c r="AV54" s="65">
        <v>266633.65999999997</v>
      </c>
      <c r="AW54" s="65">
        <v>274558.89</v>
      </c>
      <c r="AX54" s="65">
        <v>282717.63</v>
      </c>
      <c r="AY54" s="65">
        <v>291246.38</v>
      </c>
      <c r="AZ54" s="65">
        <v>300046.77</v>
      </c>
      <c r="BA54" s="65">
        <v>309060.33</v>
      </c>
      <c r="BB54" s="65">
        <v>318344.65999999997</v>
      </c>
      <c r="BC54">
        <v>2018</v>
      </c>
    </row>
    <row r="55" spans="1:55" x14ac:dyDescent="0.15">
      <c r="A55">
        <v>748</v>
      </c>
      <c r="B55" t="s">
        <v>292</v>
      </c>
      <c r="C55" t="s">
        <v>575</v>
      </c>
      <c r="D55" t="s">
        <v>28</v>
      </c>
      <c r="E55" t="s">
        <v>572</v>
      </c>
      <c r="F55" t="s">
        <v>576</v>
      </c>
      <c r="G55" t="s">
        <v>577</v>
      </c>
      <c r="H55" t="s">
        <v>236</v>
      </c>
      <c r="I55" t="s">
        <v>574</v>
      </c>
      <c r="J55">
        <v>810.39200000000005</v>
      </c>
      <c r="K55">
        <v>812.62099999999998</v>
      </c>
      <c r="L55">
        <v>804.072</v>
      </c>
      <c r="M55">
        <v>774.65700000000004</v>
      </c>
      <c r="N55">
        <v>767.16</v>
      </c>
      <c r="O55">
        <v>832.12</v>
      </c>
      <c r="P55">
        <v>875.34900000000005</v>
      </c>
      <c r="Q55">
        <v>850.81700000000001</v>
      </c>
      <c r="R55">
        <v>876.83500000000004</v>
      </c>
      <c r="S55">
        <v>872.35500000000002</v>
      </c>
      <c r="T55">
        <v>844.34199999999998</v>
      </c>
      <c r="U55">
        <v>896.59799999999996</v>
      </c>
      <c r="V55">
        <v>874.80600000000004</v>
      </c>
      <c r="W55">
        <v>880.89099999999996</v>
      </c>
      <c r="X55">
        <v>868.46299999999997</v>
      </c>
      <c r="Y55">
        <v>893.24</v>
      </c>
      <c r="Z55">
        <v>964.58699999999999</v>
      </c>
      <c r="AA55">
        <v>997.36500000000001</v>
      </c>
      <c r="AB55" s="65">
        <v>1040.67</v>
      </c>
      <c r="AC55" s="65">
        <v>1085.9000000000001</v>
      </c>
      <c r="AD55" s="65">
        <v>1075.3900000000001</v>
      </c>
      <c r="AE55" s="65">
        <v>1114.1500000000001</v>
      </c>
      <c r="AF55" s="65">
        <v>1129.68</v>
      </c>
      <c r="AG55" s="65">
        <v>1183.1099999999999</v>
      </c>
      <c r="AH55" s="65">
        <v>1200.43</v>
      </c>
      <c r="AI55" s="65">
        <v>1266.4100000000001</v>
      </c>
      <c r="AJ55" s="65">
        <v>1302.67</v>
      </c>
      <c r="AK55" s="65">
        <v>1319.28</v>
      </c>
      <c r="AL55" s="65">
        <v>1354.21</v>
      </c>
      <c r="AM55" s="65">
        <v>1352.75</v>
      </c>
      <c r="AN55" s="65">
        <v>1423.38</v>
      </c>
      <c r="AO55" s="65">
        <v>1472.72</v>
      </c>
      <c r="AP55" s="65">
        <v>1521.45</v>
      </c>
      <c r="AQ55" s="65">
        <v>1562.32</v>
      </c>
      <c r="AR55" s="65">
        <v>1582.33</v>
      </c>
      <c r="AS55" s="65">
        <v>1596.33</v>
      </c>
      <c r="AT55" s="65">
        <v>1642.65</v>
      </c>
      <c r="AU55" s="65">
        <v>1696.65</v>
      </c>
      <c r="AV55" s="65">
        <v>1761.15</v>
      </c>
      <c r="AW55" s="65">
        <v>1813.5</v>
      </c>
      <c r="AX55" s="65">
        <v>1867.39</v>
      </c>
      <c r="AY55" s="65">
        <v>1923.72</v>
      </c>
      <c r="AZ55" s="65">
        <v>1981.85</v>
      </c>
      <c r="BA55" s="65">
        <v>2041.38</v>
      </c>
      <c r="BB55" s="65">
        <v>2102.71</v>
      </c>
      <c r="BC55">
        <v>2018</v>
      </c>
    </row>
    <row r="56" spans="1:55" x14ac:dyDescent="0.15">
      <c r="A56">
        <v>618</v>
      </c>
      <c r="B56" t="s">
        <v>293</v>
      </c>
      <c r="C56" t="s">
        <v>571</v>
      </c>
      <c r="D56" t="s">
        <v>29</v>
      </c>
      <c r="E56" t="s">
        <v>572</v>
      </c>
      <c r="F56" t="s">
        <v>573</v>
      </c>
      <c r="G56" t="s">
        <v>569</v>
      </c>
      <c r="H56" t="s">
        <v>236</v>
      </c>
      <c r="I56" t="s">
        <v>574</v>
      </c>
      <c r="J56" s="65">
        <v>187179.38</v>
      </c>
      <c r="K56" s="65">
        <v>203970.1</v>
      </c>
      <c r="L56" s="65">
        <v>196074.45</v>
      </c>
      <c r="M56" s="65">
        <v>197569.84</v>
      </c>
      <c r="N56" s="65">
        <v>192243.05</v>
      </c>
      <c r="O56" s="65">
        <v>208779.21</v>
      </c>
      <c r="P56" s="65">
        <v>209427.16</v>
      </c>
      <c r="Q56" s="65">
        <v>214660.54</v>
      </c>
      <c r="R56" s="65">
        <v>219042.2</v>
      </c>
      <c r="S56" s="65">
        <v>215677.65</v>
      </c>
      <c r="T56" s="65">
        <v>216783.62</v>
      </c>
      <c r="U56" s="65">
        <v>222787.36</v>
      </c>
      <c r="V56" s="65">
        <v>218802.63</v>
      </c>
      <c r="W56" s="65">
        <v>205512.91</v>
      </c>
      <c r="X56" s="65">
        <v>194276.47</v>
      </c>
      <c r="Y56" s="65">
        <v>175600.66</v>
      </c>
      <c r="Z56" s="65">
        <v>158632.18</v>
      </c>
      <c r="AA56" s="65">
        <v>156714.60999999999</v>
      </c>
      <c r="AB56" s="65">
        <v>161295.44</v>
      </c>
      <c r="AC56" s="65">
        <v>158420.25</v>
      </c>
      <c r="AD56" s="65">
        <v>156545.85999999999</v>
      </c>
      <c r="AE56" s="65">
        <v>154516.78</v>
      </c>
      <c r="AF56" s="65">
        <v>153546.22</v>
      </c>
      <c r="AG56" s="65">
        <v>153668.94</v>
      </c>
      <c r="AH56" s="65">
        <v>154812.1</v>
      </c>
      <c r="AI56" s="65">
        <v>160841.85</v>
      </c>
      <c r="AJ56" s="65">
        <v>164611.19</v>
      </c>
      <c r="AK56" s="65">
        <v>165333.48000000001</v>
      </c>
      <c r="AL56" s="65">
        <v>167833.03</v>
      </c>
      <c r="AM56" s="65">
        <v>168666.1</v>
      </c>
      <c r="AN56" s="65">
        <v>171810.88</v>
      </c>
      <c r="AO56" s="65">
        <v>173365.01</v>
      </c>
      <c r="AP56" s="65">
        <v>175629.53</v>
      </c>
      <c r="AQ56" s="65">
        <v>180475.1</v>
      </c>
      <c r="AR56" s="65">
        <v>183093.31</v>
      </c>
      <c r="AS56" s="65">
        <v>170727.96</v>
      </c>
      <c r="AT56" s="65">
        <v>163710.29</v>
      </c>
      <c r="AU56" s="65">
        <v>158636.35999999999</v>
      </c>
      <c r="AV56" s="65">
        <v>154245.12</v>
      </c>
      <c r="AW56" s="65">
        <v>150379.92000000001</v>
      </c>
      <c r="AX56" s="65">
        <v>146729.92000000001</v>
      </c>
      <c r="AY56" s="65">
        <v>143168.51</v>
      </c>
      <c r="AZ56" s="65">
        <v>139693.54999999999</v>
      </c>
      <c r="BA56" s="65">
        <v>136302.93</v>
      </c>
      <c r="BB56" s="65">
        <v>132994.6</v>
      </c>
      <c r="BC56">
        <v>0</v>
      </c>
    </row>
    <row r="57" spans="1:55" x14ac:dyDescent="0.15">
      <c r="A57">
        <v>618</v>
      </c>
      <c r="B57" t="s">
        <v>293</v>
      </c>
      <c r="C57" t="s">
        <v>575</v>
      </c>
      <c r="D57" t="s">
        <v>29</v>
      </c>
      <c r="E57" t="s">
        <v>572</v>
      </c>
      <c r="F57" t="s">
        <v>576</v>
      </c>
      <c r="G57" t="s">
        <v>577</v>
      </c>
      <c r="H57" t="s">
        <v>236</v>
      </c>
      <c r="I57" t="s">
        <v>574</v>
      </c>
      <c r="J57">
        <v>790.19</v>
      </c>
      <c r="K57">
        <v>861.07299999999998</v>
      </c>
      <c r="L57">
        <v>827.74099999999999</v>
      </c>
      <c r="M57">
        <v>834.05399999999997</v>
      </c>
      <c r="N57">
        <v>811.56700000000001</v>
      </c>
      <c r="O57">
        <v>881.375</v>
      </c>
      <c r="P57">
        <v>884.11</v>
      </c>
      <c r="Q57">
        <v>906.20399999999995</v>
      </c>
      <c r="R57">
        <v>924.70100000000002</v>
      </c>
      <c r="S57">
        <v>910.49699999999996</v>
      </c>
      <c r="T57">
        <v>915.16600000000005</v>
      </c>
      <c r="U57">
        <v>940.51099999999997</v>
      </c>
      <c r="V57">
        <v>923.69</v>
      </c>
      <c r="W57">
        <v>867.58600000000001</v>
      </c>
      <c r="X57">
        <v>820.15099999999995</v>
      </c>
      <c r="Y57">
        <v>741.31</v>
      </c>
      <c r="Z57">
        <v>669.67600000000004</v>
      </c>
      <c r="AA57">
        <v>661.58100000000002</v>
      </c>
      <c r="AB57">
        <v>680.91899999999998</v>
      </c>
      <c r="AC57">
        <v>668.78099999999995</v>
      </c>
      <c r="AD57">
        <v>660.86900000000003</v>
      </c>
      <c r="AE57">
        <v>652.303</v>
      </c>
      <c r="AF57">
        <v>648.20500000000004</v>
      </c>
      <c r="AG57">
        <v>648.72299999999996</v>
      </c>
      <c r="AH57">
        <v>653.54899999999998</v>
      </c>
      <c r="AI57">
        <v>679.00400000000002</v>
      </c>
      <c r="AJ57">
        <v>694.91700000000003</v>
      </c>
      <c r="AK57">
        <v>697.96600000000001</v>
      </c>
      <c r="AL57">
        <v>708.51800000000003</v>
      </c>
      <c r="AM57">
        <v>712.03499999999997</v>
      </c>
      <c r="AN57">
        <v>725.31100000000004</v>
      </c>
      <c r="AO57">
        <v>731.87199999999996</v>
      </c>
      <c r="AP57">
        <v>741.43200000000002</v>
      </c>
      <c r="AQ57">
        <v>761.88699999999994</v>
      </c>
      <c r="AR57">
        <v>772.94</v>
      </c>
      <c r="AS57">
        <v>720.73900000000003</v>
      </c>
      <c r="AT57">
        <v>691.11400000000003</v>
      </c>
      <c r="AU57">
        <v>669.69399999999996</v>
      </c>
      <c r="AV57">
        <v>651.15599999999995</v>
      </c>
      <c r="AW57">
        <v>634.83900000000006</v>
      </c>
      <c r="AX57">
        <v>619.42999999999995</v>
      </c>
      <c r="AY57">
        <v>604.39499999999998</v>
      </c>
      <c r="AZ57">
        <v>589.72500000000002</v>
      </c>
      <c r="BA57">
        <v>575.41200000000003</v>
      </c>
      <c r="BB57">
        <v>561.44500000000005</v>
      </c>
      <c r="BC57">
        <v>0</v>
      </c>
    </row>
    <row r="58" spans="1:55" x14ac:dyDescent="0.15">
      <c r="A58">
        <v>624</v>
      </c>
      <c r="B58" t="s">
        <v>294</v>
      </c>
      <c r="C58" t="s">
        <v>571</v>
      </c>
      <c r="D58" t="s">
        <v>210</v>
      </c>
      <c r="E58" t="s">
        <v>572</v>
      </c>
      <c r="F58" t="s">
        <v>573</v>
      </c>
      <c r="G58" t="s">
        <v>569</v>
      </c>
      <c r="H58" t="s">
        <v>236</v>
      </c>
      <c r="I58" t="s">
        <v>574</v>
      </c>
      <c r="J58" s="65">
        <v>82667.28</v>
      </c>
      <c r="K58" s="65">
        <v>88287.41</v>
      </c>
      <c r="L58" s="65">
        <v>89136.53</v>
      </c>
      <c r="M58" s="65">
        <v>95663.67</v>
      </c>
      <c r="N58" s="65">
        <v>97204.99</v>
      </c>
      <c r="O58" s="65">
        <v>103400.44</v>
      </c>
      <c r="P58" s="65">
        <v>104179.11</v>
      </c>
      <c r="Q58" s="65">
        <v>106438.86</v>
      </c>
      <c r="R58" s="65">
        <v>110485.61</v>
      </c>
      <c r="S58" s="65">
        <v>114286.03</v>
      </c>
      <c r="T58" s="65">
        <v>112516.73</v>
      </c>
      <c r="U58" s="65">
        <v>111456.56</v>
      </c>
      <c r="V58" s="65">
        <v>112132.77</v>
      </c>
      <c r="W58" s="65">
        <v>117478.69</v>
      </c>
      <c r="X58" s="65">
        <v>126035.21</v>
      </c>
      <c r="Y58" s="65">
        <v>132005.82</v>
      </c>
      <c r="Z58" s="65">
        <v>137435</v>
      </c>
      <c r="AA58" s="65">
        <v>144526.69</v>
      </c>
      <c r="AB58" s="65">
        <v>153251.04999999999</v>
      </c>
      <c r="AC58" s="65">
        <v>167822.89</v>
      </c>
      <c r="AD58" s="65">
        <v>176379.89</v>
      </c>
      <c r="AE58" s="65">
        <v>183561.4</v>
      </c>
      <c r="AF58" s="65">
        <v>189671.65</v>
      </c>
      <c r="AG58" s="65">
        <v>200338.07</v>
      </c>
      <c r="AH58" s="65">
        <v>206829.35</v>
      </c>
      <c r="AI58" s="65">
        <v>215663.24</v>
      </c>
      <c r="AJ58" s="65">
        <v>232279.63</v>
      </c>
      <c r="AK58" s="65">
        <v>250748.76</v>
      </c>
      <c r="AL58" s="65">
        <v>264550.59999999998</v>
      </c>
      <c r="AM58" s="65">
        <v>258435.68</v>
      </c>
      <c r="AN58" s="65">
        <v>259396.82</v>
      </c>
      <c r="AO58" s="65">
        <v>266675.34000000003</v>
      </c>
      <c r="AP58" s="65">
        <v>266459.95</v>
      </c>
      <c r="AQ58" s="65">
        <v>265434.90999999997</v>
      </c>
      <c r="AR58" s="65">
        <v>263845.62</v>
      </c>
      <c r="AS58" s="65">
        <v>263263.63</v>
      </c>
      <c r="AT58" s="65">
        <v>272256.42</v>
      </c>
      <c r="AU58" s="65">
        <v>278807.21999999997</v>
      </c>
      <c r="AV58" s="65">
        <v>289512.59999999998</v>
      </c>
      <c r="AW58" s="65">
        <v>300329.45</v>
      </c>
      <c r="AX58" s="65">
        <v>311490.46999999997</v>
      </c>
      <c r="AY58" s="65">
        <v>323170.40000000002</v>
      </c>
      <c r="AZ58" s="65">
        <v>335328.75</v>
      </c>
      <c r="BA58" s="65">
        <v>347879.65</v>
      </c>
      <c r="BB58" s="65">
        <v>360886.86</v>
      </c>
      <c r="BC58">
        <v>2017</v>
      </c>
    </row>
    <row r="59" spans="1:55" x14ac:dyDescent="0.15">
      <c r="A59">
        <v>624</v>
      </c>
      <c r="B59" t="s">
        <v>294</v>
      </c>
      <c r="C59" t="s">
        <v>575</v>
      </c>
      <c r="D59" t="s">
        <v>210</v>
      </c>
      <c r="E59" t="s">
        <v>572</v>
      </c>
      <c r="F59" t="s">
        <v>576</v>
      </c>
      <c r="G59" t="s">
        <v>577</v>
      </c>
      <c r="H59" t="s">
        <v>236</v>
      </c>
      <c r="I59" t="s">
        <v>574</v>
      </c>
      <c r="J59" s="65">
        <v>1857.41</v>
      </c>
      <c r="K59" s="65">
        <v>1983.68</v>
      </c>
      <c r="L59" s="65">
        <v>2002.76</v>
      </c>
      <c r="M59" s="65">
        <v>2149.42</v>
      </c>
      <c r="N59" s="65">
        <v>2184.0500000000002</v>
      </c>
      <c r="O59" s="65">
        <v>2323.25</v>
      </c>
      <c r="P59" s="65">
        <v>2340.75</v>
      </c>
      <c r="Q59" s="65">
        <v>2391.52</v>
      </c>
      <c r="R59" s="65">
        <v>2482.44</v>
      </c>
      <c r="S59" s="65">
        <v>2567.83</v>
      </c>
      <c r="T59" s="65">
        <v>2528.08</v>
      </c>
      <c r="U59" s="65">
        <v>2504.2600000000002</v>
      </c>
      <c r="V59" s="65">
        <v>2519.4499999999998</v>
      </c>
      <c r="W59" s="65">
        <v>2639.57</v>
      </c>
      <c r="X59" s="65">
        <v>2831.82</v>
      </c>
      <c r="Y59" s="65">
        <v>2965.97</v>
      </c>
      <c r="Z59" s="65">
        <v>3087.95</v>
      </c>
      <c r="AA59" s="65">
        <v>3247.29</v>
      </c>
      <c r="AB59" s="65">
        <v>3443.32</v>
      </c>
      <c r="AC59" s="65">
        <v>3770.72</v>
      </c>
      <c r="AD59" s="65">
        <v>3962.99</v>
      </c>
      <c r="AE59" s="65">
        <v>4124.34</v>
      </c>
      <c r="AF59" s="65">
        <v>4261.63</v>
      </c>
      <c r="AG59" s="65">
        <v>4501.29</v>
      </c>
      <c r="AH59" s="65">
        <v>4647.1400000000003</v>
      </c>
      <c r="AI59" s="65">
        <v>4845.62</v>
      </c>
      <c r="AJ59" s="65">
        <v>5218.97</v>
      </c>
      <c r="AK59" s="65">
        <v>5633.94</v>
      </c>
      <c r="AL59" s="65">
        <v>5944.05</v>
      </c>
      <c r="AM59" s="65">
        <v>5806.65</v>
      </c>
      <c r="AN59" s="65">
        <v>5828.25</v>
      </c>
      <c r="AO59" s="65">
        <v>5991.79</v>
      </c>
      <c r="AP59" s="65">
        <v>5986.95</v>
      </c>
      <c r="AQ59" s="65">
        <v>5963.92</v>
      </c>
      <c r="AR59" s="65">
        <v>5928.21</v>
      </c>
      <c r="AS59" s="65">
        <v>5915.13</v>
      </c>
      <c r="AT59" s="65">
        <v>6117.18</v>
      </c>
      <c r="AU59" s="65">
        <v>6264.37</v>
      </c>
      <c r="AV59" s="65">
        <v>6504.9</v>
      </c>
      <c r="AW59" s="65">
        <v>6747.94</v>
      </c>
      <c r="AX59" s="65">
        <v>6998.71</v>
      </c>
      <c r="AY59" s="65">
        <v>7261.14</v>
      </c>
      <c r="AZ59" s="65">
        <v>7534.32</v>
      </c>
      <c r="BA59" s="65">
        <v>7816.32</v>
      </c>
      <c r="BB59" s="65">
        <v>8108.57</v>
      </c>
      <c r="BC59">
        <v>2017</v>
      </c>
    </row>
    <row r="60" spans="1:55" x14ac:dyDescent="0.15">
      <c r="A60">
        <v>522</v>
      </c>
      <c r="B60" t="s">
        <v>296</v>
      </c>
      <c r="C60" t="s">
        <v>571</v>
      </c>
      <c r="D60" t="s">
        <v>30</v>
      </c>
      <c r="E60" t="s">
        <v>572</v>
      </c>
      <c r="F60" t="s">
        <v>573</v>
      </c>
      <c r="G60" t="s">
        <v>569</v>
      </c>
      <c r="H60" t="s">
        <v>236</v>
      </c>
      <c r="I60" t="s">
        <v>574</v>
      </c>
      <c r="J60" t="s">
        <v>255</v>
      </c>
      <c r="K60" t="s">
        <v>255</v>
      </c>
      <c r="L60" t="s">
        <v>255</v>
      </c>
      <c r="M60" t="s">
        <v>255</v>
      </c>
      <c r="N60" t="s">
        <v>255</v>
      </c>
      <c r="O60" t="s">
        <v>255</v>
      </c>
      <c r="P60" t="s">
        <v>255</v>
      </c>
      <c r="Q60" s="65">
        <v>760862.28</v>
      </c>
      <c r="R60" s="65">
        <v>810500.55</v>
      </c>
      <c r="S60" s="65">
        <v>812847.78</v>
      </c>
      <c r="T60" s="65">
        <v>795904.08</v>
      </c>
      <c r="U60" s="65">
        <v>827421.41</v>
      </c>
      <c r="V60" s="65">
        <v>855130.62</v>
      </c>
      <c r="W60" s="65">
        <v>858768.83</v>
      </c>
      <c r="X60" s="65">
        <v>891335.98</v>
      </c>
      <c r="Y60" s="65">
        <v>914895.45</v>
      </c>
      <c r="Z60" s="65">
        <v>940773.53</v>
      </c>
      <c r="AA60" s="65">
        <v>952249.4</v>
      </c>
      <c r="AB60" s="65">
        <v>972144.84</v>
      </c>
      <c r="AC60" s="65">
        <v>1070455.33</v>
      </c>
      <c r="AD60" s="65">
        <v>1147772.8</v>
      </c>
      <c r="AE60" s="65">
        <v>1221089.67</v>
      </c>
      <c r="AF60" s="65">
        <v>1277181.4399999999</v>
      </c>
      <c r="AG60" s="65">
        <v>1361706.62</v>
      </c>
      <c r="AH60" s="65">
        <v>1477945.38</v>
      </c>
      <c r="AI60" s="65">
        <v>1647829.24</v>
      </c>
      <c r="AJ60" s="65">
        <v>1798570.86</v>
      </c>
      <c r="AK60" s="65">
        <v>1954532.6</v>
      </c>
      <c r="AL60" s="65">
        <v>2056416.95</v>
      </c>
      <c r="AM60" s="65">
        <v>2028557.34</v>
      </c>
      <c r="AN60" s="65">
        <v>2116496.0699999998</v>
      </c>
      <c r="AO60" s="65">
        <v>2228873.9500000002</v>
      </c>
      <c r="AP60" s="65">
        <v>2363558.58</v>
      </c>
      <c r="AQ60" s="65">
        <v>2495895.69</v>
      </c>
      <c r="AR60" s="65">
        <v>2631436.19</v>
      </c>
      <c r="AS60" s="65">
        <v>2771037.52</v>
      </c>
      <c r="AT60" s="65">
        <v>2914460.33</v>
      </c>
      <c r="AU60" s="65">
        <v>3071635.79</v>
      </c>
      <c r="AV60" s="65">
        <v>3254227.62</v>
      </c>
      <c r="AW60" s="65">
        <v>3429598.11</v>
      </c>
      <c r="AX60" s="65">
        <v>3607730.51</v>
      </c>
      <c r="AY60" s="65">
        <v>3792695.51</v>
      </c>
      <c r="AZ60" s="65">
        <v>3984740.41</v>
      </c>
      <c r="BA60" s="65">
        <v>4183446.42</v>
      </c>
      <c r="BB60" s="65">
        <v>4390110.37</v>
      </c>
      <c r="BC60">
        <v>2012</v>
      </c>
    </row>
    <row r="61" spans="1:55" x14ac:dyDescent="0.15">
      <c r="A61">
        <v>522</v>
      </c>
      <c r="B61" t="s">
        <v>296</v>
      </c>
      <c r="C61" t="s">
        <v>575</v>
      </c>
      <c r="D61" t="s">
        <v>30</v>
      </c>
      <c r="E61" t="s">
        <v>572</v>
      </c>
      <c r="F61" t="s">
        <v>576</v>
      </c>
      <c r="G61" t="s">
        <v>577</v>
      </c>
      <c r="H61" t="s">
        <v>236</v>
      </c>
      <c r="I61" t="s">
        <v>574</v>
      </c>
      <c r="J61" t="s">
        <v>255</v>
      </c>
      <c r="K61" t="s">
        <v>255</v>
      </c>
      <c r="L61" t="s">
        <v>255</v>
      </c>
      <c r="M61" t="s">
        <v>255</v>
      </c>
      <c r="N61" t="s">
        <v>255</v>
      </c>
      <c r="O61" t="s">
        <v>255</v>
      </c>
      <c r="P61" t="s">
        <v>255</v>
      </c>
      <c r="Q61">
        <v>903.423</v>
      </c>
      <c r="R61">
        <v>962.36199999999997</v>
      </c>
      <c r="S61">
        <v>965.149</v>
      </c>
      <c r="T61">
        <v>945.03</v>
      </c>
      <c r="U61">
        <v>982.45299999999997</v>
      </c>
      <c r="V61" s="65">
        <v>1015.35</v>
      </c>
      <c r="W61" s="65">
        <v>1019.67</v>
      </c>
      <c r="X61" s="65">
        <v>1058.3399999999999</v>
      </c>
      <c r="Y61" s="65">
        <v>1086.32</v>
      </c>
      <c r="Z61" s="65">
        <v>1117.04</v>
      </c>
      <c r="AA61" s="65">
        <v>1130.67</v>
      </c>
      <c r="AB61" s="65">
        <v>1154.29</v>
      </c>
      <c r="AC61" s="65">
        <v>1271.02</v>
      </c>
      <c r="AD61" s="65">
        <v>1362.83</v>
      </c>
      <c r="AE61" s="65">
        <v>1449.88</v>
      </c>
      <c r="AF61" s="65">
        <v>1516.48</v>
      </c>
      <c r="AG61" s="65">
        <v>1616.85</v>
      </c>
      <c r="AH61" s="65">
        <v>1754.86</v>
      </c>
      <c r="AI61" s="65">
        <v>1956.58</v>
      </c>
      <c r="AJ61" s="65">
        <v>2135.56</v>
      </c>
      <c r="AK61" s="65">
        <v>2320.75</v>
      </c>
      <c r="AL61" s="65">
        <v>2441.7199999999998</v>
      </c>
      <c r="AM61" s="65">
        <v>2408.64</v>
      </c>
      <c r="AN61" s="65">
        <v>2513.06</v>
      </c>
      <c r="AO61" s="65">
        <v>2646.49</v>
      </c>
      <c r="AP61" s="65">
        <v>2806.41</v>
      </c>
      <c r="AQ61" s="65">
        <v>2963.55</v>
      </c>
      <c r="AR61" s="65">
        <v>3124.48</v>
      </c>
      <c r="AS61" s="65">
        <v>3290.24</v>
      </c>
      <c r="AT61" s="65">
        <v>3460.53</v>
      </c>
      <c r="AU61" s="65">
        <v>3647.16</v>
      </c>
      <c r="AV61" s="65">
        <v>3863.96</v>
      </c>
      <c r="AW61" s="65">
        <v>4072.19</v>
      </c>
      <c r="AX61" s="65">
        <v>4283.7</v>
      </c>
      <c r="AY61" s="65">
        <v>4503.32</v>
      </c>
      <c r="AZ61" s="65">
        <v>4731.3500000000004</v>
      </c>
      <c r="BA61" s="65">
        <v>4967.29</v>
      </c>
      <c r="BB61" s="65">
        <v>5212.67</v>
      </c>
      <c r="BC61">
        <v>2012</v>
      </c>
    </row>
    <row r="62" spans="1:55" x14ac:dyDescent="0.15">
      <c r="A62">
        <v>622</v>
      </c>
      <c r="B62" t="s">
        <v>297</v>
      </c>
      <c r="C62" t="s">
        <v>571</v>
      </c>
      <c r="D62" t="s">
        <v>31</v>
      </c>
      <c r="E62" t="s">
        <v>572</v>
      </c>
      <c r="F62" t="s">
        <v>573</v>
      </c>
      <c r="G62" t="s">
        <v>569</v>
      </c>
      <c r="H62" t="s">
        <v>236</v>
      </c>
      <c r="I62" t="s">
        <v>574</v>
      </c>
      <c r="J62" s="65">
        <v>549115.05000000005</v>
      </c>
      <c r="K62" s="65">
        <v>624581.55000000005</v>
      </c>
      <c r="L62" s="65">
        <v>653430.98</v>
      </c>
      <c r="M62" s="65">
        <v>679551.66</v>
      </c>
      <c r="N62" s="65">
        <v>711198.62</v>
      </c>
      <c r="O62" s="65">
        <v>748886.08</v>
      </c>
      <c r="P62" s="65">
        <v>778278.66</v>
      </c>
      <c r="Q62" s="65">
        <v>740423.41</v>
      </c>
      <c r="R62" s="65">
        <v>662757.43999999994</v>
      </c>
      <c r="S62" s="65">
        <v>631863.55000000005</v>
      </c>
      <c r="T62" s="65">
        <v>575028.4</v>
      </c>
      <c r="U62" s="65">
        <v>536846.37</v>
      </c>
      <c r="V62" s="65">
        <v>505079.94</v>
      </c>
      <c r="W62" s="65">
        <v>474815.86</v>
      </c>
      <c r="X62" s="65">
        <v>449564.33</v>
      </c>
      <c r="Y62" s="65">
        <v>451770.24</v>
      </c>
      <c r="Z62" s="65">
        <v>461051.48</v>
      </c>
      <c r="AA62" s="65">
        <v>472327.33</v>
      </c>
      <c r="AB62" s="65">
        <v>481954.71</v>
      </c>
      <c r="AC62" s="65">
        <v>487872.63</v>
      </c>
      <c r="AD62" s="65">
        <v>491448.02</v>
      </c>
      <c r="AE62" s="65">
        <v>498944.44</v>
      </c>
      <c r="AF62" s="65">
        <v>505919.97</v>
      </c>
      <c r="AG62" s="65">
        <v>514617.05</v>
      </c>
      <c r="AH62" s="65">
        <v>534545.72</v>
      </c>
      <c r="AI62" s="65">
        <v>530493.28</v>
      </c>
      <c r="AJ62" s="65">
        <v>533887.14</v>
      </c>
      <c r="AK62" s="65">
        <v>544804.82999999996</v>
      </c>
      <c r="AL62" s="65">
        <v>548455.24</v>
      </c>
      <c r="AM62" s="65">
        <v>545247.01</v>
      </c>
      <c r="AN62" s="65">
        <v>550154.27</v>
      </c>
      <c r="AO62" s="65">
        <v>558899.18999999994</v>
      </c>
      <c r="AP62" s="65">
        <v>570040.44999999995</v>
      </c>
      <c r="AQ62" s="65">
        <v>586192.14</v>
      </c>
      <c r="AR62" s="65">
        <v>605545.4</v>
      </c>
      <c r="AS62" s="65">
        <v>624163.49</v>
      </c>
      <c r="AT62" s="65">
        <v>637246.46</v>
      </c>
      <c r="AU62" s="65">
        <v>643768.67000000004</v>
      </c>
      <c r="AV62" s="65">
        <v>653582.14</v>
      </c>
      <c r="AW62" s="65">
        <v>663115.54</v>
      </c>
      <c r="AX62" s="65">
        <v>673902.65</v>
      </c>
      <c r="AY62" s="65">
        <v>687126.72</v>
      </c>
      <c r="AZ62" s="65">
        <v>703631.89</v>
      </c>
      <c r="BA62" s="65">
        <v>722448.2</v>
      </c>
      <c r="BB62" s="65">
        <v>742849.47</v>
      </c>
      <c r="BC62">
        <v>2010</v>
      </c>
    </row>
    <row r="63" spans="1:55" x14ac:dyDescent="0.15">
      <c r="A63">
        <v>622</v>
      </c>
      <c r="B63" t="s">
        <v>297</v>
      </c>
      <c r="C63" t="s">
        <v>575</v>
      </c>
      <c r="D63" t="s">
        <v>31</v>
      </c>
      <c r="E63" t="s">
        <v>572</v>
      </c>
      <c r="F63" t="s">
        <v>576</v>
      </c>
      <c r="G63" t="s">
        <v>577</v>
      </c>
      <c r="H63" t="s">
        <v>236</v>
      </c>
      <c r="I63" t="s">
        <v>574</v>
      </c>
      <c r="J63" s="65">
        <v>2859.41</v>
      </c>
      <c r="K63" s="65">
        <v>3252.38</v>
      </c>
      <c r="L63" s="65">
        <v>3402.61</v>
      </c>
      <c r="M63" s="65">
        <v>3538.63</v>
      </c>
      <c r="N63" s="65">
        <v>3703.43</v>
      </c>
      <c r="O63" s="65">
        <v>3899.68</v>
      </c>
      <c r="P63" s="65">
        <v>4052.73</v>
      </c>
      <c r="Q63" s="65">
        <v>3855.61</v>
      </c>
      <c r="R63" s="65">
        <v>3451.18</v>
      </c>
      <c r="S63" s="65">
        <v>3290.3</v>
      </c>
      <c r="T63" s="65">
        <v>2994.35</v>
      </c>
      <c r="U63" s="65">
        <v>2795.52</v>
      </c>
      <c r="V63" s="65">
        <v>2630.1</v>
      </c>
      <c r="W63" s="65">
        <v>2472.5100000000002</v>
      </c>
      <c r="X63" s="65">
        <v>2341.02</v>
      </c>
      <c r="Y63" s="65">
        <v>2352.5</v>
      </c>
      <c r="Z63" s="65">
        <v>2400.83</v>
      </c>
      <c r="AA63" s="65">
        <v>2459.5500000000002</v>
      </c>
      <c r="AB63" s="65">
        <v>2509.6799999999998</v>
      </c>
      <c r="AC63" s="65">
        <v>2540.5</v>
      </c>
      <c r="AD63" s="65">
        <v>2559.12</v>
      </c>
      <c r="AE63" s="65">
        <v>2598.15</v>
      </c>
      <c r="AF63" s="65">
        <v>2634.48</v>
      </c>
      <c r="AG63" s="65">
        <v>2679.77</v>
      </c>
      <c r="AH63" s="65">
        <v>2783.54</v>
      </c>
      <c r="AI63" s="65">
        <v>2762.44</v>
      </c>
      <c r="AJ63" s="65">
        <v>2780.11</v>
      </c>
      <c r="AK63" s="65">
        <v>2836.96</v>
      </c>
      <c r="AL63" s="65">
        <v>2855.97</v>
      </c>
      <c r="AM63" s="65">
        <v>2839.27</v>
      </c>
      <c r="AN63" s="65">
        <v>2864.82</v>
      </c>
      <c r="AO63" s="65">
        <v>2910.36</v>
      </c>
      <c r="AP63" s="65">
        <v>2968.37</v>
      </c>
      <c r="AQ63" s="65">
        <v>3052.48</v>
      </c>
      <c r="AR63" s="65">
        <v>3153.26</v>
      </c>
      <c r="AS63" s="65">
        <v>3250.21</v>
      </c>
      <c r="AT63" s="65">
        <v>3318.33</v>
      </c>
      <c r="AU63" s="65">
        <v>3352.3</v>
      </c>
      <c r="AV63" s="65">
        <v>3403.4</v>
      </c>
      <c r="AW63" s="65">
        <v>3453.04</v>
      </c>
      <c r="AX63" s="65">
        <v>3509.21</v>
      </c>
      <c r="AY63" s="65">
        <v>3578.08</v>
      </c>
      <c r="AZ63" s="65">
        <v>3664.02</v>
      </c>
      <c r="BA63" s="65">
        <v>3762.01</v>
      </c>
      <c r="BB63" s="65">
        <v>3868.24</v>
      </c>
      <c r="BC63">
        <v>2010</v>
      </c>
    </row>
    <row r="64" spans="1:55" x14ac:dyDescent="0.15">
      <c r="A64">
        <v>156</v>
      </c>
      <c r="B64" t="s">
        <v>298</v>
      </c>
      <c r="C64" t="s">
        <v>571</v>
      </c>
      <c r="D64" t="s">
        <v>32</v>
      </c>
      <c r="E64" t="s">
        <v>572</v>
      </c>
      <c r="F64" t="s">
        <v>573</v>
      </c>
      <c r="G64" t="s">
        <v>569</v>
      </c>
      <c r="H64" t="s">
        <v>236</v>
      </c>
      <c r="I64" t="s">
        <v>574</v>
      </c>
      <c r="J64" s="65">
        <v>34404.54</v>
      </c>
      <c r="K64" s="65">
        <v>35158.839999999997</v>
      </c>
      <c r="L64" s="65">
        <v>33632.94</v>
      </c>
      <c r="M64" s="65">
        <v>34163.269999999997</v>
      </c>
      <c r="N64" s="65">
        <v>35841.46</v>
      </c>
      <c r="O64" s="65">
        <v>37195.61</v>
      </c>
      <c r="P64" s="65">
        <v>37622.339999999997</v>
      </c>
      <c r="Q64" s="65">
        <v>38664.39</v>
      </c>
      <c r="R64" s="65">
        <v>39835.980000000003</v>
      </c>
      <c r="S64" s="65">
        <v>40065.040000000001</v>
      </c>
      <c r="T64" s="65">
        <v>39524.29</v>
      </c>
      <c r="U64" s="65">
        <v>38209.35</v>
      </c>
      <c r="V64" s="65">
        <v>38094.68</v>
      </c>
      <c r="W64" s="65">
        <v>38661.54</v>
      </c>
      <c r="X64" s="65">
        <v>39968.730000000003</v>
      </c>
      <c r="Y64" s="65">
        <v>40619.78</v>
      </c>
      <c r="Z64" s="65">
        <v>40849.019999999997</v>
      </c>
      <c r="AA64" s="65">
        <v>42172.62</v>
      </c>
      <c r="AB64" s="65">
        <v>43443.78</v>
      </c>
      <c r="AC64" s="65">
        <v>45320.04</v>
      </c>
      <c r="AD64" s="65">
        <v>47231.040000000001</v>
      </c>
      <c r="AE64" s="65">
        <v>47573.15</v>
      </c>
      <c r="AF64" s="65">
        <v>48480.4</v>
      </c>
      <c r="AG64" s="65">
        <v>48893.29</v>
      </c>
      <c r="AH64" s="65">
        <v>49932.08</v>
      </c>
      <c r="AI64" s="65">
        <v>51046.75</v>
      </c>
      <c r="AJ64" s="65">
        <v>51867.73</v>
      </c>
      <c r="AK64" s="65">
        <v>52428.14</v>
      </c>
      <c r="AL64" s="65">
        <v>52397.02</v>
      </c>
      <c r="AM64" s="65">
        <v>50284.56</v>
      </c>
      <c r="AN64" s="65">
        <v>51262.2</v>
      </c>
      <c r="AO64" s="65">
        <v>52351.03</v>
      </c>
      <c r="AP64" s="65">
        <v>52710.53</v>
      </c>
      <c r="AQ64" s="65">
        <v>53370.35</v>
      </c>
      <c r="AR64" s="65">
        <v>54345.34</v>
      </c>
      <c r="AS64" s="65">
        <v>54282.16</v>
      </c>
      <c r="AT64" s="65">
        <v>54314.23</v>
      </c>
      <c r="AU64" s="65">
        <v>55261.47</v>
      </c>
      <c r="AV64" s="65">
        <v>55530.77</v>
      </c>
      <c r="AW64" s="65">
        <v>55694.92</v>
      </c>
      <c r="AX64" s="65">
        <v>56138.68</v>
      </c>
      <c r="AY64" s="65">
        <v>56594.17</v>
      </c>
      <c r="AZ64" s="65">
        <v>57039.86</v>
      </c>
      <c r="BA64" s="65">
        <v>57485.16</v>
      </c>
      <c r="BB64" s="65">
        <v>57940.69</v>
      </c>
      <c r="BC64">
        <v>2018</v>
      </c>
    </row>
    <row r="65" spans="1:55" x14ac:dyDescent="0.15">
      <c r="A65">
        <v>156</v>
      </c>
      <c r="B65" t="s">
        <v>298</v>
      </c>
      <c r="C65" t="s">
        <v>575</v>
      </c>
      <c r="D65" t="s">
        <v>32</v>
      </c>
      <c r="E65" t="s">
        <v>572</v>
      </c>
      <c r="F65" t="s">
        <v>576</v>
      </c>
      <c r="G65" t="s">
        <v>577</v>
      </c>
      <c r="H65" t="s">
        <v>236</v>
      </c>
      <c r="I65" t="s">
        <v>574</v>
      </c>
      <c r="J65" s="65">
        <v>27356.13</v>
      </c>
      <c r="K65" s="65">
        <v>27955.9</v>
      </c>
      <c r="L65" s="65">
        <v>26742.61</v>
      </c>
      <c r="M65" s="65">
        <v>27164.29</v>
      </c>
      <c r="N65" s="65">
        <v>28498.67</v>
      </c>
      <c r="O65" s="65">
        <v>29575.4</v>
      </c>
      <c r="P65" s="65">
        <v>29914.7</v>
      </c>
      <c r="Q65" s="65">
        <v>30743.27</v>
      </c>
      <c r="R65" s="65">
        <v>31674.84</v>
      </c>
      <c r="S65" s="65">
        <v>31856.98</v>
      </c>
      <c r="T65" s="65">
        <v>31427.01</v>
      </c>
      <c r="U65" s="65">
        <v>30381.45</v>
      </c>
      <c r="V65" s="65">
        <v>30290.27</v>
      </c>
      <c r="W65" s="65">
        <v>30741.01</v>
      </c>
      <c r="X65" s="65">
        <v>31780.39</v>
      </c>
      <c r="Y65" s="65">
        <v>32298.07</v>
      </c>
      <c r="Z65" s="65">
        <v>32480.34</v>
      </c>
      <c r="AA65" s="65">
        <v>33532.78</v>
      </c>
      <c r="AB65" s="65">
        <v>34543.519999999997</v>
      </c>
      <c r="AC65" s="65">
        <v>36035.39</v>
      </c>
      <c r="AD65" s="65">
        <v>37554.879999999997</v>
      </c>
      <c r="AE65" s="65">
        <v>37826.910000000003</v>
      </c>
      <c r="AF65" s="65">
        <v>38548.29</v>
      </c>
      <c r="AG65" s="65">
        <v>38876.589999999997</v>
      </c>
      <c r="AH65" s="65">
        <v>39702.559999999998</v>
      </c>
      <c r="AI65" s="65">
        <v>40588.879999999997</v>
      </c>
      <c r="AJ65" s="65">
        <v>41241.660000000003</v>
      </c>
      <c r="AK65" s="65">
        <v>41687.26</v>
      </c>
      <c r="AL65" s="65">
        <v>41662.519999999997</v>
      </c>
      <c r="AM65" s="65">
        <v>39982.83</v>
      </c>
      <c r="AN65" s="65">
        <v>40760.19</v>
      </c>
      <c r="AO65" s="65">
        <v>41625.949999999997</v>
      </c>
      <c r="AP65" s="65">
        <v>41911.800000000003</v>
      </c>
      <c r="AQ65" s="65">
        <v>42436.44</v>
      </c>
      <c r="AR65" s="65">
        <v>43211.69</v>
      </c>
      <c r="AS65" s="65">
        <v>43161.45</v>
      </c>
      <c r="AT65" s="65">
        <v>43186.95</v>
      </c>
      <c r="AU65" s="65">
        <v>43940.13</v>
      </c>
      <c r="AV65" s="65">
        <v>44154.26</v>
      </c>
      <c r="AW65" s="65">
        <v>44284.78</v>
      </c>
      <c r="AX65" s="65">
        <v>44637.63</v>
      </c>
      <c r="AY65" s="65">
        <v>44999.8</v>
      </c>
      <c r="AZ65" s="65">
        <v>45354.19</v>
      </c>
      <c r="BA65" s="65">
        <v>45708.26</v>
      </c>
      <c r="BB65" s="65">
        <v>46070.47</v>
      </c>
      <c r="BC65">
        <v>2018</v>
      </c>
    </row>
    <row r="66" spans="1:55" x14ac:dyDescent="0.15">
      <c r="A66">
        <v>626</v>
      </c>
      <c r="B66" t="s">
        <v>300</v>
      </c>
      <c r="C66" t="s">
        <v>571</v>
      </c>
      <c r="D66" t="s">
        <v>34</v>
      </c>
      <c r="E66" t="s">
        <v>572</v>
      </c>
      <c r="F66" t="s">
        <v>573</v>
      </c>
      <c r="G66" t="s">
        <v>569</v>
      </c>
      <c r="H66" t="s">
        <v>236</v>
      </c>
      <c r="I66" t="s">
        <v>574</v>
      </c>
      <c r="J66" s="65">
        <v>214002.89</v>
      </c>
      <c r="K66" s="65">
        <v>234615.93</v>
      </c>
      <c r="L66" s="65">
        <v>220672.83</v>
      </c>
      <c r="M66" s="65">
        <v>202395.86</v>
      </c>
      <c r="N66" s="65">
        <v>217243.23</v>
      </c>
      <c r="O66" s="65">
        <v>219354.96</v>
      </c>
      <c r="P66" s="65">
        <v>227306.62</v>
      </c>
      <c r="Q66" s="65">
        <v>222621.16</v>
      </c>
      <c r="R66" s="65">
        <v>222032.56</v>
      </c>
      <c r="S66" s="65">
        <v>225886.45</v>
      </c>
      <c r="T66" s="65">
        <v>224155.78</v>
      </c>
      <c r="U66" s="65">
        <v>217382.24</v>
      </c>
      <c r="V66" s="65">
        <v>201856.94</v>
      </c>
      <c r="W66" s="65">
        <v>194693.92</v>
      </c>
      <c r="X66" s="65">
        <v>214001.89</v>
      </c>
      <c r="Y66" s="65">
        <v>215718.97</v>
      </c>
      <c r="Z66" s="65">
        <v>197928.36</v>
      </c>
      <c r="AA66" s="65">
        <v>201574.51</v>
      </c>
      <c r="AB66" s="65">
        <v>203936.32</v>
      </c>
      <c r="AC66" s="65">
        <v>205628.09</v>
      </c>
      <c r="AD66" s="65">
        <v>194516.32</v>
      </c>
      <c r="AE66" s="65">
        <v>196049.68</v>
      </c>
      <c r="AF66" s="65">
        <v>196791.85</v>
      </c>
      <c r="AG66" s="65">
        <v>189231.7</v>
      </c>
      <c r="AH66" s="65">
        <v>185943.71</v>
      </c>
      <c r="AI66" s="65">
        <v>188141.73</v>
      </c>
      <c r="AJ66" s="65">
        <v>193605.47</v>
      </c>
      <c r="AK66" s="65">
        <v>197741.26</v>
      </c>
      <c r="AL66" s="65">
        <v>199117.06</v>
      </c>
      <c r="AM66" s="65">
        <v>200822.41</v>
      </c>
      <c r="AN66" s="65">
        <v>206080.75</v>
      </c>
      <c r="AO66" s="65">
        <v>210594.88</v>
      </c>
      <c r="AP66" s="65">
        <v>216981.93</v>
      </c>
      <c r="AQ66" s="65">
        <v>135363.04</v>
      </c>
      <c r="AR66" s="65">
        <v>132866.01</v>
      </c>
      <c r="AS66" s="65">
        <v>135963.65</v>
      </c>
      <c r="AT66" s="65">
        <v>139681.69</v>
      </c>
      <c r="AU66" s="65">
        <v>143197.35</v>
      </c>
      <c r="AV66" s="65">
        <v>145807.46</v>
      </c>
      <c r="AW66" s="65">
        <v>149376.16</v>
      </c>
      <c r="AX66" s="65">
        <v>153781.95000000001</v>
      </c>
      <c r="AY66" s="65">
        <v>158309.89000000001</v>
      </c>
      <c r="AZ66" s="65">
        <v>163009.35999999999</v>
      </c>
      <c r="BA66" s="65">
        <v>167845.91</v>
      </c>
      <c r="BB66" s="65">
        <v>172832.48</v>
      </c>
      <c r="BC66">
        <v>2004</v>
      </c>
    </row>
    <row r="67" spans="1:55" x14ac:dyDescent="0.15">
      <c r="A67">
        <v>626</v>
      </c>
      <c r="B67" t="s">
        <v>300</v>
      </c>
      <c r="C67" t="s">
        <v>575</v>
      </c>
      <c r="D67" t="s">
        <v>34</v>
      </c>
      <c r="E67" t="s">
        <v>572</v>
      </c>
      <c r="F67" t="s">
        <v>576</v>
      </c>
      <c r="G67" t="s">
        <v>577</v>
      </c>
      <c r="H67" t="s">
        <v>236</v>
      </c>
      <c r="I67" t="s">
        <v>574</v>
      </c>
      <c r="J67" s="65">
        <v>1028.8</v>
      </c>
      <c r="K67" s="65">
        <v>1127.8900000000001</v>
      </c>
      <c r="L67" s="65">
        <v>1060.8599999999999</v>
      </c>
      <c r="M67">
        <v>972.99900000000002</v>
      </c>
      <c r="N67" s="65">
        <v>1044.3800000000001</v>
      </c>
      <c r="O67" s="65">
        <v>1054.53</v>
      </c>
      <c r="P67" s="65">
        <v>1092.76</v>
      </c>
      <c r="Q67" s="65">
        <v>1070.23</v>
      </c>
      <c r="R67" s="65">
        <v>1067.4000000000001</v>
      </c>
      <c r="S67" s="65">
        <v>1085.93</v>
      </c>
      <c r="T67" s="65">
        <v>1077.6099999999999</v>
      </c>
      <c r="U67" s="65">
        <v>1045.05</v>
      </c>
      <c r="V67">
        <v>970.40800000000002</v>
      </c>
      <c r="W67">
        <v>935.97299999999996</v>
      </c>
      <c r="X67" s="65">
        <v>1028.79</v>
      </c>
      <c r="Y67" s="65">
        <v>1037.05</v>
      </c>
      <c r="Z67">
        <v>951.52200000000005</v>
      </c>
      <c r="AA67">
        <v>969.05</v>
      </c>
      <c r="AB67">
        <v>980.40499999999997</v>
      </c>
      <c r="AC67">
        <v>988.53800000000001</v>
      </c>
      <c r="AD67">
        <v>935.11900000000003</v>
      </c>
      <c r="AE67">
        <v>942.49</v>
      </c>
      <c r="AF67">
        <v>946.05799999999999</v>
      </c>
      <c r="AG67">
        <v>909.71400000000006</v>
      </c>
      <c r="AH67">
        <v>893.90700000000004</v>
      </c>
      <c r="AI67">
        <v>904.47400000000005</v>
      </c>
      <c r="AJ67">
        <v>930.74</v>
      </c>
      <c r="AK67">
        <v>950.62300000000005</v>
      </c>
      <c r="AL67">
        <v>957.23699999999997</v>
      </c>
      <c r="AM67">
        <v>965.43499999999995</v>
      </c>
      <c r="AN67">
        <v>990.71400000000006</v>
      </c>
      <c r="AO67" s="65">
        <v>1012.42</v>
      </c>
      <c r="AP67" s="65">
        <v>1043.1199999999999</v>
      </c>
      <c r="AQ67">
        <v>650.745</v>
      </c>
      <c r="AR67">
        <v>638.74099999999999</v>
      </c>
      <c r="AS67">
        <v>653.63199999999995</v>
      </c>
      <c r="AT67">
        <v>671.50699999999995</v>
      </c>
      <c r="AU67">
        <v>688.40800000000002</v>
      </c>
      <c r="AV67">
        <v>700.95600000000002</v>
      </c>
      <c r="AW67">
        <v>718.11199999999997</v>
      </c>
      <c r="AX67">
        <v>739.29200000000003</v>
      </c>
      <c r="AY67">
        <v>761.06</v>
      </c>
      <c r="AZ67">
        <v>783.65200000000004</v>
      </c>
      <c r="BA67">
        <v>806.90300000000002</v>
      </c>
      <c r="BB67">
        <v>830.87599999999998</v>
      </c>
      <c r="BC67">
        <v>2004</v>
      </c>
    </row>
    <row r="68" spans="1:55" x14ac:dyDescent="0.15">
      <c r="A68">
        <v>628</v>
      </c>
      <c r="B68" t="s">
        <v>301</v>
      </c>
      <c r="C68" t="s">
        <v>571</v>
      </c>
      <c r="D68" t="s">
        <v>35</v>
      </c>
      <c r="E68" t="s">
        <v>572</v>
      </c>
      <c r="F68" t="s">
        <v>573</v>
      </c>
      <c r="G68" t="s">
        <v>569</v>
      </c>
      <c r="H68" t="s">
        <v>236</v>
      </c>
      <c r="I68" t="s">
        <v>574</v>
      </c>
      <c r="J68" s="65">
        <v>196290.34</v>
      </c>
      <c r="K68" s="65">
        <v>170828.71</v>
      </c>
      <c r="L68" s="65">
        <v>175603.64</v>
      </c>
      <c r="M68" s="65">
        <v>198147.77</v>
      </c>
      <c r="N68" s="65">
        <v>203475.96</v>
      </c>
      <c r="O68" s="65">
        <v>214188.89</v>
      </c>
      <c r="P68" s="65">
        <v>221432.43</v>
      </c>
      <c r="Q68" s="65">
        <v>223909.98</v>
      </c>
      <c r="R68" s="65">
        <v>234929.62</v>
      </c>
      <c r="S68" s="65">
        <v>233673.61</v>
      </c>
      <c r="T68" s="65">
        <v>235274.02</v>
      </c>
      <c r="U68" s="65">
        <v>253660.14</v>
      </c>
      <c r="V68" s="65">
        <v>253640.32000000001</v>
      </c>
      <c r="W68" s="65">
        <v>242558.33</v>
      </c>
      <c r="X68" s="65">
        <v>249887.27</v>
      </c>
      <c r="Y68" s="65">
        <v>233440.57</v>
      </c>
      <c r="Z68" s="65">
        <v>232561.07</v>
      </c>
      <c r="AA68" s="65">
        <v>239647.47</v>
      </c>
      <c r="AB68" s="65">
        <v>249960.38</v>
      </c>
      <c r="AC68" s="65">
        <v>242055.7</v>
      </c>
      <c r="AD68" s="65">
        <v>233894.54</v>
      </c>
      <c r="AE68" s="65">
        <v>254792.47</v>
      </c>
      <c r="AF68" s="65">
        <v>269685.28999999998</v>
      </c>
      <c r="AG68" s="65">
        <v>282642.51</v>
      </c>
      <c r="AH68" s="65">
        <v>368481.35</v>
      </c>
      <c r="AI68" s="65">
        <v>389372</v>
      </c>
      <c r="AJ68" s="65">
        <v>382337.42</v>
      </c>
      <c r="AK68" s="65">
        <v>385215.51</v>
      </c>
      <c r="AL68" s="65">
        <v>387331.85</v>
      </c>
      <c r="AM68" s="65">
        <v>393523.89</v>
      </c>
      <c r="AN68" s="65">
        <v>436130.28</v>
      </c>
      <c r="AO68" s="65">
        <v>426002.15</v>
      </c>
      <c r="AP68" s="65">
        <v>452215.63</v>
      </c>
      <c r="AQ68" s="65">
        <v>466568.93</v>
      </c>
      <c r="AR68" s="65">
        <v>486565.3</v>
      </c>
      <c r="AS68" s="65">
        <v>483097.64</v>
      </c>
      <c r="AT68" s="65">
        <v>445121.28000000003</v>
      </c>
      <c r="AU68" s="65">
        <v>422755.02</v>
      </c>
      <c r="AV68" s="65">
        <v>422523.07</v>
      </c>
      <c r="AW68" s="65">
        <v>421631.24</v>
      </c>
      <c r="AX68" s="65">
        <v>433732.11</v>
      </c>
      <c r="AY68" s="65">
        <v>443530.2</v>
      </c>
      <c r="AZ68" s="65">
        <v>455862.33</v>
      </c>
      <c r="BA68" s="65">
        <v>462890.14</v>
      </c>
      <c r="BB68" s="65">
        <v>468527.85</v>
      </c>
      <c r="BC68">
        <v>2004</v>
      </c>
    </row>
    <row r="69" spans="1:55" x14ac:dyDescent="0.15">
      <c r="A69">
        <v>628</v>
      </c>
      <c r="B69" t="s">
        <v>301</v>
      </c>
      <c r="C69" t="s">
        <v>575</v>
      </c>
      <c r="D69" t="s">
        <v>35</v>
      </c>
      <c r="E69" t="s">
        <v>572</v>
      </c>
      <c r="F69" t="s">
        <v>576</v>
      </c>
      <c r="G69" t="s">
        <v>577</v>
      </c>
      <c r="H69" t="s">
        <v>236</v>
      </c>
      <c r="I69" t="s">
        <v>574</v>
      </c>
      <c r="J69" s="65">
        <v>1008.28</v>
      </c>
      <c r="K69">
        <v>877.495</v>
      </c>
      <c r="L69">
        <v>902.02200000000005</v>
      </c>
      <c r="M69" s="65">
        <v>1017.82</v>
      </c>
      <c r="N69" s="65">
        <v>1045.19</v>
      </c>
      <c r="O69" s="65">
        <v>1100.22</v>
      </c>
      <c r="P69" s="65">
        <v>1137.43</v>
      </c>
      <c r="Q69" s="65">
        <v>1150.1600000000001</v>
      </c>
      <c r="R69" s="65">
        <v>1206.76</v>
      </c>
      <c r="S69" s="65">
        <v>1200.31</v>
      </c>
      <c r="T69" s="65">
        <v>1208.53</v>
      </c>
      <c r="U69" s="65">
        <v>1302.97</v>
      </c>
      <c r="V69" s="65">
        <v>1302.8699999999999</v>
      </c>
      <c r="W69" s="65">
        <v>1245.95</v>
      </c>
      <c r="X69" s="65">
        <v>1283.5899999999999</v>
      </c>
      <c r="Y69" s="65">
        <v>1199.1099999999999</v>
      </c>
      <c r="Z69" s="65">
        <v>1194.5999999999999</v>
      </c>
      <c r="AA69" s="65">
        <v>1231</v>
      </c>
      <c r="AB69" s="65">
        <v>1283.97</v>
      </c>
      <c r="AC69" s="65">
        <v>1243.3699999999999</v>
      </c>
      <c r="AD69" s="65">
        <v>1201.45</v>
      </c>
      <c r="AE69" s="65">
        <v>1308.79</v>
      </c>
      <c r="AF69" s="65">
        <v>1385.29</v>
      </c>
      <c r="AG69" s="65">
        <v>1451.85</v>
      </c>
      <c r="AH69" s="65">
        <v>1892.78</v>
      </c>
      <c r="AI69" s="65">
        <v>2000.09</v>
      </c>
      <c r="AJ69" s="65">
        <v>1963.95</v>
      </c>
      <c r="AK69" s="65">
        <v>1978.73</v>
      </c>
      <c r="AL69" s="65">
        <v>1989.61</v>
      </c>
      <c r="AM69" s="65">
        <v>2021.41</v>
      </c>
      <c r="AN69" s="65">
        <v>2240.27</v>
      </c>
      <c r="AO69" s="65">
        <v>2188.2399999999998</v>
      </c>
      <c r="AP69" s="65">
        <v>2322.89</v>
      </c>
      <c r="AQ69" s="65">
        <v>2396.62</v>
      </c>
      <c r="AR69" s="65">
        <v>2499.34</v>
      </c>
      <c r="AS69" s="65">
        <v>2481.5300000000002</v>
      </c>
      <c r="AT69" s="65">
        <v>2286.4499999999998</v>
      </c>
      <c r="AU69" s="65">
        <v>2171.56</v>
      </c>
      <c r="AV69" s="65">
        <v>2170.37</v>
      </c>
      <c r="AW69" s="65">
        <v>2165.79</v>
      </c>
      <c r="AX69" s="65">
        <v>2227.9499999999998</v>
      </c>
      <c r="AY69" s="65">
        <v>2278.2800000000002</v>
      </c>
      <c r="AZ69" s="65">
        <v>2341.63</v>
      </c>
      <c r="BA69" s="65">
        <v>2377.73</v>
      </c>
      <c r="BB69" s="65">
        <v>2406.6799999999998</v>
      </c>
      <c r="BC69">
        <v>2004</v>
      </c>
    </row>
    <row r="70" spans="1:55" x14ac:dyDescent="0.15">
      <c r="A70">
        <v>228</v>
      </c>
      <c r="B70" t="s">
        <v>302</v>
      </c>
      <c r="C70" t="s">
        <v>571</v>
      </c>
      <c r="D70" t="s">
        <v>37</v>
      </c>
      <c r="E70" t="s">
        <v>572</v>
      </c>
      <c r="F70" t="s">
        <v>573</v>
      </c>
      <c r="G70" t="s">
        <v>569</v>
      </c>
      <c r="H70" t="s">
        <v>236</v>
      </c>
      <c r="I70" t="s">
        <v>574</v>
      </c>
      <c r="J70" s="65">
        <v>2866950.04</v>
      </c>
      <c r="K70" s="65">
        <v>2995299.62</v>
      </c>
      <c r="L70" s="65">
        <v>2546691.08</v>
      </c>
      <c r="M70" s="65">
        <v>2436168.75</v>
      </c>
      <c r="N70" s="65">
        <v>2539374.15</v>
      </c>
      <c r="O70" s="65">
        <v>2549645.13</v>
      </c>
      <c r="P70" s="65">
        <v>2645264.91</v>
      </c>
      <c r="Q70" s="65">
        <v>2770906.67</v>
      </c>
      <c r="R70" s="65">
        <v>2922633.67</v>
      </c>
      <c r="S70" s="65">
        <v>3178882.96</v>
      </c>
      <c r="T70" s="65">
        <v>3241744.36</v>
      </c>
      <c r="U70" s="65">
        <v>3428578.56</v>
      </c>
      <c r="V70" s="65">
        <v>3722850.67</v>
      </c>
      <c r="W70" s="65">
        <v>3910544.07</v>
      </c>
      <c r="X70" s="65">
        <v>4046133.73</v>
      </c>
      <c r="Y70" s="65">
        <v>4339855.24</v>
      </c>
      <c r="Z70" s="65">
        <v>4573194.1399999997</v>
      </c>
      <c r="AA70" s="65">
        <v>4846667.83</v>
      </c>
      <c r="AB70" s="65">
        <v>4993149.13</v>
      </c>
      <c r="AC70" s="65">
        <v>4908590.8099999996</v>
      </c>
      <c r="AD70" s="65">
        <v>5109543.1500000004</v>
      </c>
      <c r="AE70" s="65">
        <v>5218299.42</v>
      </c>
      <c r="AF70" s="65">
        <v>5320922.13</v>
      </c>
      <c r="AG70" s="65">
        <v>5480893.5199999996</v>
      </c>
      <c r="AH70" s="65">
        <v>5814929.3799999999</v>
      </c>
      <c r="AI70" s="65">
        <v>6087545.3899999997</v>
      </c>
      <c r="AJ70" s="65">
        <v>6407061.71</v>
      </c>
      <c r="AK70" s="65">
        <v>6652602.5800000001</v>
      </c>
      <c r="AL70" s="65">
        <v>6815732.7400000002</v>
      </c>
      <c r="AM70" s="65">
        <v>6634263.6299999999</v>
      </c>
      <c r="AN70" s="65">
        <v>6945497.1799999997</v>
      </c>
      <c r="AO70" s="65">
        <v>7289261.2999999998</v>
      </c>
      <c r="AP70" s="65">
        <v>7594607.9500000002</v>
      </c>
      <c r="AQ70" s="65">
        <v>7826532.8899999997</v>
      </c>
      <c r="AR70" s="65">
        <v>7886327.7599999998</v>
      </c>
      <c r="AS70" s="65">
        <v>7985699.9199999999</v>
      </c>
      <c r="AT70" s="65">
        <v>8033498.3899999997</v>
      </c>
      <c r="AU70" s="65">
        <v>8023030.1699999999</v>
      </c>
      <c r="AV70" s="65">
        <v>8197993.6200000001</v>
      </c>
      <c r="AW70" s="65">
        <v>8247653.71</v>
      </c>
      <c r="AX70" s="65">
        <v>8343209.0700000003</v>
      </c>
      <c r="AY70" s="65">
        <v>8516308.2799999993</v>
      </c>
      <c r="AZ70" s="65">
        <v>8727713.3399999999</v>
      </c>
      <c r="BA70" s="65">
        <v>8952541.5099999998</v>
      </c>
      <c r="BB70" s="65">
        <v>9180455.1300000008</v>
      </c>
      <c r="BC70">
        <v>2017</v>
      </c>
    </row>
    <row r="71" spans="1:55" x14ac:dyDescent="0.15">
      <c r="A71">
        <v>228</v>
      </c>
      <c r="B71" t="s">
        <v>302</v>
      </c>
      <c r="C71" t="s">
        <v>575</v>
      </c>
      <c r="D71" t="s">
        <v>37</v>
      </c>
      <c r="E71" t="s">
        <v>572</v>
      </c>
      <c r="F71" t="s">
        <v>576</v>
      </c>
      <c r="G71" t="s">
        <v>577</v>
      </c>
      <c r="H71" t="s">
        <v>236</v>
      </c>
      <c r="I71" t="s">
        <v>574</v>
      </c>
      <c r="J71" s="65">
        <v>7986.49</v>
      </c>
      <c r="K71" s="65">
        <v>8344.0300000000007</v>
      </c>
      <c r="L71" s="65">
        <v>7094.34</v>
      </c>
      <c r="M71" s="65">
        <v>6786.46</v>
      </c>
      <c r="N71" s="65">
        <v>7073.96</v>
      </c>
      <c r="O71" s="65">
        <v>7102.57</v>
      </c>
      <c r="P71" s="65">
        <v>7368.94</v>
      </c>
      <c r="Q71" s="65">
        <v>7718.94</v>
      </c>
      <c r="R71" s="65">
        <v>8141.61</v>
      </c>
      <c r="S71" s="65">
        <v>8855.44</v>
      </c>
      <c r="T71" s="65">
        <v>9030.56</v>
      </c>
      <c r="U71" s="65">
        <v>9551.02</v>
      </c>
      <c r="V71" s="65">
        <v>10370.780000000001</v>
      </c>
      <c r="W71" s="65">
        <v>10893.64</v>
      </c>
      <c r="X71" s="65">
        <v>11271.35</v>
      </c>
      <c r="Y71" s="65">
        <v>12089.57</v>
      </c>
      <c r="Z71" s="65">
        <v>12739.59</v>
      </c>
      <c r="AA71" s="65">
        <v>13501.41</v>
      </c>
      <c r="AB71" s="65">
        <v>13909.46</v>
      </c>
      <c r="AC71" s="65">
        <v>13673.91</v>
      </c>
      <c r="AD71" s="65">
        <v>14233.7</v>
      </c>
      <c r="AE71" s="65">
        <v>14536.66</v>
      </c>
      <c r="AF71" s="65">
        <v>14822.54</v>
      </c>
      <c r="AG71" s="65">
        <v>15268.18</v>
      </c>
      <c r="AH71" s="65">
        <v>16198.7</v>
      </c>
      <c r="AI71" s="65">
        <v>16958.13</v>
      </c>
      <c r="AJ71" s="65">
        <v>17848.21</v>
      </c>
      <c r="AK71" s="65">
        <v>18532.22</v>
      </c>
      <c r="AL71" s="65">
        <v>18986.650000000001</v>
      </c>
      <c r="AM71" s="65">
        <v>18481.13</v>
      </c>
      <c r="AN71" s="65">
        <v>19348.13</v>
      </c>
      <c r="AO71" s="65">
        <v>20305.759999999998</v>
      </c>
      <c r="AP71" s="65">
        <v>21156.37</v>
      </c>
      <c r="AQ71" s="65">
        <v>21802.44</v>
      </c>
      <c r="AR71" s="65">
        <v>21969.02</v>
      </c>
      <c r="AS71" s="65">
        <v>22245.84</v>
      </c>
      <c r="AT71" s="65">
        <v>22378.99</v>
      </c>
      <c r="AU71" s="65">
        <v>22349.83</v>
      </c>
      <c r="AV71" s="65">
        <v>22837.23</v>
      </c>
      <c r="AW71" s="65">
        <v>22975.56</v>
      </c>
      <c r="AX71" s="65">
        <v>23241.75</v>
      </c>
      <c r="AY71" s="65">
        <v>23723.96</v>
      </c>
      <c r="AZ71" s="65">
        <v>24312.87</v>
      </c>
      <c r="BA71" s="65">
        <v>24939.18</v>
      </c>
      <c r="BB71" s="65">
        <v>25574.080000000002</v>
      </c>
      <c r="BC71">
        <v>2017</v>
      </c>
    </row>
    <row r="72" spans="1:55" x14ac:dyDescent="0.15">
      <c r="A72">
        <v>924</v>
      </c>
      <c r="B72" t="s">
        <v>304</v>
      </c>
      <c r="C72" t="s">
        <v>571</v>
      </c>
      <c r="D72" t="s">
        <v>38</v>
      </c>
      <c r="E72" t="s">
        <v>572</v>
      </c>
      <c r="F72" t="s">
        <v>573</v>
      </c>
      <c r="G72" t="s">
        <v>569</v>
      </c>
      <c r="H72" t="s">
        <v>236</v>
      </c>
      <c r="I72" t="s">
        <v>574</v>
      </c>
      <c r="J72" s="65">
        <v>2715.69</v>
      </c>
      <c r="K72" s="65">
        <v>2815.2</v>
      </c>
      <c r="L72" s="65">
        <v>3020.81</v>
      </c>
      <c r="M72" s="65">
        <v>3303.06</v>
      </c>
      <c r="N72" s="65">
        <v>3755.94</v>
      </c>
      <c r="O72" s="65">
        <v>4202.87</v>
      </c>
      <c r="P72" s="65">
        <v>4506.42</v>
      </c>
      <c r="Q72" s="65">
        <v>4951.1000000000004</v>
      </c>
      <c r="R72" s="65">
        <v>5420.03</v>
      </c>
      <c r="S72" s="65">
        <v>5563.59</v>
      </c>
      <c r="T72" s="65">
        <v>5697.56</v>
      </c>
      <c r="U72" s="65">
        <v>6147.32</v>
      </c>
      <c r="V72" s="65">
        <v>6939.47</v>
      </c>
      <c r="W72" s="65">
        <v>7814.29</v>
      </c>
      <c r="X72" s="65">
        <v>8731.94</v>
      </c>
      <c r="Y72" s="65">
        <v>9583.77</v>
      </c>
      <c r="Z72" s="65">
        <v>10423.44</v>
      </c>
      <c r="AA72" s="65">
        <v>11268.5</v>
      </c>
      <c r="AB72" s="65">
        <v>12036.94</v>
      </c>
      <c r="AC72" s="65">
        <v>12858.14</v>
      </c>
      <c r="AD72" s="65">
        <v>13848.63</v>
      </c>
      <c r="AE72" s="65">
        <v>14901.76</v>
      </c>
      <c r="AF72" s="65">
        <v>16160.26</v>
      </c>
      <c r="AG72" s="65">
        <v>17672.72</v>
      </c>
      <c r="AH72" s="65">
        <v>19352.89</v>
      </c>
      <c r="AI72" s="65">
        <v>21425.73</v>
      </c>
      <c r="AJ72" s="65">
        <v>24024.17</v>
      </c>
      <c r="AK72" s="65">
        <v>27306.92</v>
      </c>
      <c r="AL72" s="65">
        <v>29790.42</v>
      </c>
      <c r="AM72" s="65">
        <v>32432.86</v>
      </c>
      <c r="AN72" s="65">
        <v>35687.31</v>
      </c>
      <c r="AO72" s="65">
        <v>38890.82</v>
      </c>
      <c r="AP72" s="65">
        <v>41755.870000000003</v>
      </c>
      <c r="AQ72" s="65">
        <v>44791.85</v>
      </c>
      <c r="AR72" s="65">
        <v>47812.18</v>
      </c>
      <c r="AS72" s="65">
        <v>50858.38</v>
      </c>
      <c r="AT72" s="65">
        <v>53965.77</v>
      </c>
      <c r="AU72" s="65">
        <v>57306.74</v>
      </c>
      <c r="AV72" s="65">
        <v>60838.36</v>
      </c>
      <c r="AW72" s="65">
        <v>64352.04</v>
      </c>
      <c r="AX72" s="65">
        <v>67888.94</v>
      </c>
      <c r="AY72" s="65">
        <v>71702.2</v>
      </c>
      <c r="AZ72" s="65">
        <v>75615.09</v>
      </c>
      <c r="BA72" s="65">
        <v>79696.08</v>
      </c>
      <c r="BB72" s="65">
        <v>83949.42</v>
      </c>
      <c r="BC72">
        <v>2018</v>
      </c>
    </row>
    <row r="73" spans="1:55" x14ac:dyDescent="0.15">
      <c r="A73">
        <v>924</v>
      </c>
      <c r="B73" t="s">
        <v>304</v>
      </c>
      <c r="C73" t="s">
        <v>575</v>
      </c>
      <c r="D73" t="s">
        <v>38</v>
      </c>
      <c r="E73" t="s">
        <v>572</v>
      </c>
      <c r="F73" t="s">
        <v>576</v>
      </c>
      <c r="G73" t="s">
        <v>577</v>
      </c>
      <c r="H73" t="s">
        <v>236</v>
      </c>
      <c r="I73" t="s">
        <v>574</v>
      </c>
      <c r="J73">
        <v>718.56799999999998</v>
      </c>
      <c r="K73">
        <v>744.89800000000002</v>
      </c>
      <c r="L73">
        <v>799.303</v>
      </c>
      <c r="M73">
        <v>873.98699999999997</v>
      </c>
      <c r="N73">
        <v>993.81799999999998</v>
      </c>
      <c r="O73" s="65">
        <v>1112.07</v>
      </c>
      <c r="P73" s="65">
        <v>1192.3900000000001</v>
      </c>
      <c r="Q73" s="65">
        <v>1310.06</v>
      </c>
      <c r="R73" s="65">
        <v>1434.13</v>
      </c>
      <c r="S73" s="65">
        <v>1472.12</v>
      </c>
      <c r="T73" s="65">
        <v>1507.57</v>
      </c>
      <c r="U73" s="65">
        <v>1626.57</v>
      </c>
      <c r="V73" s="65">
        <v>1836.18</v>
      </c>
      <c r="W73" s="65">
        <v>2067.65</v>
      </c>
      <c r="X73" s="65">
        <v>2310.46</v>
      </c>
      <c r="Y73" s="65">
        <v>2535.85</v>
      </c>
      <c r="Z73" s="65">
        <v>2758.03</v>
      </c>
      <c r="AA73" s="65">
        <v>2981.63</v>
      </c>
      <c r="AB73" s="65">
        <v>3184.96</v>
      </c>
      <c r="AC73" s="65">
        <v>3402.25</v>
      </c>
      <c r="AD73" s="65">
        <v>3664.33</v>
      </c>
      <c r="AE73" s="65">
        <v>3942.99</v>
      </c>
      <c r="AF73" s="65">
        <v>4275.99</v>
      </c>
      <c r="AG73" s="65">
        <v>4676.18</v>
      </c>
      <c r="AH73" s="65">
        <v>5120.75</v>
      </c>
      <c r="AI73" s="65">
        <v>5669.23</v>
      </c>
      <c r="AJ73" s="65">
        <v>6356.77</v>
      </c>
      <c r="AK73" s="65">
        <v>7225.38</v>
      </c>
      <c r="AL73" s="65">
        <v>7882.51</v>
      </c>
      <c r="AM73" s="65">
        <v>8581.7000000000007</v>
      </c>
      <c r="AN73" s="65">
        <v>9442.82</v>
      </c>
      <c r="AO73" s="65">
        <v>10290.469999999999</v>
      </c>
      <c r="AP73" s="65">
        <v>11048.56</v>
      </c>
      <c r="AQ73" s="65">
        <v>11851.87</v>
      </c>
      <c r="AR73" s="65">
        <v>12651.05</v>
      </c>
      <c r="AS73" s="65">
        <v>13457.07</v>
      </c>
      <c r="AT73" s="65">
        <v>14279.29</v>
      </c>
      <c r="AU73" s="65">
        <v>15163.3</v>
      </c>
      <c r="AV73" s="65">
        <v>16097.76</v>
      </c>
      <c r="AW73" s="65">
        <v>17027.48</v>
      </c>
      <c r="AX73" s="65">
        <v>17963.34</v>
      </c>
      <c r="AY73" s="65">
        <v>18972.32</v>
      </c>
      <c r="AZ73" s="65">
        <v>20007.669999999998</v>
      </c>
      <c r="BA73" s="65">
        <v>21087.5</v>
      </c>
      <c r="BB73" s="65">
        <v>22212.93</v>
      </c>
      <c r="BC73">
        <v>2018</v>
      </c>
    </row>
    <row r="74" spans="1:55" x14ac:dyDescent="0.15">
      <c r="A74">
        <v>233</v>
      </c>
      <c r="B74" t="s">
        <v>306</v>
      </c>
      <c r="C74" t="s">
        <v>571</v>
      </c>
      <c r="D74" t="s">
        <v>39</v>
      </c>
      <c r="E74" t="s">
        <v>572</v>
      </c>
      <c r="F74" t="s">
        <v>573</v>
      </c>
      <c r="G74" t="s">
        <v>569</v>
      </c>
      <c r="H74" t="s">
        <v>236</v>
      </c>
      <c r="I74" t="s">
        <v>574</v>
      </c>
      <c r="J74" s="65">
        <v>8276594.5099999998</v>
      </c>
      <c r="K74" s="65">
        <v>8280610.7199999997</v>
      </c>
      <c r="L74" s="65">
        <v>8179643.8700000001</v>
      </c>
      <c r="M74" s="65">
        <v>8132774.4299999997</v>
      </c>
      <c r="N74" s="65">
        <v>8230629.5099999998</v>
      </c>
      <c r="O74" s="65">
        <v>8544196.0399999991</v>
      </c>
      <c r="P74" s="65">
        <v>8858039.0500000007</v>
      </c>
      <c r="Q74" s="65">
        <v>9142129.3100000005</v>
      </c>
      <c r="R74" s="65">
        <v>9318525.9900000002</v>
      </c>
      <c r="S74" s="65">
        <v>9440821.3699999992</v>
      </c>
      <c r="T74" s="65">
        <v>9648592.1600000001</v>
      </c>
      <c r="U74" s="65">
        <v>9676400.4800000004</v>
      </c>
      <c r="V74" s="65">
        <v>9899657.6699999999</v>
      </c>
      <c r="W74" s="65">
        <v>10268968.65</v>
      </c>
      <c r="X74" s="65">
        <v>10605870.93</v>
      </c>
      <c r="Y74" s="65">
        <v>10971015.76</v>
      </c>
      <c r="Z74" s="65">
        <v>11017203.18</v>
      </c>
      <c r="AA74" s="65">
        <v>11247520.35</v>
      </c>
      <c r="AB74" s="65">
        <v>11138470.09</v>
      </c>
      <c r="AC74" s="65">
        <v>10535821.630000001</v>
      </c>
      <c r="AD74" s="65">
        <v>10683591.390000001</v>
      </c>
      <c r="AE74" s="65">
        <v>10724982.890000001</v>
      </c>
      <c r="AF74" s="65">
        <v>10856544.109999999</v>
      </c>
      <c r="AG74" s="65">
        <v>11141747.960000001</v>
      </c>
      <c r="AH74" s="65">
        <v>11592176.789999999</v>
      </c>
      <c r="AI74" s="65">
        <v>11990323.859999999</v>
      </c>
      <c r="AJ74" s="65">
        <v>12650693.449999999</v>
      </c>
      <c r="AK74" s="65">
        <v>13356773.74</v>
      </c>
      <c r="AL74" s="65">
        <v>13629232.189999999</v>
      </c>
      <c r="AM74" s="65">
        <v>13631583.630000001</v>
      </c>
      <c r="AN74" s="65">
        <v>14058272.91</v>
      </c>
      <c r="AO74" s="65">
        <v>14917949.83</v>
      </c>
      <c r="AP74" s="65">
        <v>15321519.039999999</v>
      </c>
      <c r="AQ74" s="65">
        <v>15837970.33</v>
      </c>
      <c r="AR74" s="65">
        <v>16398556.5</v>
      </c>
      <c r="AS74" s="65">
        <v>16693815.74</v>
      </c>
      <c r="AT74" s="65">
        <v>16851727.25</v>
      </c>
      <c r="AU74" s="65">
        <v>16890955.940000001</v>
      </c>
      <c r="AV74" s="65">
        <v>17136440.32</v>
      </c>
      <c r="AW74" s="65">
        <v>17518883.25</v>
      </c>
      <c r="AX74" s="65">
        <v>17977925.289999999</v>
      </c>
      <c r="AY74" s="65">
        <v>18467266.620000001</v>
      </c>
      <c r="AZ74" s="65">
        <v>18988797.600000001</v>
      </c>
      <c r="BA74" s="65">
        <v>19525057.059999999</v>
      </c>
      <c r="BB74" s="65">
        <v>20076460.920000002</v>
      </c>
      <c r="BC74">
        <v>2018</v>
      </c>
    </row>
    <row r="75" spans="1:55" x14ac:dyDescent="0.15">
      <c r="A75">
        <v>233</v>
      </c>
      <c r="B75" t="s">
        <v>306</v>
      </c>
      <c r="C75" t="s">
        <v>575</v>
      </c>
      <c r="D75" t="s">
        <v>39</v>
      </c>
      <c r="E75" t="s">
        <v>572</v>
      </c>
      <c r="F75" t="s">
        <v>576</v>
      </c>
      <c r="G75" t="s">
        <v>577</v>
      </c>
      <c r="H75" t="s">
        <v>236</v>
      </c>
      <c r="I75" t="s">
        <v>574</v>
      </c>
      <c r="J75" s="65">
        <v>6410</v>
      </c>
      <c r="K75" s="65">
        <v>6413.11</v>
      </c>
      <c r="L75" s="65">
        <v>6334.92</v>
      </c>
      <c r="M75" s="65">
        <v>6298.62</v>
      </c>
      <c r="N75" s="65">
        <v>6374.41</v>
      </c>
      <c r="O75" s="65">
        <v>6617.25</v>
      </c>
      <c r="P75" s="65">
        <v>6860.32</v>
      </c>
      <c r="Q75" s="65">
        <v>7080.34</v>
      </c>
      <c r="R75" s="65">
        <v>7216.95</v>
      </c>
      <c r="S75" s="65">
        <v>7311.67</v>
      </c>
      <c r="T75" s="65">
        <v>7472.58</v>
      </c>
      <c r="U75" s="65">
        <v>7494.12</v>
      </c>
      <c r="V75" s="65">
        <v>7667.02</v>
      </c>
      <c r="W75" s="65">
        <v>7953.05</v>
      </c>
      <c r="X75" s="65">
        <v>8213.9699999999993</v>
      </c>
      <c r="Y75" s="65">
        <v>8496.76</v>
      </c>
      <c r="Z75" s="65">
        <v>8532.5300000000007</v>
      </c>
      <c r="AA75" s="65">
        <v>8710.91</v>
      </c>
      <c r="AB75" s="65">
        <v>8626.4500000000007</v>
      </c>
      <c r="AC75" s="65">
        <v>8159.72</v>
      </c>
      <c r="AD75" s="65">
        <v>8274.16</v>
      </c>
      <c r="AE75" s="65">
        <v>8306.2199999999993</v>
      </c>
      <c r="AF75" s="65">
        <v>8408.11</v>
      </c>
      <c r="AG75" s="65">
        <v>8628.99</v>
      </c>
      <c r="AH75" s="65">
        <v>8977.84</v>
      </c>
      <c r="AI75" s="65">
        <v>9286.19</v>
      </c>
      <c r="AJ75" s="65">
        <v>9797.6299999999992</v>
      </c>
      <c r="AK75" s="65">
        <v>10344.469999999999</v>
      </c>
      <c r="AL75" s="65">
        <v>10555.48</v>
      </c>
      <c r="AM75" s="65">
        <v>10557.3</v>
      </c>
      <c r="AN75" s="65">
        <v>10887.76</v>
      </c>
      <c r="AO75" s="65">
        <v>11553.56</v>
      </c>
      <c r="AP75" s="65">
        <v>11866.11</v>
      </c>
      <c r="AQ75" s="65">
        <v>12266.09</v>
      </c>
      <c r="AR75" s="65">
        <v>12700.25</v>
      </c>
      <c r="AS75" s="65">
        <v>12928.92</v>
      </c>
      <c r="AT75" s="65">
        <v>13051.22</v>
      </c>
      <c r="AU75" s="65">
        <v>13081.6</v>
      </c>
      <c r="AV75" s="65">
        <v>13271.72</v>
      </c>
      <c r="AW75" s="65">
        <v>13567.91</v>
      </c>
      <c r="AX75" s="65">
        <v>13923.43</v>
      </c>
      <c r="AY75" s="65">
        <v>14302.41</v>
      </c>
      <c r="AZ75" s="65">
        <v>14706.32</v>
      </c>
      <c r="BA75" s="65">
        <v>15121.64</v>
      </c>
      <c r="BB75" s="65">
        <v>15548.69</v>
      </c>
      <c r="BC75">
        <v>2018</v>
      </c>
    </row>
    <row r="76" spans="1:55" x14ac:dyDescent="0.15">
      <c r="A76">
        <v>632</v>
      </c>
      <c r="B76" t="s">
        <v>308</v>
      </c>
      <c r="C76" t="s">
        <v>571</v>
      </c>
      <c r="D76" t="s">
        <v>40</v>
      </c>
      <c r="E76" t="s">
        <v>572</v>
      </c>
      <c r="F76" t="s">
        <v>573</v>
      </c>
      <c r="G76" t="s">
        <v>569</v>
      </c>
      <c r="H76" t="s">
        <v>236</v>
      </c>
      <c r="I76" t="s">
        <v>574</v>
      </c>
      <c r="J76" s="65">
        <v>425328.51</v>
      </c>
      <c r="K76" s="65">
        <v>437641.03</v>
      </c>
      <c r="L76" s="65">
        <v>444579.07</v>
      </c>
      <c r="M76" s="65">
        <v>447806.3</v>
      </c>
      <c r="N76" s="65">
        <v>461869.06</v>
      </c>
      <c r="O76" s="65">
        <v>460474.26</v>
      </c>
      <c r="P76" s="65">
        <v>455864.73</v>
      </c>
      <c r="Q76" s="65">
        <v>451306.74</v>
      </c>
      <c r="R76" s="65">
        <v>459475.41</v>
      </c>
      <c r="S76" s="65">
        <v>441210.2</v>
      </c>
      <c r="T76" s="65">
        <v>460663.08</v>
      </c>
      <c r="U76" s="65">
        <v>446626.76</v>
      </c>
      <c r="V76" s="65">
        <v>469363.25</v>
      </c>
      <c r="W76" s="65">
        <v>471112.66</v>
      </c>
      <c r="X76" s="65">
        <v>442804.24</v>
      </c>
      <c r="Y76" s="65">
        <v>457980.62</v>
      </c>
      <c r="Z76" s="65">
        <v>446076.31</v>
      </c>
      <c r="AA76" s="65">
        <v>455997.87</v>
      </c>
      <c r="AB76" s="65">
        <v>446550.6</v>
      </c>
      <c r="AC76" s="65">
        <v>449146.24</v>
      </c>
      <c r="AD76" s="65">
        <v>435526.84</v>
      </c>
      <c r="AE76" s="65">
        <v>449660.3</v>
      </c>
      <c r="AF76" s="65">
        <v>460604.82</v>
      </c>
      <c r="AG76" s="65">
        <v>459887.76</v>
      </c>
      <c r="AH76" s="65">
        <v>462818.45</v>
      </c>
      <c r="AI76" s="65">
        <v>477508.54</v>
      </c>
      <c r="AJ76" s="65">
        <v>457198.56</v>
      </c>
      <c r="AK76" s="65">
        <v>449332.91</v>
      </c>
      <c r="AL76" s="65">
        <v>455305.26</v>
      </c>
      <c r="AM76" s="65">
        <v>458033.83</v>
      </c>
      <c r="AN76" s="65">
        <v>463074.23</v>
      </c>
      <c r="AO76" s="65">
        <v>469733.73</v>
      </c>
      <c r="AP76" s="65">
        <v>471959</v>
      </c>
      <c r="AQ76" s="65">
        <v>480109.98</v>
      </c>
      <c r="AR76" s="65">
        <v>477290.89</v>
      </c>
      <c r="AS76" s="65">
        <v>469975.45</v>
      </c>
      <c r="AT76" s="65">
        <v>469402.7</v>
      </c>
      <c r="AU76" s="65">
        <v>470423.58</v>
      </c>
      <c r="AV76" s="65">
        <v>471495.31</v>
      </c>
      <c r="AW76" s="65">
        <v>464815.26</v>
      </c>
      <c r="AX76" s="65">
        <v>471874.83</v>
      </c>
      <c r="AY76" s="65">
        <v>476185.61</v>
      </c>
      <c r="AZ76" s="65">
        <v>480249.46</v>
      </c>
      <c r="BA76" s="65">
        <v>484613.43</v>
      </c>
      <c r="BB76" s="65">
        <v>488849.17</v>
      </c>
      <c r="BC76">
        <v>2015</v>
      </c>
    </row>
    <row r="77" spans="1:55" x14ac:dyDescent="0.15">
      <c r="A77">
        <v>632</v>
      </c>
      <c r="B77" t="s">
        <v>308</v>
      </c>
      <c r="C77" t="s">
        <v>575</v>
      </c>
      <c r="D77" t="s">
        <v>40</v>
      </c>
      <c r="E77" t="s">
        <v>572</v>
      </c>
      <c r="F77" t="s">
        <v>576</v>
      </c>
      <c r="G77" t="s">
        <v>577</v>
      </c>
      <c r="H77" t="s">
        <v>236</v>
      </c>
      <c r="I77" t="s">
        <v>574</v>
      </c>
      <c r="J77" s="65">
        <v>2236.0500000000002</v>
      </c>
      <c r="K77" s="65">
        <v>2300.7800000000002</v>
      </c>
      <c r="L77" s="65">
        <v>2337.25</v>
      </c>
      <c r="M77" s="65">
        <v>2354.2199999999998</v>
      </c>
      <c r="N77" s="65">
        <v>2428.15</v>
      </c>
      <c r="O77" s="65">
        <v>2420.8200000000002</v>
      </c>
      <c r="P77" s="65">
        <v>2396.59</v>
      </c>
      <c r="Q77" s="65">
        <v>2372.62</v>
      </c>
      <c r="R77" s="65">
        <v>2415.5700000000002</v>
      </c>
      <c r="S77" s="65">
        <v>2319.54</v>
      </c>
      <c r="T77" s="65">
        <v>2421.81</v>
      </c>
      <c r="U77" s="65">
        <v>2348.02</v>
      </c>
      <c r="V77" s="65">
        <v>2467.5500000000002</v>
      </c>
      <c r="W77" s="65">
        <v>2476.75</v>
      </c>
      <c r="X77" s="65">
        <v>2327.92</v>
      </c>
      <c r="Y77" s="65">
        <v>2407.71</v>
      </c>
      <c r="Z77" s="65">
        <v>2345.13</v>
      </c>
      <c r="AA77" s="65">
        <v>2397.29</v>
      </c>
      <c r="AB77" s="65">
        <v>2347.62</v>
      </c>
      <c r="AC77" s="65">
        <v>2361.2600000000002</v>
      </c>
      <c r="AD77" s="65">
        <v>2289.66</v>
      </c>
      <c r="AE77" s="65">
        <v>2363.9699999999998</v>
      </c>
      <c r="AF77" s="65">
        <v>2421.5100000000002</v>
      </c>
      <c r="AG77" s="65">
        <v>2417.7399999999998</v>
      </c>
      <c r="AH77" s="65">
        <v>2433.14</v>
      </c>
      <c r="AI77" s="65">
        <v>2510.37</v>
      </c>
      <c r="AJ77" s="65">
        <v>2403.6</v>
      </c>
      <c r="AK77" s="65">
        <v>2362.25</v>
      </c>
      <c r="AL77" s="65">
        <v>2393.64</v>
      </c>
      <c r="AM77" s="65">
        <v>2407.9899999999998</v>
      </c>
      <c r="AN77" s="65">
        <v>2434.4899999999998</v>
      </c>
      <c r="AO77" s="65">
        <v>2469.5</v>
      </c>
      <c r="AP77" s="65">
        <v>2481.1999999999998</v>
      </c>
      <c r="AQ77" s="65">
        <v>2524.0500000000002</v>
      </c>
      <c r="AR77" s="65">
        <v>2509.23</v>
      </c>
      <c r="AS77" s="65">
        <v>2470.77</v>
      </c>
      <c r="AT77" s="65">
        <v>2467.7600000000002</v>
      </c>
      <c r="AU77" s="65">
        <v>2473.12</v>
      </c>
      <c r="AV77" s="65">
        <v>2478.7600000000002</v>
      </c>
      <c r="AW77" s="65">
        <v>2443.64</v>
      </c>
      <c r="AX77" s="65">
        <v>2480.75</v>
      </c>
      <c r="AY77" s="65">
        <v>2503.42</v>
      </c>
      <c r="AZ77" s="65">
        <v>2524.7800000000002</v>
      </c>
      <c r="BA77" s="65">
        <v>2547.7199999999998</v>
      </c>
      <c r="BB77" s="65">
        <v>2569.9899999999998</v>
      </c>
      <c r="BC77">
        <v>2015</v>
      </c>
    </row>
    <row r="78" spans="1:55" x14ac:dyDescent="0.15">
      <c r="A78">
        <v>636</v>
      </c>
      <c r="B78" t="s">
        <v>309</v>
      </c>
      <c r="C78" t="s">
        <v>571</v>
      </c>
      <c r="D78" t="s">
        <v>310</v>
      </c>
      <c r="E78" t="s">
        <v>572</v>
      </c>
      <c r="F78" t="s">
        <v>573</v>
      </c>
      <c r="G78" t="s">
        <v>569</v>
      </c>
      <c r="H78" t="s">
        <v>236</v>
      </c>
      <c r="I78" t="s">
        <v>574</v>
      </c>
      <c r="J78" s="65">
        <v>318177.86</v>
      </c>
      <c r="K78" s="65">
        <v>310922.73</v>
      </c>
      <c r="L78" s="65">
        <v>299622.11</v>
      </c>
      <c r="M78" s="65">
        <v>294140.05</v>
      </c>
      <c r="N78" s="65">
        <v>298537.78999999998</v>
      </c>
      <c r="O78" s="65">
        <v>290342.25</v>
      </c>
      <c r="P78" s="65">
        <v>294334.19</v>
      </c>
      <c r="Q78" s="65">
        <v>292542.31</v>
      </c>
      <c r="R78" s="65">
        <v>284512.48</v>
      </c>
      <c r="S78" s="65">
        <v>271952.84999999998</v>
      </c>
      <c r="T78" s="65">
        <v>245973.02</v>
      </c>
      <c r="U78" s="65">
        <v>218005.21</v>
      </c>
      <c r="V78" s="65">
        <v>188962.43</v>
      </c>
      <c r="W78" s="65">
        <v>158288.88</v>
      </c>
      <c r="X78" s="65">
        <v>143817.69</v>
      </c>
      <c r="Y78" s="65">
        <v>143069.24</v>
      </c>
      <c r="Z78" s="65">
        <v>136830.54</v>
      </c>
      <c r="AA78" s="65">
        <v>123494.38</v>
      </c>
      <c r="AB78" s="65">
        <v>116381.21</v>
      </c>
      <c r="AC78" s="65">
        <v>109760.67</v>
      </c>
      <c r="AD78" s="65">
        <v>97893.84</v>
      </c>
      <c r="AE78" s="65">
        <v>93123.86</v>
      </c>
      <c r="AF78" s="65">
        <v>90122.15</v>
      </c>
      <c r="AG78" s="65">
        <v>89233.18</v>
      </c>
      <c r="AH78" s="65">
        <v>89284.160000000003</v>
      </c>
      <c r="AI78" s="65">
        <v>88809.72</v>
      </c>
      <c r="AJ78" s="65">
        <v>90565.43</v>
      </c>
      <c r="AK78" s="65">
        <v>93197.45</v>
      </c>
      <c r="AL78" s="65">
        <v>95895.96</v>
      </c>
      <c r="AM78" s="65">
        <v>95559.12</v>
      </c>
      <c r="AN78" s="65">
        <v>99174.47</v>
      </c>
      <c r="AO78" s="65">
        <v>102714.15</v>
      </c>
      <c r="AP78" s="65">
        <v>106789.71</v>
      </c>
      <c r="AQ78" s="65">
        <v>112473.36</v>
      </c>
      <c r="AR78" s="65">
        <v>119538.75</v>
      </c>
      <c r="AS78" s="65">
        <v>124083.76</v>
      </c>
      <c r="AT78" s="65">
        <v>123360.2</v>
      </c>
      <c r="AU78" s="65">
        <v>124230.84</v>
      </c>
      <c r="AV78" s="65">
        <v>127626.76</v>
      </c>
      <c r="AW78" s="65">
        <v>129225.98</v>
      </c>
      <c r="AX78" s="65">
        <v>130344.44</v>
      </c>
      <c r="AY78" s="65">
        <v>130842.33</v>
      </c>
      <c r="AZ78" s="65">
        <v>132756.18</v>
      </c>
      <c r="BA78" s="65">
        <v>134390.54</v>
      </c>
      <c r="BB78" s="65">
        <v>136488.74</v>
      </c>
      <c r="BC78">
        <v>1983</v>
      </c>
    </row>
    <row r="79" spans="1:55" x14ac:dyDescent="0.15">
      <c r="A79">
        <v>636</v>
      </c>
      <c r="B79" t="s">
        <v>309</v>
      </c>
      <c r="C79" t="s">
        <v>575</v>
      </c>
      <c r="D79" t="s">
        <v>310</v>
      </c>
      <c r="E79" t="s">
        <v>572</v>
      </c>
      <c r="F79" t="s">
        <v>576</v>
      </c>
      <c r="G79" t="s">
        <v>577</v>
      </c>
      <c r="H79" t="s">
        <v>236</v>
      </c>
      <c r="I79" t="s">
        <v>574</v>
      </c>
      <c r="J79" s="65">
        <v>1825.24</v>
      </c>
      <c r="K79" s="65">
        <v>1783.62</v>
      </c>
      <c r="L79" s="65">
        <v>1718.8</v>
      </c>
      <c r="M79" s="65">
        <v>1687.35</v>
      </c>
      <c r="N79" s="65">
        <v>1712.58</v>
      </c>
      <c r="O79" s="65">
        <v>1665.56</v>
      </c>
      <c r="P79" s="65">
        <v>1688.46</v>
      </c>
      <c r="Q79" s="65">
        <v>1678.18</v>
      </c>
      <c r="R79" s="65">
        <v>1632.12</v>
      </c>
      <c r="S79" s="65">
        <v>1560.07</v>
      </c>
      <c r="T79" s="65">
        <v>1411.04</v>
      </c>
      <c r="U79" s="65">
        <v>1250.5999999999999</v>
      </c>
      <c r="V79" s="65">
        <v>1083.99</v>
      </c>
      <c r="W79">
        <v>908.03200000000004</v>
      </c>
      <c r="X79">
        <v>825.01700000000005</v>
      </c>
      <c r="Y79">
        <v>820.72299999999996</v>
      </c>
      <c r="Z79">
        <v>784.93499999999995</v>
      </c>
      <c r="AA79">
        <v>708.43100000000004</v>
      </c>
      <c r="AB79">
        <v>667.62599999999998</v>
      </c>
      <c r="AC79">
        <v>629.64700000000005</v>
      </c>
      <c r="AD79">
        <v>561.57299999999998</v>
      </c>
      <c r="AE79">
        <v>534.20899999999995</v>
      </c>
      <c r="AF79">
        <v>516.99</v>
      </c>
      <c r="AG79">
        <v>511.89</v>
      </c>
      <c r="AH79">
        <v>512.18299999999999</v>
      </c>
      <c r="AI79">
        <v>509.46100000000001</v>
      </c>
      <c r="AJ79">
        <v>519.53300000000002</v>
      </c>
      <c r="AK79">
        <v>534.63199999999995</v>
      </c>
      <c r="AL79">
        <v>550.11199999999997</v>
      </c>
      <c r="AM79">
        <v>548.17899999999997</v>
      </c>
      <c r="AN79">
        <v>568.91899999999998</v>
      </c>
      <c r="AO79">
        <v>589.22500000000002</v>
      </c>
      <c r="AP79">
        <v>612.60400000000004</v>
      </c>
      <c r="AQ79">
        <v>645.20899999999995</v>
      </c>
      <c r="AR79">
        <v>685.74</v>
      </c>
      <c r="AS79">
        <v>711.81200000000001</v>
      </c>
      <c r="AT79">
        <v>707.66200000000003</v>
      </c>
      <c r="AU79">
        <v>712.65599999999995</v>
      </c>
      <c r="AV79">
        <v>732.13699999999994</v>
      </c>
      <c r="AW79">
        <v>741.31100000000004</v>
      </c>
      <c r="AX79">
        <v>747.72699999999998</v>
      </c>
      <c r="AY79">
        <v>750.58299999999997</v>
      </c>
      <c r="AZ79">
        <v>761.56200000000001</v>
      </c>
      <c r="BA79">
        <v>770.93799999999999</v>
      </c>
      <c r="BB79">
        <v>782.97400000000005</v>
      </c>
      <c r="BC79">
        <v>1983</v>
      </c>
    </row>
    <row r="80" spans="1:55" x14ac:dyDescent="0.15">
      <c r="A80">
        <v>634</v>
      </c>
      <c r="B80" t="s">
        <v>311</v>
      </c>
      <c r="C80" t="s">
        <v>571</v>
      </c>
      <c r="D80" t="s">
        <v>312</v>
      </c>
      <c r="E80" t="s">
        <v>572</v>
      </c>
      <c r="F80" t="s">
        <v>573</v>
      </c>
      <c r="G80" t="s">
        <v>569</v>
      </c>
      <c r="H80" t="s">
        <v>236</v>
      </c>
      <c r="I80" t="s">
        <v>574</v>
      </c>
      <c r="J80" s="65">
        <v>271984.13</v>
      </c>
      <c r="K80" s="65">
        <v>270732.84999999998</v>
      </c>
      <c r="L80" s="65">
        <v>268955.36</v>
      </c>
      <c r="M80" s="65">
        <v>267143.53999999998</v>
      </c>
      <c r="N80" s="65">
        <v>265299.64</v>
      </c>
      <c r="O80" s="65">
        <v>263425.81</v>
      </c>
      <c r="P80" s="65">
        <v>261524.12</v>
      </c>
      <c r="Q80" s="65">
        <v>259596.56</v>
      </c>
      <c r="R80" s="65">
        <v>306991.90000000002</v>
      </c>
      <c r="S80" s="65">
        <v>350324.73</v>
      </c>
      <c r="T80" s="65">
        <v>343218.4</v>
      </c>
      <c r="U80" s="65">
        <v>341049.35</v>
      </c>
      <c r="V80" s="65">
        <v>341421.84</v>
      </c>
      <c r="W80" s="65">
        <v>329831.2</v>
      </c>
      <c r="X80" s="65">
        <v>304110.56</v>
      </c>
      <c r="Y80" s="65">
        <v>308517.42</v>
      </c>
      <c r="Z80" s="65">
        <v>313906.63</v>
      </c>
      <c r="AA80" s="65">
        <v>304336.89</v>
      </c>
      <c r="AB80" s="65">
        <v>308011.34999999998</v>
      </c>
      <c r="AC80" s="65">
        <v>292739.40000000002</v>
      </c>
      <c r="AD80" s="65">
        <v>307236.37</v>
      </c>
      <c r="AE80" s="65">
        <v>311140.83</v>
      </c>
      <c r="AF80" s="65">
        <v>317460.39</v>
      </c>
      <c r="AG80" s="65">
        <v>312236.27</v>
      </c>
      <c r="AH80" s="65">
        <v>315211.28999999998</v>
      </c>
      <c r="AI80" s="65">
        <v>331373.96999999997</v>
      </c>
      <c r="AJ80" s="65">
        <v>343452.14</v>
      </c>
      <c r="AK80" s="65">
        <v>329773.62</v>
      </c>
      <c r="AL80" s="65">
        <v>339658.03</v>
      </c>
      <c r="AM80" s="65">
        <v>357371.54</v>
      </c>
      <c r="AN80" s="65">
        <v>379036.1</v>
      </c>
      <c r="AO80" s="65">
        <v>382340.17</v>
      </c>
      <c r="AP80" s="65">
        <v>387297.36</v>
      </c>
      <c r="AQ80" s="65">
        <v>390213.52</v>
      </c>
      <c r="AR80" s="65">
        <v>406746.08</v>
      </c>
      <c r="AS80" s="65">
        <v>407219.07</v>
      </c>
      <c r="AT80" s="65">
        <v>386046.92</v>
      </c>
      <c r="AU80" s="65">
        <v>369956.69</v>
      </c>
      <c r="AV80" s="65">
        <v>366673.02</v>
      </c>
      <c r="AW80" s="65">
        <v>371941.64</v>
      </c>
      <c r="AX80" s="65">
        <v>372960.49</v>
      </c>
      <c r="AY80" s="65">
        <v>370851.32</v>
      </c>
      <c r="AZ80" s="65">
        <v>361982.03</v>
      </c>
      <c r="BA80" s="65">
        <v>357611.22</v>
      </c>
      <c r="BB80" s="65">
        <v>356745.49</v>
      </c>
      <c r="BC80">
        <v>2017</v>
      </c>
    </row>
    <row r="81" spans="1:55" x14ac:dyDescent="0.15">
      <c r="A81">
        <v>634</v>
      </c>
      <c r="B81" t="s">
        <v>311</v>
      </c>
      <c r="C81" t="s">
        <v>575</v>
      </c>
      <c r="D81" t="s">
        <v>312</v>
      </c>
      <c r="E81" t="s">
        <v>572</v>
      </c>
      <c r="F81" t="s">
        <v>576</v>
      </c>
      <c r="G81" t="s">
        <v>577</v>
      </c>
      <c r="H81" t="s">
        <v>236</v>
      </c>
      <c r="I81" t="s">
        <v>574</v>
      </c>
      <c r="J81" s="65">
        <v>4579.9399999999996</v>
      </c>
      <c r="K81" s="65">
        <v>4558.87</v>
      </c>
      <c r="L81" s="65">
        <v>4528.9399999999996</v>
      </c>
      <c r="M81" s="65">
        <v>4498.43</v>
      </c>
      <c r="N81" s="65">
        <v>4467.38</v>
      </c>
      <c r="O81" s="65">
        <v>4435.82</v>
      </c>
      <c r="P81" s="65">
        <v>4403.8</v>
      </c>
      <c r="Q81" s="65">
        <v>4371.34</v>
      </c>
      <c r="R81" s="65">
        <v>5169.43</v>
      </c>
      <c r="S81" s="65">
        <v>5899.11</v>
      </c>
      <c r="T81" s="65">
        <v>5779.45</v>
      </c>
      <c r="U81" s="65">
        <v>5742.93</v>
      </c>
      <c r="V81" s="65">
        <v>5749.2</v>
      </c>
      <c r="W81" s="65">
        <v>5554.02</v>
      </c>
      <c r="X81" s="65">
        <v>5120.91</v>
      </c>
      <c r="Y81" s="65">
        <v>5195.12</v>
      </c>
      <c r="Z81" s="65">
        <v>5285.87</v>
      </c>
      <c r="AA81" s="65">
        <v>5124.7299999999996</v>
      </c>
      <c r="AB81" s="65">
        <v>5186.6000000000004</v>
      </c>
      <c r="AC81" s="65">
        <v>4929.4399999999996</v>
      </c>
      <c r="AD81" s="65">
        <v>5173.55</v>
      </c>
      <c r="AE81" s="65">
        <v>5239.3</v>
      </c>
      <c r="AF81" s="65">
        <v>5345.71</v>
      </c>
      <c r="AG81" s="65">
        <v>5257.74</v>
      </c>
      <c r="AH81" s="65">
        <v>5307.84</v>
      </c>
      <c r="AI81" s="65">
        <v>5580</v>
      </c>
      <c r="AJ81" s="65">
        <v>5783.39</v>
      </c>
      <c r="AK81" s="65">
        <v>5553.05</v>
      </c>
      <c r="AL81" s="65">
        <v>5719.5</v>
      </c>
      <c r="AM81" s="65">
        <v>6017.77</v>
      </c>
      <c r="AN81" s="65">
        <v>6382.58</v>
      </c>
      <c r="AO81" s="65">
        <v>6438.22</v>
      </c>
      <c r="AP81" s="65">
        <v>6521.7</v>
      </c>
      <c r="AQ81" s="65">
        <v>6570.8</v>
      </c>
      <c r="AR81" s="65">
        <v>6849.19</v>
      </c>
      <c r="AS81" s="65">
        <v>6857.16</v>
      </c>
      <c r="AT81" s="65">
        <v>6500.64</v>
      </c>
      <c r="AU81" s="65">
        <v>6229.7</v>
      </c>
      <c r="AV81" s="65">
        <v>6174.4</v>
      </c>
      <c r="AW81" s="65">
        <v>6263.12</v>
      </c>
      <c r="AX81" s="65">
        <v>6280.28</v>
      </c>
      <c r="AY81" s="65">
        <v>6244.76</v>
      </c>
      <c r="AZ81" s="65">
        <v>6095.41</v>
      </c>
      <c r="BA81" s="65">
        <v>6021.81</v>
      </c>
      <c r="BB81" s="65">
        <v>6007.23</v>
      </c>
      <c r="BC81">
        <v>2017</v>
      </c>
    </row>
    <row r="82" spans="1:55" x14ac:dyDescent="0.15">
      <c r="A82">
        <v>238</v>
      </c>
      <c r="B82" t="s">
        <v>313</v>
      </c>
      <c r="C82" t="s">
        <v>571</v>
      </c>
      <c r="D82" t="s">
        <v>43</v>
      </c>
      <c r="E82" t="s">
        <v>572</v>
      </c>
      <c r="F82" t="s">
        <v>573</v>
      </c>
      <c r="G82" t="s">
        <v>569</v>
      </c>
      <c r="H82" t="s">
        <v>236</v>
      </c>
      <c r="I82" t="s">
        <v>574</v>
      </c>
      <c r="J82" s="65">
        <v>2990978.94</v>
      </c>
      <c r="K82" s="65">
        <v>2836952.2</v>
      </c>
      <c r="L82" s="65">
        <v>2553720.8199999998</v>
      </c>
      <c r="M82" s="65">
        <v>2552231.12</v>
      </c>
      <c r="N82" s="65">
        <v>2678995.5099999998</v>
      </c>
      <c r="O82" s="65">
        <v>2619213.94</v>
      </c>
      <c r="P82" s="65">
        <v>2683456.36</v>
      </c>
      <c r="Q82" s="65">
        <v>2733901.41</v>
      </c>
      <c r="R82" s="65">
        <v>2752753.05</v>
      </c>
      <c r="S82" s="65">
        <v>2834380.15</v>
      </c>
      <c r="T82" s="65">
        <v>2865603.38</v>
      </c>
      <c r="U82" s="65">
        <v>2863699.64</v>
      </c>
      <c r="V82" s="65">
        <v>3058878.08</v>
      </c>
      <c r="W82" s="65">
        <v>3191936.54</v>
      </c>
      <c r="X82" s="65">
        <v>3238617.99</v>
      </c>
      <c r="Y82" s="65">
        <v>3277650.62</v>
      </c>
      <c r="Z82" s="65">
        <v>3229934.18</v>
      </c>
      <c r="AA82" s="65">
        <v>3323993.31</v>
      </c>
      <c r="AB82" s="65">
        <v>3469539.89</v>
      </c>
      <c r="AC82" s="65">
        <v>3521153.18</v>
      </c>
      <c r="AD82" s="65">
        <v>3682500.44</v>
      </c>
      <c r="AE82" s="65">
        <v>3672987.63</v>
      </c>
      <c r="AF82" s="65">
        <v>3728777.75</v>
      </c>
      <c r="AG82" s="65">
        <v>3826595.65</v>
      </c>
      <c r="AH82" s="65">
        <v>3929630.6</v>
      </c>
      <c r="AI82" s="65">
        <v>4020325.45</v>
      </c>
      <c r="AJ82" s="65">
        <v>4247414</v>
      </c>
      <c r="AK82" s="65">
        <v>4528992.4000000004</v>
      </c>
      <c r="AL82" s="65">
        <v>4671020.03</v>
      </c>
      <c r="AM82" s="65">
        <v>4558155.99</v>
      </c>
      <c r="AN82" s="65">
        <v>4695022.87</v>
      </c>
      <c r="AO82" s="65">
        <v>4834851.97</v>
      </c>
      <c r="AP82" s="65">
        <v>5001440.4000000004</v>
      </c>
      <c r="AQ82" s="65">
        <v>5049956.0199999996</v>
      </c>
      <c r="AR82" s="65">
        <v>5162510.46</v>
      </c>
      <c r="AS82" s="65">
        <v>5285683.4400000004</v>
      </c>
      <c r="AT82" s="65">
        <v>5444606.2400000002</v>
      </c>
      <c r="AU82" s="65">
        <v>5564825.6699999999</v>
      </c>
      <c r="AV82" s="65">
        <v>5647835.9699999997</v>
      </c>
      <c r="AW82" s="65">
        <v>5698095.5300000003</v>
      </c>
      <c r="AX82" s="65">
        <v>5777136.0700000003</v>
      </c>
      <c r="AY82" s="65">
        <v>5872723.0199999996</v>
      </c>
      <c r="AZ82" s="65">
        <v>5979297.0300000003</v>
      </c>
      <c r="BA82" s="65">
        <v>6101634.9199999999</v>
      </c>
      <c r="BB82" s="65">
        <v>6244768.6100000003</v>
      </c>
      <c r="BC82">
        <v>2018</v>
      </c>
    </row>
    <row r="83" spans="1:55" x14ac:dyDescent="0.15">
      <c r="A83">
        <v>238</v>
      </c>
      <c r="B83" t="s">
        <v>313</v>
      </c>
      <c r="C83" t="s">
        <v>575</v>
      </c>
      <c r="D83" t="s">
        <v>43</v>
      </c>
      <c r="E83" t="s">
        <v>572</v>
      </c>
      <c r="F83" t="s">
        <v>576</v>
      </c>
      <c r="G83" t="s">
        <v>577</v>
      </c>
      <c r="H83" t="s">
        <v>236</v>
      </c>
      <c r="I83" t="s">
        <v>574</v>
      </c>
      <c r="J83" s="65">
        <v>8265.99</v>
      </c>
      <c r="K83" s="65">
        <v>7840.31</v>
      </c>
      <c r="L83" s="65">
        <v>7057.56</v>
      </c>
      <c r="M83" s="65">
        <v>7053.45</v>
      </c>
      <c r="N83" s="65">
        <v>7403.78</v>
      </c>
      <c r="O83" s="65">
        <v>7238.56</v>
      </c>
      <c r="P83" s="65">
        <v>7416.1</v>
      </c>
      <c r="Q83" s="65">
        <v>7555.52</v>
      </c>
      <c r="R83" s="65">
        <v>7607.62</v>
      </c>
      <c r="S83" s="65">
        <v>7833.2</v>
      </c>
      <c r="T83" s="65">
        <v>7919.49</v>
      </c>
      <c r="U83" s="65">
        <v>7914.23</v>
      </c>
      <c r="V83" s="65">
        <v>8453.6299999999992</v>
      </c>
      <c r="W83" s="65">
        <v>8821.36</v>
      </c>
      <c r="X83" s="65">
        <v>8950.3700000000008</v>
      </c>
      <c r="Y83" s="65">
        <v>9058.24</v>
      </c>
      <c r="Z83" s="65">
        <v>8926.3700000000008</v>
      </c>
      <c r="AA83" s="65">
        <v>9186.32</v>
      </c>
      <c r="AB83" s="65">
        <v>9588.56</v>
      </c>
      <c r="AC83" s="65">
        <v>9731.2000000000007</v>
      </c>
      <c r="AD83" s="65">
        <v>10177.1</v>
      </c>
      <c r="AE83" s="65">
        <v>10150.81</v>
      </c>
      <c r="AF83" s="65">
        <v>10305</v>
      </c>
      <c r="AG83" s="65">
        <v>10575.33</v>
      </c>
      <c r="AH83" s="65">
        <v>10860.08</v>
      </c>
      <c r="AI83" s="65">
        <v>11110.73</v>
      </c>
      <c r="AJ83" s="65">
        <v>11738.32</v>
      </c>
      <c r="AK83" s="65">
        <v>12516.5</v>
      </c>
      <c r="AL83" s="65">
        <v>12909.01</v>
      </c>
      <c r="AM83" s="65">
        <v>12597.1</v>
      </c>
      <c r="AN83" s="65">
        <v>12975.35</v>
      </c>
      <c r="AO83" s="65">
        <v>13361.79</v>
      </c>
      <c r="AP83" s="65">
        <v>13822.18</v>
      </c>
      <c r="AQ83" s="65">
        <v>13956.26</v>
      </c>
      <c r="AR83" s="65">
        <v>14267.31</v>
      </c>
      <c r="AS83" s="65">
        <v>14607.72</v>
      </c>
      <c r="AT83" s="65">
        <v>15046.93</v>
      </c>
      <c r="AU83" s="65">
        <v>15379.17</v>
      </c>
      <c r="AV83" s="65">
        <v>15608.58</v>
      </c>
      <c r="AW83" s="65">
        <v>15747.48</v>
      </c>
      <c r="AX83" s="65">
        <v>15965.92</v>
      </c>
      <c r="AY83" s="65">
        <v>16230.09</v>
      </c>
      <c r="AZ83" s="65">
        <v>16524.62</v>
      </c>
      <c r="BA83" s="65">
        <v>16862.72</v>
      </c>
      <c r="BB83" s="65">
        <v>17258.29</v>
      </c>
      <c r="BC83">
        <v>2018</v>
      </c>
    </row>
    <row r="84" spans="1:55" x14ac:dyDescent="0.15">
      <c r="A84">
        <v>662</v>
      </c>
      <c r="B84" t="s">
        <v>315</v>
      </c>
      <c r="C84" t="s">
        <v>571</v>
      </c>
      <c r="D84" t="s">
        <v>316</v>
      </c>
      <c r="E84" t="s">
        <v>572</v>
      </c>
      <c r="F84" t="s">
        <v>573</v>
      </c>
      <c r="G84" t="s">
        <v>569</v>
      </c>
      <c r="H84" t="s">
        <v>236</v>
      </c>
      <c r="I84" t="s">
        <v>574</v>
      </c>
      <c r="J84" s="65">
        <v>945769.87</v>
      </c>
      <c r="K84" s="65">
        <v>957020.26</v>
      </c>
      <c r="L84" s="65">
        <v>923177.43</v>
      </c>
      <c r="M84" s="65">
        <v>856544.87</v>
      </c>
      <c r="N84" s="65">
        <v>816584.72</v>
      </c>
      <c r="O84" s="65">
        <v>814459.79</v>
      </c>
      <c r="P84" s="65">
        <v>821297.46</v>
      </c>
      <c r="Q84" s="65">
        <v>786698.78</v>
      </c>
      <c r="R84" s="65">
        <v>788313.47</v>
      </c>
      <c r="S84" s="65">
        <v>779855.55</v>
      </c>
      <c r="T84" s="65">
        <v>741080.1</v>
      </c>
      <c r="U84" s="65">
        <v>712791.87</v>
      </c>
      <c r="V84" s="65">
        <v>684073.45</v>
      </c>
      <c r="W84" s="65">
        <v>621452.82999999996</v>
      </c>
      <c r="X84" s="65">
        <v>604407.57999999996</v>
      </c>
      <c r="Y84" s="65">
        <v>620068.97</v>
      </c>
      <c r="Z84" s="65">
        <v>652029.06000000006</v>
      </c>
      <c r="AA84" s="65">
        <v>671873.72</v>
      </c>
      <c r="AB84" s="65">
        <v>687136.12</v>
      </c>
      <c r="AC84" s="65">
        <v>680556.27</v>
      </c>
      <c r="AD84" s="65">
        <v>649590.30000000005</v>
      </c>
      <c r="AE84" s="65">
        <v>633897.39</v>
      </c>
      <c r="AF84" s="65">
        <v>607530.46</v>
      </c>
      <c r="AG84" s="65">
        <v>584084.66</v>
      </c>
      <c r="AH84" s="65">
        <v>576295.56999999995</v>
      </c>
      <c r="AI84" s="65">
        <v>571359.68999999994</v>
      </c>
      <c r="AJ84" s="65">
        <v>565322.23</v>
      </c>
      <c r="AK84" s="65">
        <v>560721.61</v>
      </c>
      <c r="AL84" s="65">
        <v>560409.23</v>
      </c>
      <c r="AM84" s="65">
        <v>563967.52</v>
      </c>
      <c r="AN84" s="65">
        <v>560766.42000000004</v>
      </c>
      <c r="AO84" s="65">
        <v>520007.89</v>
      </c>
      <c r="AP84" s="65">
        <v>561892.49</v>
      </c>
      <c r="AQ84" s="65">
        <v>598431.62</v>
      </c>
      <c r="AR84" s="65">
        <v>634559.61</v>
      </c>
      <c r="AS84" s="65">
        <v>673170.43</v>
      </c>
      <c r="AT84" s="65">
        <v>708415.07</v>
      </c>
      <c r="AU84" s="65">
        <v>743643.12</v>
      </c>
      <c r="AV84" s="65">
        <v>778673.14</v>
      </c>
      <c r="AW84" s="65">
        <v>815798.93</v>
      </c>
      <c r="AX84" s="65">
        <v>853120.95</v>
      </c>
      <c r="AY84" s="65">
        <v>889758.01</v>
      </c>
      <c r="AZ84" s="65">
        <v>925518.02</v>
      </c>
      <c r="BA84" s="65">
        <v>960627.49</v>
      </c>
      <c r="BB84" s="65">
        <v>996328.88</v>
      </c>
      <c r="BC84">
        <v>2015</v>
      </c>
    </row>
    <row r="85" spans="1:55" x14ac:dyDescent="0.15">
      <c r="A85">
        <v>662</v>
      </c>
      <c r="B85" t="s">
        <v>315</v>
      </c>
      <c r="C85" t="s">
        <v>575</v>
      </c>
      <c r="D85" t="s">
        <v>316</v>
      </c>
      <c r="E85" t="s">
        <v>572</v>
      </c>
      <c r="F85" t="s">
        <v>576</v>
      </c>
      <c r="G85" t="s">
        <v>577</v>
      </c>
      <c r="H85" t="s">
        <v>236</v>
      </c>
      <c r="I85" t="s">
        <v>574</v>
      </c>
      <c r="J85" s="65">
        <v>4511.16</v>
      </c>
      <c r="K85" s="65">
        <v>4564.82</v>
      </c>
      <c r="L85" s="65">
        <v>4403.3999999999996</v>
      </c>
      <c r="M85" s="65">
        <v>4085.57</v>
      </c>
      <c r="N85" s="65">
        <v>3894.97</v>
      </c>
      <c r="O85" s="65">
        <v>3884.83</v>
      </c>
      <c r="P85" s="65">
        <v>3917.45</v>
      </c>
      <c r="Q85" s="65">
        <v>3752.42</v>
      </c>
      <c r="R85" s="65">
        <v>3760.12</v>
      </c>
      <c r="S85" s="65">
        <v>3719.78</v>
      </c>
      <c r="T85" s="65">
        <v>3534.83</v>
      </c>
      <c r="U85" s="65">
        <v>3399.9</v>
      </c>
      <c r="V85" s="65">
        <v>3262.91</v>
      </c>
      <c r="W85" s="65">
        <v>2964.22</v>
      </c>
      <c r="X85" s="65">
        <v>2882.92</v>
      </c>
      <c r="Y85" s="65">
        <v>2957.62</v>
      </c>
      <c r="Z85" s="65">
        <v>3110.07</v>
      </c>
      <c r="AA85" s="65">
        <v>3204.72</v>
      </c>
      <c r="AB85" s="65">
        <v>3277.52</v>
      </c>
      <c r="AC85" s="65">
        <v>3246.14</v>
      </c>
      <c r="AD85" s="65">
        <v>3098.44</v>
      </c>
      <c r="AE85" s="65">
        <v>3023.58</v>
      </c>
      <c r="AF85" s="65">
        <v>2897.82</v>
      </c>
      <c r="AG85" s="65">
        <v>2785.98</v>
      </c>
      <c r="AH85" s="65">
        <v>2748.83</v>
      </c>
      <c r="AI85" s="65">
        <v>2725.29</v>
      </c>
      <c r="AJ85" s="65">
        <v>2696.49</v>
      </c>
      <c r="AK85" s="65">
        <v>2674.55</v>
      </c>
      <c r="AL85" s="65">
        <v>2673.06</v>
      </c>
      <c r="AM85" s="65">
        <v>2690.03</v>
      </c>
      <c r="AN85" s="65">
        <v>2674.76</v>
      </c>
      <c r="AO85" s="65">
        <v>2480.35</v>
      </c>
      <c r="AP85" s="65">
        <v>2680.13</v>
      </c>
      <c r="AQ85" s="65">
        <v>2854.42</v>
      </c>
      <c r="AR85" s="65">
        <v>3026.74</v>
      </c>
      <c r="AS85" s="65">
        <v>3210.91</v>
      </c>
      <c r="AT85" s="65">
        <v>3379.02</v>
      </c>
      <c r="AU85" s="65">
        <v>3547.05</v>
      </c>
      <c r="AV85" s="65">
        <v>3714.14</v>
      </c>
      <c r="AW85" s="65">
        <v>3891.22</v>
      </c>
      <c r="AX85" s="65">
        <v>4069.24</v>
      </c>
      <c r="AY85" s="65">
        <v>4243.99</v>
      </c>
      <c r="AZ85" s="65">
        <v>4414.5600000000004</v>
      </c>
      <c r="BA85" s="65">
        <v>4582.03</v>
      </c>
      <c r="BB85" s="65">
        <v>4752.32</v>
      </c>
      <c r="BC85">
        <v>2015</v>
      </c>
    </row>
    <row r="86" spans="1:55" x14ac:dyDescent="0.15">
      <c r="A86">
        <v>960</v>
      </c>
      <c r="B86" t="s">
        <v>317</v>
      </c>
      <c r="C86" t="s">
        <v>571</v>
      </c>
      <c r="D86" t="s">
        <v>45</v>
      </c>
      <c r="E86" t="s">
        <v>572</v>
      </c>
      <c r="F86" t="s">
        <v>573</v>
      </c>
      <c r="G86" t="s">
        <v>569</v>
      </c>
      <c r="H86" t="s">
        <v>236</v>
      </c>
      <c r="I86" t="s">
        <v>574</v>
      </c>
      <c r="J86" t="s">
        <v>255</v>
      </c>
      <c r="K86" t="s">
        <v>255</v>
      </c>
      <c r="L86" t="s">
        <v>255</v>
      </c>
      <c r="M86" t="s">
        <v>255</v>
      </c>
      <c r="N86" t="s">
        <v>255</v>
      </c>
      <c r="O86" t="s">
        <v>255</v>
      </c>
      <c r="P86" t="s">
        <v>255</v>
      </c>
      <c r="Q86" t="s">
        <v>255</v>
      </c>
      <c r="R86" t="s">
        <v>255</v>
      </c>
      <c r="S86" t="s">
        <v>255</v>
      </c>
      <c r="T86" t="s">
        <v>255</v>
      </c>
      <c r="U86" t="s">
        <v>255</v>
      </c>
      <c r="V86" s="65">
        <v>44274.23</v>
      </c>
      <c r="W86" s="65">
        <v>41662.92</v>
      </c>
      <c r="X86" s="65">
        <v>45095.26</v>
      </c>
      <c r="Y86" s="65">
        <v>48858.28</v>
      </c>
      <c r="Z86" s="65">
        <v>51254.3</v>
      </c>
      <c r="AA86" s="65">
        <v>53727.87</v>
      </c>
      <c r="AB86" s="65">
        <v>55591.51</v>
      </c>
      <c r="AC86" s="65">
        <v>54430.52</v>
      </c>
      <c r="AD86" s="65">
        <v>58701.21</v>
      </c>
      <c r="AE86" s="65">
        <v>61800</v>
      </c>
      <c r="AF86" s="65">
        <v>65046.69</v>
      </c>
      <c r="AG86" s="65">
        <v>68660.710000000006</v>
      </c>
      <c r="AH86" s="65">
        <v>69211.08</v>
      </c>
      <c r="AI86" s="65">
        <v>72006.75</v>
      </c>
      <c r="AJ86" s="65">
        <v>75545.72</v>
      </c>
      <c r="AK86" s="65">
        <v>79609.11</v>
      </c>
      <c r="AL86" s="65">
        <v>81266.8</v>
      </c>
      <c r="AM86" s="65">
        <v>75426.28</v>
      </c>
      <c r="AN86" s="65">
        <v>74500.45</v>
      </c>
      <c r="AO86" s="65">
        <v>76622.990000000005</v>
      </c>
      <c r="AP86" s="65">
        <v>75088.33</v>
      </c>
      <c r="AQ86" s="65">
        <v>74929.75</v>
      </c>
      <c r="AR86" s="65">
        <v>75181.929999999993</v>
      </c>
      <c r="AS86" s="65">
        <v>77609.42</v>
      </c>
      <c r="AT86" s="65">
        <v>80931.240000000005</v>
      </c>
      <c r="AU86" s="65">
        <v>84285.09</v>
      </c>
      <c r="AV86" s="65">
        <v>87263.39</v>
      </c>
      <c r="AW86" s="65">
        <v>90542.7</v>
      </c>
      <c r="AX86" s="65">
        <v>93514.25</v>
      </c>
      <c r="AY86" s="65">
        <v>96645.87</v>
      </c>
      <c r="AZ86" s="65">
        <v>99660.06</v>
      </c>
      <c r="BA86" s="65">
        <v>102485.37</v>
      </c>
      <c r="BB86" s="65">
        <v>105305.79</v>
      </c>
      <c r="BC86">
        <v>2018</v>
      </c>
    </row>
    <row r="87" spans="1:55" x14ac:dyDescent="0.15">
      <c r="A87">
        <v>960</v>
      </c>
      <c r="B87" t="s">
        <v>317</v>
      </c>
      <c r="C87" t="s">
        <v>575</v>
      </c>
      <c r="D87" t="s">
        <v>45</v>
      </c>
      <c r="E87" t="s">
        <v>572</v>
      </c>
      <c r="F87" t="s">
        <v>576</v>
      </c>
      <c r="G87" t="s">
        <v>577</v>
      </c>
      <c r="H87" t="s">
        <v>236</v>
      </c>
      <c r="I87" t="s">
        <v>574</v>
      </c>
      <c r="J87" t="s">
        <v>255</v>
      </c>
      <c r="K87" t="s">
        <v>255</v>
      </c>
      <c r="L87" t="s">
        <v>255</v>
      </c>
      <c r="M87" t="s">
        <v>255</v>
      </c>
      <c r="N87" t="s">
        <v>255</v>
      </c>
      <c r="O87" t="s">
        <v>255</v>
      </c>
      <c r="P87" t="s">
        <v>255</v>
      </c>
      <c r="Q87" t="s">
        <v>255</v>
      </c>
      <c r="R87" t="s">
        <v>255</v>
      </c>
      <c r="S87" t="s">
        <v>255</v>
      </c>
      <c r="T87" t="s">
        <v>255</v>
      </c>
      <c r="U87" t="s">
        <v>255</v>
      </c>
      <c r="V87" s="65">
        <v>11837.37</v>
      </c>
      <c r="W87" s="65">
        <v>11139.2</v>
      </c>
      <c r="X87" s="65">
        <v>12056.88</v>
      </c>
      <c r="Y87" s="65">
        <v>13062.98</v>
      </c>
      <c r="Z87" s="65">
        <v>13703.59</v>
      </c>
      <c r="AA87" s="65">
        <v>14364.94</v>
      </c>
      <c r="AB87" s="65">
        <v>14863.21</v>
      </c>
      <c r="AC87" s="65">
        <v>14552.8</v>
      </c>
      <c r="AD87" s="65">
        <v>15694.63</v>
      </c>
      <c r="AE87" s="65">
        <v>16523.14</v>
      </c>
      <c r="AF87" s="65">
        <v>17391.189999999999</v>
      </c>
      <c r="AG87" s="65">
        <v>18357.45</v>
      </c>
      <c r="AH87" s="65">
        <v>18504.599999999999</v>
      </c>
      <c r="AI87" s="65">
        <v>19252.07</v>
      </c>
      <c r="AJ87" s="65">
        <v>20198.259999999998</v>
      </c>
      <c r="AK87" s="65">
        <v>21284.67</v>
      </c>
      <c r="AL87" s="65">
        <v>21727.88</v>
      </c>
      <c r="AM87" s="65">
        <v>20166.330000000002</v>
      </c>
      <c r="AN87" s="65">
        <v>19918.8</v>
      </c>
      <c r="AO87" s="65">
        <v>20486.29</v>
      </c>
      <c r="AP87" s="65">
        <v>20075.97</v>
      </c>
      <c r="AQ87" s="65">
        <v>20033.57</v>
      </c>
      <c r="AR87" s="65">
        <v>20101</v>
      </c>
      <c r="AS87" s="65">
        <v>20750.02</v>
      </c>
      <c r="AT87" s="65">
        <v>21638.16</v>
      </c>
      <c r="AU87" s="65">
        <v>22534.86</v>
      </c>
      <c r="AV87" s="65">
        <v>23331.15</v>
      </c>
      <c r="AW87" s="65">
        <v>24207.93</v>
      </c>
      <c r="AX87" s="65">
        <v>25002.41</v>
      </c>
      <c r="AY87" s="65">
        <v>25839.7</v>
      </c>
      <c r="AZ87" s="65">
        <v>26645.59</v>
      </c>
      <c r="BA87" s="65">
        <v>27400.98</v>
      </c>
      <c r="BB87" s="65">
        <v>28155.06</v>
      </c>
      <c r="BC87">
        <v>2018</v>
      </c>
    </row>
    <row r="88" spans="1:55" x14ac:dyDescent="0.15">
      <c r="A88">
        <v>423</v>
      </c>
      <c r="B88" t="s">
        <v>319</v>
      </c>
      <c r="C88" t="s">
        <v>571</v>
      </c>
      <c r="D88" t="s">
        <v>48</v>
      </c>
      <c r="E88" t="s">
        <v>572</v>
      </c>
      <c r="F88" t="s">
        <v>573</v>
      </c>
      <c r="G88" t="s">
        <v>569</v>
      </c>
      <c r="H88" t="s">
        <v>236</v>
      </c>
      <c r="I88" t="s">
        <v>574</v>
      </c>
      <c r="J88" s="65">
        <v>9457.2800000000007</v>
      </c>
      <c r="K88" s="65">
        <v>9624.7099999999991</v>
      </c>
      <c r="L88" s="65">
        <v>10115.1</v>
      </c>
      <c r="M88" s="65">
        <v>10514.66</v>
      </c>
      <c r="N88" s="65">
        <v>11289.77</v>
      </c>
      <c r="O88" s="65">
        <v>11687.89</v>
      </c>
      <c r="P88" s="65">
        <v>11965.09</v>
      </c>
      <c r="Q88" s="65">
        <v>12680.27</v>
      </c>
      <c r="R88" s="65">
        <v>13592.41</v>
      </c>
      <c r="S88" s="65">
        <v>14479.45</v>
      </c>
      <c r="T88" s="65">
        <v>15231.76</v>
      </c>
      <c r="U88" s="65">
        <v>14944.61</v>
      </c>
      <c r="V88" s="65">
        <v>15923.86</v>
      </c>
      <c r="W88" s="65">
        <v>15645.97</v>
      </c>
      <c r="X88" s="65">
        <v>16226.61</v>
      </c>
      <c r="Y88" s="65">
        <v>17660.080000000002</v>
      </c>
      <c r="Z88" s="65">
        <v>17582.689999999999</v>
      </c>
      <c r="AA88" s="65">
        <v>17776.93</v>
      </c>
      <c r="AB88" s="65">
        <v>18614.37</v>
      </c>
      <c r="AC88" s="65">
        <v>19325.72</v>
      </c>
      <c r="AD88" s="65">
        <v>20252.37</v>
      </c>
      <c r="AE88" s="65">
        <v>20839.830000000002</v>
      </c>
      <c r="AF88" s="65">
        <v>21370.9</v>
      </c>
      <c r="AG88" s="65">
        <v>21680.21</v>
      </c>
      <c r="AH88" s="65">
        <v>22481.06</v>
      </c>
      <c r="AI88" s="65">
        <v>23244.81</v>
      </c>
      <c r="AJ88" s="65">
        <v>23982.51</v>
      </c>
      <c r="AK88" s="65">
        <v>24742.85</v>
      </c>
      <c r="AL88" s="65">
        <v>25036.94</v>
      </c>
      <c r="AM88" s="65">
        <v>23898.21</v>
      </c>
      <c r="AN88" s="65">
        <v>23560.560000000001</v>
      </c>
      <c r="AO88" s="65">
        <v>23075.17</v>
      </c>
      <c r="AP88" s="65">
        <v>21832.2</v>
      </c>
      <c r="AQ88" s="65">
        <v>20474.48</v>
      </c>
      <c r="AR88" s="65">
        <v>20391.259999999998</v>
      </c>
      <c r="AS88" s="65">
        <v>21061.31</v>
      </c>
      <c r="AT88" s="65">
        <v>22040.53</v>
      </c>
      <c r="AU88" s="65">
        <v>22850.91</v>
      </c>
      <c r="AV88" s="65">
        <v>23477.85</v>
      </c>
      <c r="AW88" s="65">
        <v>23885.61</v>
      </c>
      <c r="AX88" s="65">
        <v>24297.23</v>
      </c>
      <c r="AY88" s="65">
        <v>24674.36</v>
      </c>
      <c r="AZ88" s="65">
        <v>25031.1</v>
      </c>
      <c r="BA88" s="65">
        <v>25356.74</v>
      </c>
      <c r="BB88" s="65">
        <v>25699.42</v>
      </c>
      <c r="BC88">
        <v>2018</v>
      </c>
    </row>
    <row r="89" spans="1:55" x14ac:dyDescent="0.15">
      <c r="A89">
        <v>423</v>
      </c>
      <c r="B89" t="s">
        <v>319</v>
      </c>
      <c r="C89" t="s">
        <v>575</v>
      </c>
      <c r="D89" t="s">
        <v>48</v>
      </c>
      <c r="E89" t="s">
        <v>572</v>
      </c>
      <c r="F89" t="s">
        <v>576</v>
      </c>
      <c r="G89" t="s">
        <v>577</v>
      </c>
      <c r="H89" t="s">
        <v>236</v>
      </c>
      <c r="I89" t="s">
        <v>574</v>
      </c>
      <c r="J89" s="65">
        <v>14313.01</v>
      </c>
      <c r="K89" s="65">
        <v>14566.4</v>
      </c>
      <c r="L89" s="65">
        <v>15308.58</v>
      </c>
      <c r="M89" s="65">
        <v>15913.29</v>
      </c>
      <c r="N89" s="65">
        <v>17086.37</v>
      </c>
      <c r="O89" s="65">
        <v>17688.900000000001</v>
      </c>
      <c r="P89" s="65">
        <v>18108.419999999998</v>
      </c>
      <c r="Q89" s="65">
        <v>19190.810000000001</v>
      </c>
      <c r="R89" s="65">
        <v>20571.28</v>
      </c>
      <c r="S89" s="65">
        <v>21913.759999999998</v>
      </c>
      <c r="T89" s="65">
        <v>23052.33</v>
      </c>
      <c r="U89" s="65">
        <v>22617.74</v>
      </c>
      <c r="V89" s="65">
        <v>24099.78</v>
      </c>
      <c r="W89" s="65">
        <v>23679.21</v>
      </c>
      <c r="X89" s="65">
        <v>24557.98</v>
      </c>
      <c r="Y89" s="65">
        <v>26727.45</v>
      </c>
      <c r="Z89" s="65">
        <v>26610.32</v>
      </c>
      <c r="AA89" s="65">
        <v>26904.29</v>
      </c>
      <c r="AB89" s="65">
        <v>28171.7</v>
      </c>
      <c r="AC89" s="65">
        <v>29248.29</v>
      </c>
      <c r="AD89" s="65">
        <v>30650.71</v>
      </c>
      <c r="AE89" s="65">
        <v>31539.79</v>
      </c>
      <c r="AF89" s="65">
        <v>32343.53</v>
      </c>
      <c r="AG89" s="65">
        <v>32811.660000000003</v>
      </c>
      <c r="AH89" s="65">
        <v>34023.699999999997</v>
      </c>
      <c r="AI89" s="65">
        <v>35179.58</v>
      </c>
      <c r="AJ89" s="65">
        <v>36296.050000000003</v>
      </c>
      <c r="AK89" s="65">
        <v>37446.78</v>
      </c>
      <c r="AL89" s="65">
        <v>37891.86</v>
      </c>
      <c r="AM89" s="65">
        <v>36168.47</v>
      </c>
      <c r="AN89" s="65">
        <v>35657.46</v>
      </c>
      <c r="AO89" s="65">
        <v>34922.85</v>
      </c>
      <c r="AP89" s="65">
        <v>33041.699999999997</v>
      </c>
      <c r="AQ89" s="65">
        <v>30986.86</v>
      </c>
      <c r="AR89" s="65">
        <v>30860.91</v>
      </c>
      <c r="AS89" s="65">
        <v>31875</v>
      </c>
      <c r="AT89" s="65">
        <v>33356.980000000003</v>
      </c>
      <c r="AU89" s="65">
        <v>34583.440000000002</v>
      </c>
      <c r="AV89" s="65">
        <v>35532.269999999997</v>
      </c>
      <c r="AW89" s="65">
        <v>36149.4</v>
      </c>
      <c r="AX89" s="65">
        <v>36772.370000000003</v>
      </c>
      <c r="AY89" s="65">
        <v>37343.120000000003</v>
      </c>
      <c r="AZ89" s="65">
        <v>37883.03</v>
      </c>
      <c r="BA89" s="65">
        <v>38375.86</v>
      </c>
      <c r="BB89" s="65">
        <v>38894.49</v>
      </c>
      <c r="BC89">
        <v>2018</v>
      </c>
    </row>
    <row r="90" spans="1:55" x14ac:dyDescent="0.15">
      <c r="A90">
        <v>935</v>
      </c>
      <c r="B90" t="s">
        <v>321</v>
      </c>
      <c r="C90" t="s">
        <v>571</v>
      </c>
      <c r="D90" t="s">
        <v>49</v>
      </c>
      <c r="E90" t="s">
        <v>572</v>
      </c>
      <c r="F90" t="s">
        <v>573</v>
      </c>
      <c r="G90" t="s">
        <v>569</v>
      </c>
      <c r="H90" t="s">
        <v>236</v>
      </c>
      <c r="I90" t="s">
        <v>574</v>
      </c>
      <c r="J90" t="s">
        <v>255</v>
      </c>
      <c r="K90" t="s">
        <v>255</v>
      </c>
      <c r="L90" t="s">
        <v>255</v>
      </c>
      <c r="M90" t="s">
        <v>255</v>
      </c>
      <c r="N90" t="s">
        <v>255</v>
      </c>
      <c r="O90" t="s">
        <v>255</v>
      </c>
      <c r="P90" t="s">
        <v>255</v>
      </c>
      <c r="Q90" t="s">
        <v>255</v>
      </c>
      <c r="R90" t="s">
        <v>255</v>
      </c>
      <c r="S90" t="s">
        <v>255</v>
      </c>
      <c r="T90" t="s">
        <v>255</v>
      </c>
      <c r="U90" t="s">
        <v>255</v>
      </c>
      <c r="V90" t="s">
        <v>255</v>
      </c>
      <c r="W90" t="s">
        <v>255</v>
      </c>
      <c r="X90" t="s">
        <v>255</v>
      </c>
      <c r="Y90" s="65">
        <v>256229.53</v>
      </c>
      <c r="Z90" s="65">
        <v>268130.59000000003</v>
      </c>
      <c r="AA90" s="65">
        <v>266851.73</v>
      </c>
      <c r="AB90" s="65">
        <v>266233.09999999998</v>
      </c>
      <c r="AC90" s="65">
        <v>270297.23</v>
      </c>
      <c r="AD90" s="65">
        <v>282146.07</v>
      </c>
      <c r="AE90" s="65">
        <v>291660.39</v>
      </c>
      <c r="AF90" s="65">
        <v>297376.52</v>
      </c>
      <c r="AG90" s="65">
        <v>308348.89</v>
      </c>
      <c r="AH90" s="65">
        <v>323392.62</v>
      </c>
      <c r="AI90" s="65">
        <v>344402.88</v>
      </c>
      <c r="AJ90" s="65">
        <v>367116.72</v>
      </c>
      <c r="AK90" s="65">
        <v>386525.94</v>
      </c>
      <c r="AL90" s="65">
        <v>393471.33</v>
      </c>
      <c r="AM90" s="65">
        <v>371615.54</v>
      </c>
      <c r="AN90" s="65">
        <v>378745.05</v>
      </c>
      <c r="AO90" s="65">
        <v>384572.66</v>
      </c>
      <c r="AP90" s="65">
        <v>380817.09</v>
      </c>
      <c r="AQ90" s="65">
        <v>378590.31</v>
      </c>
      <c r="AR90" s="65">
        <v>389006.57</v>
      </c>
      <c r="AS90" s="65">
        <v>408654.74</v>
      </c>
      <c r="AT90" s="65">
        <v>418051.42</v>
      </c>
      <c r="AU90" s="65">
        <v>435217.54</v>
      </c>
      <c r="AV90" s="65">
        <v>446771.20000000001</v>
      </c>
      <c r="AW90" s="65">
        <v>456509.96</v>
      </c>
      <c r="AX90" s="65">
        <v>467808.68</v>
      </c>
      <c r="AY90" s="65">
        <v>479509.69</v>
      </c>
      <c r="AZ90" s="65">
        <v>491197.38</v>
      </c>
      <c r="BA90" s="65">
        <v>503199.75</v>
      </c>
      <c r="BB90" s="65">
        <v>515662.5</v>
      </c>
      <c r="BC90">
        <v>2018</v>
      </c>
    </row>
    <row r="91" spans="1:55" x14ac:dyDescent="0.15">
      <c r="A91">
        <v>935</v>
      </c>
      <c r="B91" t="s">
        <v>321</v>
      </c>
      <c r="C91" t="s">
        <v>575</v>
      </c>
      <c r="D91" t="s">
        <v>49</v>
      </c>
      <c r="E91" t="s">
        <v>572</v>
      </c>
      <c r="F91" t="s">
        <v>576</v>
      </c>
      <c r="G91" t="s">
        <v>577</v>
      </c>
      <c r="H91" t="s">
        <v>236</v>
      </c>
      <c r="I91" t="s">
        <v>574</v>
      </c>
      <c r="J91" t="s">
        <v>255</v>
      </c>
      <c r="K91" t="s">
        <v>255</v>
      </c>
      <c r="L91" t="s">
        <v>255</v>
      </c>
      <c r="M91" t="s">
        <v>255</v>
      </c>
      <c r="N91" t="s">
        <v>255</v>
      </c>
      <c r="O91" t="s">
        <v>255</v>
      </c>
      <c r="P91" t="s">
        <v>255</v>
      </c>
      <c r="Q91" t="s">
        <v>255</v>
      </c>
      <c r="R91" t="s">
        <v>255</v>
      </c>
      <c r="S91" t="s">
        <v>255</v>
      </c>
      <c r="T91" t="s">
        <v>255</v>
      </c>
      <c r="U91" t="s">
        <v>255</v>
      </c>
      <c r="V91" t="s">
        <v>255</v>
      </c>
      <c r="W91" t="s">
        <v>255</v>
      </c>
      <c r="X91" t="s">
        <v>255</v>
      </c>
      <c r="Y91" s="65">
        <v>19029.060000000001</v>
      </c>
      <c r="Z91" s="65">
        <v>19912.89</v>
      </c>
      <c r="AA91" s="65">
        <v>19817.919999999998</v>
      </c>
      <c r="AB91" s="65">
        <v>19771.98</v>
      </c>
      <c r="AC91" s="65">
        <v>20073.8</v>
      </c>
      <c r="AD91" s="65">
        <v>20953.759999999998</v>
      </c>
      <c r="AE91" s="65">
        <v>21660.35</v>
      </c>
      <c r="AF91" s="65">
        <v>22084.86</v>
      </c>
      <c r="AG91" s="65">
        <v>22899.73</v>
      </c>
      <c r="AH91" s="65">
        <v>24016.97</v>
      </c>
      <c r="AI91" s="65">
        <v>25577.31</v>
      </c>
      <c r="AJ91" s="65">
        <v>27264.16</v>
      </c>
      <c r="AK91" s="65">
        <v>28705.599999999999</v>
      </c>
      <c r="AL91" s="65">
        <v>29221.41</v>
      </c>
      <c r="AM91" s="65">
        <v>27598.27</v>
      </c>
      <c r="AN91" s="65">
        <v>28127.75</v>
      </c>
      <c r="AO91" s="65">
        <v>28560.54</v>
      </c>
      <c r="AP91" s="65">
        <v>28281.63</v>
      </c>
      <c r="AQ91" s="65">
        <v>28116.26</v>
      </c>
      <c r="AR91" s="65">
        <v>28889.83</v>
      </c>
      <c r="AS91" s="65">
        <v>30349.01</v>
      </c>
      <c r="AT91" s="65">
        <v>31046.86</v>
      </c>
      <c r="AU91" s="65">
        <v>32321.72</v>
      </c>
      <c r="AV91" s="65">
        <v>33179.760000000002</v>
      </c>
      <c r="AW91" s="65">
        <v>33903.01</v>
      </c>
      <c r="AX91" s="65">
        <v>34742.120000000003</v>
      </c>
      <c r="AY91" s="65">
        <v>35611.1</v>
      </c>
      <c r="AZ91" s="65">
        <v>36479.1</v>
      </c>
      <c r="BA91" s="65">
        <v>37370.46</v>
      </c>
      <c r="BB91" s="65">
        <v>38296.019999999997</v>
      </c>
      <c r="BC91">
        <v>2018</v>
      </c>
    </row>
    <row r="92" spans="1:55" x14ac:dyDescent="0.15">
      <c r="A92">
        <v>128</v>
      </c>
      <c r="B92" t="s">
        <v>323</v>
      </c>
      <c r="C92" t="s">
        <v>571</v>
      </c>
      <c r="D92" t="s">
        <v>50</v>
      </c>
      <c r="E92" t="s">
        <v>572</v>
      </c>
      <c r="F92" t="s">
        <v>573</v>
      </c>
      <c r="G92" t="s">
        <v>569</v>
      </c>
      <c r="H92" t="s">
        <v>236</v>
      </c>
      <c r="I92" t="s">
        <v>574</v>
      </c>
      <c r="J92" s="65">
        <v>204624.5</v>
      </c>
      <c r="K92" s="65">
        <v>203201.06</v>
      </c>
      <c r="L92" s="65">
        <v>210874.65</v>
      </c>
      <c r="M92" s="65">
        <v>216458.09</v>
      </c>
      <c r="N92" s="65">
        <v>225678.92</v>
      </c>
      <c r="O92" s="65">
        <v>234763.19</v>
      </c>
      <c r="P92" s="65">
        <v>246018.93</v>
      </c>
      <c r="Q92" s="65">
        <v>246234.29</v>
      </c>
      <c r="R92" s="65">
        <v>246000.69</v>
      </c>
      <c r="S92" s="65">
        <v>247554.57</v>
      </c>
      <c r="T92" s="65">
        <v>250924.51</v>
      </c>
      <c r="U92" s="65">
        <v>253882.81</v>
      </c>
      <c r="V92" s="65">
        <v>258071.97</v>
      </c>
      <c r="W92" s="65">
        <v>257170.29</v>
      </c>
      <c r="X92" s="65">
        <v>270039.77</v>
      </c>
      <c r="Y92" s="65">
        <v>277200.57</v>
      </c>
      <c r="Z92" s="65">
        <v>283335.05</v>
      </c>
      <c r="AA92" s="65">
        <v>291235.03000000003</v>
      </c>
      <c r="AB92" s="65">
        <v>296570.64</v>
      </c>
      <c r="AC92" s="65">
        <v>304239.5</v>
      </c>
      <c r="AD92" s="65">
        <v>314670.49</v>
      </c>
      <c r="AE92" s="65">
        <v>316121.33</v>
      </c>
      <c r="AF92" s="65">
        <v>316465.71999999997</v>
      </c>
      <c r="AG92" s="65">
        <v>316800.93</v>
      </c>
      <c r="AH92" s="65">
        <v>324401.03999999998</v>
      </c>
      <c r="AI92" s="65">
        <v>331152.45</v>
      </c>
      <c r="AJ92" s="65">
        <v>343088.73</v>
      </c>
      <c r="AK92" s="65">
        <v>344955.21</v>
      </c>
      <c r="AL92" s="65">
        <v>341393.6</v>
      </c>
      <c r="AM92" s="65">
        <v>322546.64</v>
      </c>
      <c r="AN92" s="65">
        <v>327188.03000000003</v>
      </c>
      <c r="AO92" s="65">
        <v>330016.68</v>
      </c>
      <c r="AP92" s="65">
        <v>329593.18</v>
      </c>
      <c r="AQ92" s="65">
        <v>331362.34999999998</v>
      </c>
      <c r="AR92" s="65">
        <v>335244.57</v>
      </c>
      <c r="AS92" s="65">
        <v>341130.25</v>
      </c>
      <c r="AT92" s="65">
        <v>346401.45</v>
      </c>
      <c r="AU92" s="65">
        <v>351692.68</v>
      </c>
      <c r="AV92" s="65">
        <v>354926.93</v>
      </c>
      <c r="AW92" s="65">
        <v>359404.85</v>
      </c>
      <c r="AX92" s="65">
        <v>364135.88</v>
      </c>
      <c r="AY92" s="65">
        <v>368244.28</v>
      </c>
      <c r="AZ92" s="65">
        <v>372117.54</v>
      </c>
      <c r="BA92" s="65">
        <v>375605.23</v>
      </c>
      <c r="BB92" s="65">
        <v>379102.56</v>
      </c>
      <c r="BC92">
        <v>2018</v>
      </c>
    </row>
    <row r="93" spans="1:55" x14ac:dyDescent="0.15">
      <c r="A93">
        <v>128</v>
      </c>
      <c r="B93" t="s">
        <v>323</v>
      </c>
      <c r="C93" t="s">
        <v>575</v>
      </c>
      <c r="D93" t="s">
        <v>50</v>
      </c>
      <c r="E93" t="s">
        <v>572</v>
      </c>
      <c r="F93" t="s">
        <v>576</v>
      </c>
      <c r="G93" t="s">
        <v>577</v>
      </c>
      <c r="H93" t="s">
        <v>236</v>
      </c>
      <c r="I93" t="s">
        <v>574</v>
      </c>
      <c r="J93" s="65">
        <v>26782.12</v>
      </c>
      <c r="K93" s="65">
        <v>26595.81</v>
      </c>
      <c r="L93" s="65">
        <v>27600.16</v>
      </c>
      <c r="M93" s="65">
        <v>28330.94</v>
      </c>
      <c r="N93" s="65">
        <v>29537.81</v>
      </c>
      <c r="O93" s="65">
        <v>30726.79</v>
      </c>
      <c r="P93" s="65">
        <v>32199.99</v>
      </c>
      <c r="Q93" s="65">
        <v>32228.18</v>
      </c>
      <c r="R93" s="65">
        <v>32197.599999999999</v>
      </c>
      <c r="S93" s="65">
        <v>32400.98</v>
      </c>
      <c r="T93" s="65">
        <v>32842.06</v>
      </c>
      <c r="U93" s="65">
        <v>33229.25</v>
      </c>
      <c r="V93" s="65">
        <v>33777.54</v>
      </c>
      <c r="W93" s="65">
        <v>33659.53</v>
      </c>
      <c r="X93" s="65">
        <v>35343.94</v>
      </c>
      <c r="Y93" s="65">
        <v>36281.18</v>
      </c>
      <c r="Z93" s="65">
        <v>37084.080000000002</v>
      </c>
      <c r="AA93" s="65">
        <v>38118.06</v>
      </c>
      <c r="AB93" s="65">
        <v>38816.410000000003</v>
      </c>
      <c r="AC93" s="65">
        <v>39820.14</v>
      </c>
      <c r="AD93" s="65">
        <v>41185.4</v>
      </c>
      <c r="AE93" s="65">
        <v>41375.29</v>
      </c>
      <c r="AF93" s="65">
        <v>41420.36</v>
      </c>
      <c r="AG93" s="65">
        <v>41464.239999999998</v>
      </c>
      <c r="AH93" s="65">
        <v>42458.97</v>
      </c>
      <c r="AI93" s="65">
        <v>43342.62</v>
      </c>
      <c r="AJ93" s="65">
        <v>44904.9</v>
      </c>
      <c r="AK93" s="65">
        <v>45149.19</v>
      </c>
      <c r="AL93" s="65">
        <v>44683.03</v>
      </c>
      <c r="AM93" s="65">
        <v>42216.26</v>
      </c>
      <c r="AN93" s="65">
        <v>42823.74</v>
      </c>
      <c r="AO93" s="65">
        <v>43193.97</v>
      </c>
      <c r="AP93" s="65">
        <v>43138.54</v>
      </c>
      <c r="AQ93" s="65">
        <v>43370.1</v>
      </c>
      <c r="AR93" s="65">
        <v>43878.22</v>
      </c>
      <c r="AS93" s="65">
        <v>44648.56</v>
      </c>
      <c r="AT93" s="65">
        <v>45338.48</v>
      </c>
      <c r="AU93" s="65">
        <v>46031.02</v>
      </c>
      <c r="AV93" s="65">
        <v>46454.33</v>
      </c>
      <c r="AW93" s="65">
        <v>47040.42</v>
      </c>
      <c r="AX93" s="65">
        <v>47659.63</v>
      </c>
      <c r="AY93" s="65">
        <v>48197.36</v>
      </c>
      <c r="AZ93" s="65">
        <v>48704.31</v>
      </c>
      <c r="BA93" s="65">
        <v>49160.79</v>
      </c>
      <c r="BB93" s="65">
        <v>49618.54</v>
      </c>
      <c r="BC93">
        <v>2018</v>
      </c>
    </row>
    <row r="94" spans="1:55" x14ac:dyDescent="0.15">
      <c r="A94">
        <v>611</v>
      </c>
      <c r="B94" t="s">
        <v>325</v>
      </c>
      <c r="C94" t="s">
        <v>571</v>
      </c>
      <c r="D94" t="s">
        <v>51</v>
      </c>
      <c r="E94" t="s">
        <v>572</v>
      </c>
      <c r="F94" t="s">
        <v>573</v>
      </c>
      <c r="G94" t="s">
        <v>569</v>
      </c>
      <c r="H94" t="s">
        <v>236</v>
      </c>
      <c r="I94" t="s">
        <v>574</v>
      </c>
      <c r="J94" t="s">
        <v>255</v>
      </c>
      <c r="K94" t="s">
        <v>255</v>
      </c>
      <c r="L94" t="s">
        <v>255</v>
      </c>
      <c r="M94" t="s">
        <v>255</v>
      </c>
      <c r="N94" t="s">
        <v>255</v>
      </c>
      <c r="O94" t="s">
        <v>255</v>
      </c>
      <c r="P94" t="s">
        <v>255</v>
      </c>
      <c r="Q94" t="s">
        <v>255</v>
      </c>
      <c r="R94" t="s">
        <v>255</v>
      </c>
      <c r="S94" t="s">
        <v>255</v>
      </c>
      <c r="T94" t="s">
        <v>255</v>
      </c>
      <c r="U94" s="65">
        <v>494882.6</v>
      </c>
      <c r="V94" s="65">
        <v>484108.31</v>
      </c>
      <c r="W94" s="65">
        <v>439131.4</v>
      </c>
      <c r="X94" s="65">
        <v>421360.39</v>
      </c>
      <c r="Y94" s="65">
        <v>395616</v>
      </c>
      <c r="Z94" s="65">
        <v>370477.04</v>
      </c>
      <c r="AA94" s="65">
        <v>356004.9</v>
      </c>
      <c r="AB94" s="65">
        <v>346702.44</v>
      </c>
      <c r="AC94" s="65">
        <v>347104.91</v>
      </c>
      <c r="AD94" s="65">
        <v>340059.27</v>
      </c>
      <c r="AE94" s="65">
        <v>336728.13</v>
      </c>
      <c r="AF94" s="65">
        <v>338150.74</v>
      </c>
      <c r="AG94" s="65">
        <v>339421.83</v>
      </c>
      <c r="AH94" s="65">
        <v>339350.87</v>
      </c>
      <c r="AI94" s="65">
        <v>340377.85</v>
      </c>
      <c r="AJ94" s="65">
        <v>347082.84</v>
      </c>
      <c r="AK94" s="65">
        <v>354566.58</v>
      </c>
      <c r="AL94" s="65">
        <v>364933.21</v>
      </c>
      <c r="AM94" s="65">
        <v>360731.27</v>
      </c>
      <c r="AN94" s="65">
        <v>365459.6</v>
      </c>
      <c r="AO94" s="65">
        <v>381431.23</v>
      </c>
      <c r="AP94" s="65">
        <v>389008.62</v>
      </c>
      <c r="AQ94" s="65">
        <v>397336.15</v>
      </c>
      <c r="AR94" s="65">
        <v>413807.6</v>
      </c>
      <c r="AS94" s="65">
        <v>433431.54</v>
      </c>
      <c r="AT94" s="65">
        <v>450796.56</v>
      </c>
      <c r="AU94" s="65">
        <v>460781.18</v>
      </c>
      <c r="AV94" s="65">
        <v>472883.41</v>
      </c>
      <c r="AW94" s="65">
        <v>487603.51</v>
      </c>
      <c r="AX94" s="65">
        <v>502781.83</v>
      </c>
      <c r="AY94" s="65">
        <v>518432.63</v>
      </c>
      <c r="AZ94" s="65">
        <v>534570.61</v>
      </c>
      <c r="BA94" s="65">
        <v>551210.93999999994</v>
      </c>
      <c r="BB94" s="65">
        <v>568369.26</v>
      </c>
      <c r="BC94">
        <v>2018</v>
      </c>
    </row>
    <row r="95" spans="1:55" x14ac:dyDescent="0.15">
      <c r="A95">
        <v>611</v>
      </c>
      <c r="B95" t="s">
        <v>325</v>
      </c>
      <c r="C95" t="s">
        <v>575</v>
      </c>
      <c r="D95" t="s">
        <v>51</v>
      </c>
      <c r="E95" t="s">
        <v>572</v>
      </c>
      <c r="F95" t="s">
        <v>576</v>
      </c>
      <c r="G95" t="s">
        <v>577</v>
      </c>
      <c r="H95" t="s">
        <v>236</v>
      </c>
      <c r="I95" t="s">
        <v>574</v>
      </c>
      <c r="J95" t="s">
        <v>255</v>
      </c>
      <c r="K95" t="s">
        <v>255</v>
      </c>
      <c r="L95" t="s">
        <v>255</v>
      </c>
      <c r="M95" t="s">
        <v>255</v>
      </c>
      <c r="N95" t="s">
        <v>255</v>
      </c>
      <c r="O95" t="s">
        <v>255</v>
      </c>
      <c r="P95" t="s">
        <v>255</v>
      </c>
      <c r="Q95" t="s">
        <v>255</v>
      </c>
      <c r="R95" t="s">
        <v>255</v>
      </c>
      <c r="S95" t="s">
        <v>255</v>
      </c>
      <c r="T95" s="65">
        <v>5307.87</v>
      </c>
      <c r="U95" s="65">
        <v>4933.1899999999996</v>
      </c>
      <c r="V95" s="65">
        <v>4825.79</v>
      </c>
      <c r="W95" s="65">
        <v>4377.4399999999996</v>
      </c>
      <c r="X95" s="65">
        <v>4200.29</v>
      </c>
      <c r="Y95" s="65">
        <v>3943.66</v>
      </c>
      <c r="Z95" s="65">
        <v>3693.07</v>
      </c>
      <c r="AA95" s="65">
        <v>3548.8</v>
      </c>
      <c r="AB95" s="65">
        <v>3456.07</v>
      </c>
      <c r="AC95" s="65">
        <v>3460.08</v>
      </c>
      <c r="AD95" s="65">
        <v>3389.85</v>
      </c>
      <c r="AE95" s="65">
        <v>3356.64</v>
      </c>
      <c r="AF95" s="65">
        <v>3370.82</v>
      </c>
      <c r="AG95" s="65">
        <v>3383.49</v>
      </c>
      <c r="AH95" s="65">
        <v>3382.79</v>
      </c>
      <c r="AI95" s="65">
        <v>3393.02</v>
      </c>
      <c r="AJ95" s="65">
        <v>3459.86</v>
      </c>
      <c r="AK95" s="65">
        <v>3534.46</v>
      </c>
      <c r="AL95" s="65">
        <v>3637.8</v>
      </c>
      <c r="AM95" s="65">
        <v>3595.92</v>
      </c>
      <c r="AN95" s="65">
        <v>3643.05</v>
      </c>
      <c r="AO95" s="65">
        <v>3802.26</v>
      </c>
      <c r="AP95" s="65">
        <v>3877.8</v>
      </c>
      <c r="AQ95" s="65">
        <v>3960.81</v>
      </c>
      <c r="AR95" s="65">
        <v>4125</v>
      </c>
      <c r="AS95" s="65">
        <v>4320.62</v>
      </c>
      <c r="AT95" s="65">
        <v>4493.72</v>
      </c>
      <c r="AU95" s="65">
        <v>4593.25</v>
      </c>
      <c r="AV95" s="65">
        <v>4713.8900000000003</v>
      </c>
      <c r="AW95" s="65">
        <v>4860.63</v>
      </c>
      <c r="AX95" s="65">
        <v>5011.93</v>
      </c>
      <c r="AY95" s="65">
        <v>5167.95</v>
      </c>
      <c r="AZ95" s="65">
        <v>5328.82</v>
      </c>
      <c r="BA95" s="65">
        <v>5494.69</v>
      </c>
      <c r="BB95" s="65">
        <v>5665.74</v>
      </c>
      <c r="BC95">
        <v>2018</v>
      </c>
    </row>
    <row r="96" spans="1:55" x14ac:dyDescent="0.15">
      <c r="A96">
        <v>321</v>
      </c>
      <c r="B96" t="s">
        <v>326</v>
      </c>
      <c r="C96" t="s">
        <v>571</v>
      </c>
      <c r="D96" t="s">
        <v>52</v>
      </c>
      <c r="E96" t="s">
        <v>572</v>
      </c>
      <c r="F96" t="s">
        <v>573</v>
      </c>
      <c r="G96" t="s">
        <v>569</v>
      </c>
      <c r="H96" t="s">
        <v>236</v>
      </c>
      <c r="I96" t="s">
        <v>574</v>
      </c>
      <c r="J96" t="s">
        <v>255</v>
      </c>
      <c r="K96" s="65">
        <v>7148.15</v>
      </c>
      <c r="L96" s="65">
        <v>7470.07</v>
      </c>
      <c r="M96" s="65">
        <v>7688.69</v>
      </c>
      <c r="N96" s="65">
        <v>8040.28</v>
      </c>
      <c r="O96" s="65">
        <v>8183.97</v>
      </c>
      <c r="P96" s="65">
        <v>8794.48</v>
      </c>
      <c r="Q96" s="65">
        <v>9382.9500000000007</v>
      </c>
      <c r="R96" s="65">
        <v>10152.9</v>
      </c>
      <c r="S96" s="65">
        <v>10170.08</v>
      </c>
      <c r="T96" s="65">
        <v>10759.87</v>
      </c>
      <c r="U96" s="65">
        <v>10944.12</v>
      </c>
      <c r="V96" s="65">
        <v>11165.36</v>
      </c>
      <c r="W96" s="65">
        <v>11405.82</v>
      </c>
      <c r="X96" s="65">
        <v>11408.75</v>
      </c>
      <c r="Y96" s="65">
        <v>11753.48</v>
      </c>
      <c r="Z96" s="65">
        <v>12117.42</v>
      </c>
      <c r="AA96" s="65">
        <v>12381.19</v>
      </c>
      <c r="AB96" s="65">
        <v>12847.38</v>
      </c>
      <c r="AC96" s="65">
        <v>12891.89</v>
      </c>
      <c r="AD96" s="65">
        <v>13192.4</v>
      </c>
      <c r="AE96" s="65">
        <v>13183.02</v>
      </c>
      <c r="AF96" s="65">
        <v>12819.17</v>
      </c>
      <c r="AG96" s="65">
        <v>13643.29</v>
      </c>
      <c r="AH96" s="65">
        <v>14069.47</v>
      </c>
      <c r="AI96" s="65">
        <v>14171.83</v>
      </c>
      <c r="AJ96" s="65">
        <v>14842.58</v>
      </c>
      <c r="AK96" s="65">
        <v>15796.83</v>
      </c>
      <c r="AL96" s="65">
        <v>16933.669999999998</v>
      </c>
      <c r="AM96" s="65">
        <v>16747.45</v>
      </c>
      <c r="AN96" s="65">
        <v>16872.04</v>
      </c>
      <c r="AO96" s="65">
        <v>16846.23</v>
      </c>
      <c r="AP96" s="65">
        <v>16667.87</v>
      </c>
      <c r="AQ96" s="65">
        <v>16566.580000000002</v>
      </c>
      <c r="AR96" s="65">
        <v>17293.669999999998</v>
      </c>
      <c r="AS96" s="65">
        <v>16852.59</v>
      </c>
      <c r="AT96" s="65">
        <v>17277.62</v>
      </c>
      <c r="AU96" s="65">
        <v>15630.99</v>
      </c>
      <c r="AV96" s="65">
        <v>15714.27</v>
      </c>
      <c r="AW96" s="65">
        <v>17187.02</v>
      </c>
      <c r="AX96" s="65">
        <v>18035.18</v>
      </c>
      <c r="AY96" s="65">
        <v>18787.46</v>
      </c>
      <c r="AZ96" s="65">
        <v>19457.97</v>
      </c>
      <c r="BA96" s="65">
        <v>19864.12</v>
      </c>
      <c r="BB96" s="65">
        <v>20158.830000000002</v>
      </c>
      <c r="BC96">
        <v>2011</v>
      </c>
    </row>
    <row r="97" spans="1:55" x14ac:dyDescent="0.15">
      <c r="A97">
        <v>321</v>
      </c>
      <c r="B97" t="s">
        <v>326</v>
      </c>
      <c r="C97" t="s">
        <v>575</v>
      </c>
      <c r="D97" t="s">
        <v>52</v>
      </c>
      <c r="E97" t="s">
        <v>572</v>
      </c>
      <c r="F97" t="s">
        <v>576</v>
      </c>
      <c r="G97" t="s">
        <v>577</v>
      </c>
      <c r="H97" t="s">
        <v>236</v>
      </c>
      <c r="I97" t="s">
        <v>574</v>
      </c>
      <c r="J97" t="s">
        <v>255</v>
      </c>
      <c r="K97" s="65">
        <v>4360.09</v>
      </c>
      <c r="L97" s="65">
        <v>4556.45</v>
      </c>
      <c r="M97" s="65">
        <v>4689.8</v>
      </c>
      <c r="N97" s="65">
        <v>4904.26</v>
      </c>
      <c r="O97" s="65">
        <v>4991.8999999999996</v>
      </c>
      <c r="P97" s="65">
        <v>5364.29</v>
      </c>
      <c r="Q97" s="65">
        <v>5723.23</v>
      </c>
      <c r="R97" s="65">
        <v>6192.88</v>
      </c>
      <c r="S97" s="65">
        <v>6203.35</v>
      </c>
      <c r="T97" s="65">
        <v>6563.1</v>
      </c>
      <c r="U97" s="65">
        <v>6675.48</v>
      </c>
      <c r="V97" s="65">
        <v>6810.43</v>
      </c>
      <c r="W97" s="65">
        <v>6957.1</v>
      </c>
      <c r="X97" s="65">
        <v>6958.89</v>
      </c>
      <c r="Y97" s="65">
        <v>7169.17</v>
      </c>
      <c r="Z97" s="65">
        <v>7391.15</v>
      </c>
      <c r="AA97" s="65">
        <v>7552.04</v>
      </c>
      <c r="AB97" s="65">
        <v>7836.4</v>
      </c>
      <c r="AC97" s="65">
        <v>7863.55</v>
      </c>
      <c r="AD97" s="65">
        <v>8046.85</v>
      </c>
      <c r="AE97" s="65">
        <v>8041.13</v>
      </c>
      <c r="AF97" s="65">
        <v>7819.19</v>
      </c>
      <c r="AG97" s="65">
        <v>8321.8700000000008</v>
      </c>
      <c r="AH97" s="65">
        <v>8581.83</v>
      </c>
      <c r="AI97" s="65">
        <v>8644.26</v>
      </c>
      <c r="AJ97" s="65">
        <v>9053.39</v>
      </c>
      <c r="AK97" s="65">
        <v>9635.4500000000007</v>
      </c>
      <c r="AL97" s="65">
        <v>10328.879999999999</v>
      </c>
      <c r="AM97" s="65">
        <v>10215.290000000001</v>
      </c>
      <c r="AN97" s="65">
        <v>10291.280000000001</v>
      </c>
      <c r="AO97" s="65">
        <v>10275.540000000001</v>
      </c>
      <c r="AP97" s="65">
        <v>10166.75</v>
      </c>
      <c r="AQ97" s="65">
        <v>10104.959999999999</v>
      </c>
      <c r="AR97" s="65">
        <v>10548.46</v>
      </c>
      <c r="AS97" s="65">
        <v>10279.42</v>
      </c>
      <c r="AT97" s="65">
        <v>10538.67</v>
      </c>
      <c r="AU97" s="65">
        <v>9534.2999999999993</v>
      </c>
      <c r="AV97" s="65">
        <v>9585.09</v>
      </c>
      <c r="AW97" s="65">
        <v>10483.41</v>
      </c>
      <c r="AX97" s="65">
        <v>11000.75</v>
      </c>
      <c r="AY97" s="65">
        <v>11459.61</v>
      </c>
      <c r="AZ97" s="65">
        <v>11868.6</v>
      </c>
      <c r="BA97" s="65">
        <v>12116.34</v>
      </c>
      <c r="BB97" s="65">
        <v>12296.1</v>
      </c>
      <c r="BC97">
        <v>2011</v>
      </c>
    </row>
    <row r="98" spans="1:55" x14ac:dyDescent="0.15">
      <c r="A98">
        <v>243</v>
      </c>
      <c r="B98" t="s">
        <v>327</v>
      </c>
      <c r="C98" t="s">
        <v>571</v>
      </c>
      <c r="D98" t="s">
        <v>53</v>
      </c>
      <c r="E98" t="s">
        <v>572</v>
      </c>
      <c r="F98" t="s">
        <v>573</v>
      </c>
      <c r="G98" t="s">
        <v>569</v>
      </c>
      <c r="H98" t="s">
        <v>236</v>
      </c>
      <c r="I98" t="s">
        <v>574</v>
      </c>
      <c r="J98" s="65">
        <v>82278.53</v>
      </c>
      <c r="K98" s="65">
        <v>83879.509999999995</v>
      </c>
      <c r="L98" s="65">
        <v>83360.990000000005</v>
      </c>
      <c r="M98" s="65">
        <v>85198.73</v>
      </c>
      <c r="N98" s="65">
        <v>84239.5</v>
      </c>
      <c r="O98" s="65">
        <v>80496.67</v>
      </c>
      <c r="P98" s="65">
        <v>81332.91</v>
      </c>
      <c r="Q98" s="65">
        <v>87411.07</v>
      </c>
      <c r="R98" s="65">
        <v>87216.01</v>
      </c>
      <c r="S98" s="65">
        <v>89081.52</v>
      </c>
      <c r="T98" s="65">
        <v>82580.95</v>
      </c>
      <c r="U98" s="65">
        <v>81932.600000000006</v>
      </c>
      <c r="V98" s="65">
        <v>89486.14</v>
      </c>
      <c r="W98" s="65">
        <v>94336.8</v>
      </c>
      <c r="X98" s="65">
        <v>95130.61</v>
      </c>
      <c r="Y98" s="65">
        <v>98870.41</v>
      </c>
      <c r="Z98" s="65">
        <v>103102.61</v>
      </c>
      <c r="AA98" s="65">
        <v>110502.85</v>
      </c>
      <c r="AB98" s="65">
        <v>116056.57</v>
      </c>
      <c r="AC98" s="65">
        <v>121108.56</v>
      </c>
      <c r="AD98" s="65">
        <v>124914.25</v>
      </c>
      <c r="AE98" s="65">
        <v>126254.68</v>
      </c>
      <c r="AF98" s="65">
        <v>130178.85</v>
      </c>
      <c r="AG98" s="65">
        <v>126700.36</v>
      </c>
      <c r="AH98" s="65">
        <v>128305.22</v>
      </c>
      <c r="AI98" s="65">
        <v>138672.26</v>
      </c>
      <c r="AJ98" s="65">
        <v>149670.32</v>
      </c>
      <c r="AK98" s="65">
        <v>158971.79999999999</v>
      </c>
      <c r="AL98" s="65">
        <v>162207.87</v>
      </c>
      <c r="AM98" s="65">
        <v>161987.38</v>
      </c>
      <c r="AN98" s="65">
        <v>173673.57</v>
      </c>
      <c r="AO98" s="65">
        <v>177217.3</v>
      </c>
      <c r="AP98" s="65">
        <v>180137.13</v>
      </c>
      <c r="AQ98" s="65">
        <v>186916.65</v>
      </c>
      <c r="AR98" s="65">
        <v>198094.78</v>
      </c>
      <c r="AS98" s="65">
        <v>209763.3</v>
      </c>
      <c r="AT98" s="65">
        <v>221626.64</v>
      </c>
      <c r="AU98" s="65">
        <v>229822.17</v>
      </c>
      <c r="AV98" s="65">
        <v>243547.01</v>
      </c>
      <c r="AW98" s="65">
        <v>253167.56</v>
      </c>
      <c r="AX98" s="65">
        <v>263773.8</v>
      </c>
      <c r="AY98" s="65">
        <v>274095.53999999998</v>
      </c>
      <c r="AZ98" s="65">
        <v>285000.32000000001</v>
      </c>
      <c r="BA98" s="65">
        <v>296287.46999999997</v>
      </c>
      <c r="BB98" s="65">
        <v>308021.62</v>
      </c>
      <c r="BC98">
        <v>2018</v>
      </c>
    </row>
    <row r="99" spans="1:55" x14ac:dyDescent="0.15">
      <c r="A99">
        <v>243</v>
      </c>
      <c r="B99" t="s">
        <v>327</v>
      </c>
      <c r="C99" t="s">
        <v>575</v>
      </c>
      <c r="D99" t="s">
        <v>53</v>
      </c>
      <c r="E99" t="s">
        <v>572</v>
      </c>
      <c r="F99" t="s">
        <v>576</v>
      </c>
      <c r="G99" t="s">
        <v>577</v>
      </c>
      <c r="H99" t="s">
        <v>236</v>
      </c>
      <c r="I99" t="s">
        <v>574</v>
      </c>
      <c r="J99" s="65">
        <v>5507.44</v>
      </c>
      <c r="K99" s="65">
        <v>5614.6</v>
      </c>
      <c r="L99" s="65">
        <v>5579.89</v>
      </c>
      <c r="M99" s="65">
        <v>5702.91</v>
      </c>
      <c r="N99" s="65">
        <v>5638.7</v>
      </c>
      <c r="O99" s="65">
        <v>5388.17</v>
      </c>
      <c r="P99" s="65">
        <v>5444.14</v>
      </c>
      <c r="Q99" s="65">
        <v>5850.99</v>
      </c>
      <c r="R99" s="65">
        <v>5837.94</v>
      </c>
      <c r="S99" s="65">
        <v>5962.81</v>
      </c>
      <c r="T99" s="65">
        <v>5527.68</v>
      </c>
      <c r="U99" s="65">
        <v>5484.28</v>
      </c>
      <c r="V99" s="65">
        <v>5989.89</v>
      </c>
      <c r="W99" s="65">
        <v>6314.58</v>
      </c>
      <c r="X99" s="65">
        <v>6367.71</v>
      </c>
      <c r="Y99" s="65">
        <v>6618.04</v>
      </c>
      <c r="Z99" s="65">
        <v>6901.33</v>
      </c>
      <c r="AA99" s="65">
        <v>7396.68</v>
      </c>
      <c r="AB99" s="65">
        <v>7768.42</v>
      </c>
      <c r="AC99" s="65">
        <v>8106.59</v>
      </c>
      <c r="AD99" s="65">
        <v>8361.32</v>
      </c>
      <c r="AE99" s="65">
        <v>8451.0499999999993</v>
      </c>
      <c r="AF99" s="65">
        <v>8713.7199999999993</v>
      </c>
      <c r="AG99" s="65">
        <v>8480.8799999999992</v>
      </c>
      <c r="AH99" s="65">
        <v>8588.2999999999993</v>
      </c>
      <c r="AI99" s="65">
        <v>9282.24</v>
      </c>
      <c r="AJ99" s="65">
        <v>10018.41</v>
      </c>
      <c r="AK99" s="65">
        <v>10641.02</v>
      </c>
      <c r="AL99" s="65">
        <v>10857.63</v>
      </c>
      <c r="AM99" s="65">
        <v>10842.87</v>
      </c>
      <c r="AN99" s="65">
        <v>11625.1</v>
      </c>
      <c r="AO99" s="65">
        <v>11862.31</v>
      </c>
      <c r="AP99" s="65">
        <v>12057.75</v>
      </c>
      <c r="AQ99" s="65">
        <v>12511.55</v>
      </c>
      <c r="AR99" s="65">
        <v>13259.77</v>
      </c>
      <c r="AS99" s="65">
        <v>14040.82</v>
      </c>
      <c r="AT99" s="65">
        <v>14834.91</v>
      </c>
      <c r="AU99" s="65">
        <v>15383.49</v>
      </c>
      <c r="AV99" s="65">
        <v>16302.19</v>
      </c>
      <c r="AW99" s="65">
        <v>16946.150000000001</v>
      </c>
      <c r="AX99" s="65">
        <v>17656.099999999999</v>
      </c>
      <c r="AY99" s="65">
        <v>18347</v>
      </c>
      <c r="AZ99" s="65">
        <v>19076.93</v>
      </c>
      <c r="BA99" s="65">
        <v>19832.45</v>
      </c>
      <c r="BB99" s="65">
        <v>20617.89</v>
      </c>
      <c r="BC99">
        <v>2018</v>
      </c>
    </row>
    <row r="100" spans="1:55" x14ac:dyDescent="0.15">
      <c r="A100">
        <v>248</v>
      </c>
      <c r="B100" t="s">
        <v>329</v>
      </c>
      <c r="C100" t="s">
        <v>571</v>
      </c>
      <c r="D100" t="s">
        <v>54</v>
      </c>
      <c r="E100" t="s">
        <v>572</v>
      </c>
      <c r="F100" t="s">
        <v>573</v>
      </c>
      <c r="G100" t="s">
        <v>569</v>
      </c>
      <c r="H100" t="s">
        <v>236</v>
      </c>
      <c r="I100" t="s">
        <v>574</v>
      </c>
      <c r="J100" s="65">
        <v>3055.52</v>
      </c>
      <c r="K100" s="65">
        <v>3086.11</v>
      </c>
      <c r="L100" s="65">
        <v>3036.95</v>
      </c>
      <c r="M100" s="65">
        <v>2871.62</v>
      </c>
      <c r="N100" s="65">
        <v>2912.64</v>
      </c>
      <c r="O100" s="65">
        <v>2961.73</v>
      </c>
      <c r="P100" s="65">
        <v>2975.8</v>
      </c>
      <c r="Q100" s="65">
        <v>2728.7</v>
      </c>
      <c r="R100" s="65">
        <v>2938.24</v>
      </c>
      <c r="S100" s="65">
        <v>2875.59</v>
      </c>
      <c r="T100" s="65">
        <v>2893.66</v>
      </c>
      <c r="U100" s="65">
        <v>2972.88</v>
      </c>
      <c r="V100" s="65">
        <v>3012.25</v>
      </c>
      <c r="W100" s="65">
        <v>3007.05</v>
      </c>
      <c r="X100" s="65">
        <v>3071.77</v>
      </c>
      <c r="Y100" s="65">
        <v>3081.91</v>
      </c>
      <c r="Z100" s="65">
        <v>3081.98</v>
      </c>
      <c r="AA100" s="65">
        <v>3164.89</v>
      </c>
      <c r="AB100" s="65">
        <v>3219.57</v>
      </c>
      <c r="AC100" s="65">
        <v>3022.51</v>
      </c>
      <c r="AD100" s="65">
        <v>3010.6</v>
      </c>
      <c r="AE100" s="65">
        <v>3062.26</v>
      </c>
      <c r="AF100" s="65">
        <v>3119.79</v>
      </c>
      <c r="AG100" s="65">
        <v>3150.35</v>
      </c>
      <c r="AH100" s="65">
        <v>3350.59</v>
      </c>
      <c r="AI100" s="65">
        <v>3484.32</v>
      </c>
      <c r="AJ100" s="65">
        <v>3574.37</v>
      </c>
      <c r="AK100" s="65">
        <v>3588.31</v>
      </c>
      <c r="AL100" s="65">
        <v>3748.42</v>
      </c>
      <c r="AM100" s="65">
        <v>3701.72</v>
      </c>
      <c r="AN100" s="65">
        <v>3762.34</v>
      </c>
      <c r="AO100" s="65">
        <v>3990.79</v>
      </c>
      <c r="AP100" s="65">
        <v>4146.8</v>
      </c>
      <c r="AQ100" s="65">
        <v>4281.92</v>
      </c>
      <c r="AR100" s="65">
        <v>4374.08</v>
      </c>
      <c r="AS100" s="65">
        <v>4310.79</v>
      </c>
      <c r="AT100" s="65">
        <v>4193.55</v>
      </c>
      <c r="AU100" s="65">
        <v>4229.3500000000004</v>
      </c>
      <c r="AV100" s="65">
        <v>4225.53</v>
      </c>
      <c r="AW100" s="65">
        <v>4145.55</v>
      </c>
      <c r="AX100" s="65">
        <v>4107.6400000000003</v>
      </c>
      <c r="AY100" s="65">
        <v>4117</v>
      </c>
      <c r="AZ100" s="65">
        <v>4170.22</v>
      </c>
      <c r="BA100" s="65">
        <v>4215.54</v>
      </c>
      <c r="BB100" s="65">
        <v>4261.55</v>
      </c>
      <c r="BC100">
        <v>2018</v>
      </c>
    </row>
    <row r="101" spans="1:55" x14ac:dyDescent="0.15">
      <c r="A101">
        <v>248</v>
      </c>
      <c r="B101" t="s">
        <v>329</v>
      </c>
      <c r="C101" t="s">
        <v>575</v>
      </c>
      <c r="D101" t="s">
        <v>54</v>
      </c>
      <c r="E101" t="s">
        <v>572</v>
      </c>
      <c r="F101" t="s">
        <v>576</v>
      </c>
      <c r="G101" t="s">
        <v>577</v>
      </c>
      <c r="H101" t="s">
        <v>236</v>
      </c>
      <c r="I101" t="s">
        <v>574</v>
      </c>
      <c r="J101" s="65">
        <v>7556.13</v>
      </c>
      <c r="K101" s="65">
        <v>7631.78</v>
      </c>
      <c r="L101" s="65">
        <v>7510.2</v>
      </c>
      <c r="M101" s="65">
        <v>7101.35</v>
      </c>
      <c r="N101" s="65">
        <v>7202.78</v>
      </c>
      <c r="O101" s="65">
        <v>7324.19</v>
      </c>
      <c r="P101" s="65">
        <v>7358.98</v>
      </c>
      <c r="Q101" s="65">
        <v>6747.91</v>
      </c>
      <c r="R101" s="65">
        <v>7266.11</v>
      </c>
      <c r="S101" s="65">
        <v>7111.17</v>
      </c>
      <c r="T101" s="65">
        <v>7155.86</v>
      </c>
      <c r="U101" s="65">
        <v>7351.75</v>
      </c>
      <c r="V101" s="65">
        <v>7449.12</v>
      </c>
      <c r="W101" s="65">
        <v>7436.26</v>
      </c>
      <c r="X101" s="65">
        <v>7596.31</v>
      </c>
      <c r="Y101" s="65">
        <v>7621.39</v>
      </c>
      <c r="Z101" s="65">
        <v>7621.57</v>
      </c>
      <c r="AA101" s="65">
        <v>7826.58</v>
      </c>
      <c r="AB101" s="65">
        <v>7961.81</v>
      </c>
      <c r="AC101" s="65">
        <v>7474.5</v>
      </c>
      <c r="AD101" s="65">
        <v>7445.03</v>
      </c>
      <c r="AE101" s="65">
        <v>7572.79</v>
      </c>
      <c r="AF101" s="65">
        <v>7715.05</v>
      </c>
      <c r="AG101" s="65">
        <v>7790.62</v>
      </c>
      <c r="AH101" s="65">
        <v>8285.7999999999993</v>
      </c>
      <c r="AI101" s="65">
        <v>8616.51</v>
      </c>
      <c r="AJ101" s="65">
        <v>8839.2000000000007</v>
      </c>
      <c r="AK101" s="65">
        <v>8873.68</v>
      </c>
      <c r="AL101" s="65">
        <v>9269.6200000000008</v>
      </c>
      <c r="AM101" s="65">
        <v>9154.14</v>
      </c>
      <c r="AN101" s="65">
        <v>9304.0400000000009</v>
      </c>
      <c r="AO101" s="65">
        <v>9868.98</v>
      </c>
      <c r="AP101" s="65">
        <v>10254.81</v>
      </c>
      <c r="AQ101" s="65">
        <v>10588.93</v>
      </c>
      <c r="AR101" s="65">
        <v>10816.84</v>
      </c>
      <c r="AS101" s="65">
        <v>10660.33</v>
      </c>
      <c r="AT101" s="65">
        <v>10370.41</v>
      </c>
      <c r="AU101" s="65">
        <v>10458.93</v>
      </c>
      <c r="AV101" s="65">
        <v>10449.48</v>
      </c>
      <c r="AW101" s="65">
        <v>10251.709999999999</v>
      </c>
      <c r="AX101" s="65">
        <v>10157.950000000001</v>
      </c>
      <c r="AY101" s="65">
        <v>10181.11</v>
      </c>
      <c r="AZ101" s="65">
        <v>10312.709999999999</v>
      </c>
      <c r="BA101" s="65">
        <v>10424.780000000001</v>
      </c>
      <c r="BB101" s="65">
        <v>10538.58</v>
      </c>
      <c r="BC101">
        <v>2018</v>
      </c>
    </row>
    <row r="102" spans="1:55" x14ac:dyDescent="0.15">
      <c r="A102">
        <v>469</v>
      </c>
      <c r="B102" t="s">
        <v>331</v>
      </c>
      <c r="C102" t="s">
        <v>571</v>
      </c>
      <c r="D102" t="s">
        <v>332</v>
      </c>
      <c r="E102" t="s">
        <v>572</v>
      </c>
      <c r="F102" t="s">
        <v>573</v>
      </c>
      <c r="G102" t="s">
        <v>569</v>
      </c>
      <c r="H102" t="s">
        <v>236</v>
      </c>
      <c r="I102" t="s">
        <v>574</v>
      </c>
      <c r="J102" s="65">
        <v>9548.58</v>
      </c>
      <c r="K102" s="65">
        <v>9488.89</v>
      </c>
      <c r="L102" s="65">
        <v>9910.35</v>
      </c>
      <c r="M102" s="65">
        <v>10503.44</v>
      </c>
      <c r="N102" s="65">
        <v>11039.43</v>
      </c>
      <c r="O102" s="65">
        <v>11525.89</v>
      </c>
      <c r="P102" s="65">
        <v>11769.48</v>
      </c>
      <c r="Q102" s="65">
        <v>12008.54</v>
      </c>
      <c r="R102" s="65">
        <v>12237.37</v>
      </c>
      <c r="S102" s="65">
        <v>12331.2</v>
      </c>
      <c r="T102" s="65">
        <v>12507.81</v>
      </c>
      <c r="U102" s="65">
        <v>12511.62</v>
      </c>
      <c r="V102" s="65">
        <v>12294.6</v>
      </c>
      <c r="W102" s="65">
        <v>12394.69</v>
      </c>
      <c r="X102" s="65">
        <v>12651.75</v>
      </c>
      <c r="Y102" s="65">
        <v>12951.04</v>
      </c>
      <c r="Z102" s="65">
        <v>13279.49</v>
      </c>
      <c r="AA102" s="65">
        <v>13781.37</v>
      </c>
      <c r="AB102" s="65">
        <v>14503.45</v>
      </c>
      <c r="AC102" s="65">
        <v>15066.91</v>
      </c>
      <c r="AD102" s="65">
        <v>15437.06</v>
      </c>
      <c r="AE102" s="65">
        <v>15635.13</v>
      </c>
      <c r="AF102" s="65">
        <v>15806.07</v>
      </c>
      <c r="AG102" s="65">
        <v>15980.09</v>
      </c>
      <c r="AH102" s="65">
        <v>16296.83</v>
      </c>
      <c r="AI102" s="65">
        <v>16680.25</v>
      </c>
      <c r="AJ102" s="65">
        <v>17460.5</v>
      </c>
      <c r="AK102" s="65">
        <v>18334.490000000002</v>
      </c>
      <c r="AL102" s="65">
        <v>19232.62</v>
      </c>
      <c r="AM102" s="65">
        <v>19687.63</v>
      </c>
      <c r="AN102" s="65">
        <v>20226.91</v>
      </c>
      <c r="AO102" s="65">
        <v>20130.73</v>
      </c>
      <c r="AP102" s="65">
        <v>20104.37</v>
      </c>
      <c r="AQ102" s="65">
        <v>20204.25</v>
      </c>
      <c r="AR102" s="65">
        <v>20313.73</v>
      </c>
      <c r="AS102" s="65">
        <v>20653.93</v>
      </c>
      <c r="AT102" s="65">
        <v>21264.97</v>
      </c>
      <c r="AU102" s="65">
        <v>21058.02</v>
      </c>
      <c r="AV102" s="65">
        <v>21678.46</v>
      </c>
      <c r="AW102" s="65">
        <v>22359.96</v>
      </c>
      <c r="AX102" s="65">
        <v>23139.79</v>
      </c>
      <c r="AY102" s="65">
        <v>23966.63</v>
      </c>
      <c r="AZ102" s="65">
        <v>24825.82</v>
      </c>
      <c r="BA102" s="65">
        <v>25711.59</v>
      </c>
      <c r="BB102" s="65">
        <v>26384.33</v>
      </c>
      <c r="BC102">
        <v>2018</v>
      </c>
    </row>
    <row r="103" spans="1:55" x14ac:dyDescent="0.15">
      <c r="A103">
        <v>469</v>
      </c>
      <c r="B103" t="s">
        <v>331</v>
      </c>
      <c r="C103" t="s">
        <v>575</v>
      </c>
      <c r="D103" t="s">
        <v>332</v>
      </c>
      <c r="E103" t="s">
        <v>572</v>
      </c>
      <c r="F103" t="s">
        <v>576</v>
      </c>
      <c r="G103" t="s">
        <v>577</v>
      </c>
      <c r="H103" t="s">
        <v>236</v>
      </c>
      <c r="I103" t="s">
        <v>574</v>
      </c>
      <c r="J103" s="65">
        <v>5228.1000000000004</v>
      </c>
      <c r="K103" s="65">
        <v>5195.42</v>
      </c>
      <c r="L103" s="65">
        <v>5426.18</v>
      </c>
      <c r="M103" s="65">
        <v>5750.91</v>
      </c>
      <c r="N103" s="65">
        <v>6044.38</v>
      </c>
      <c r="O103" s="65">
        <v>6310.73</v>
      </c>
      <c r="P103" s="65">
        <v>6444.1</v>
      </c>
      <c r="Q103" s="65">
        <v>6574.99</v>
      </c>
      <c r="R103" s="65">
        <v>6700.28</v>
      </c>
      <c r="S103" s="65">
        <v>6751.66</v>
      </c>
      <c r="T103" s="65">
        <v>6848.36</v>
      </c>
      <c r="U103" s="65">
        <v>6850.44</v>
      </c>
      <c r="V103" s="65">
        <v>6731.62</v>
      </c>
      <c r="W103" s="65">
        <v>6786.42</v>
      </c>
      <c r="X103" s="65">
        <v>6927.17</v>
      </c>
      <c r="Y103" s="65">
        <v>7091.04</v>
      </c>
      <c r="Z103" s="65">
        <v>7270.87</v>
      </c>
      <c r="AA103" s="65">
        <v>7545.67</v>
      </c>
      <c r="AB103" s="65">
        <v>7941.03</v>
      </c>
      <c r="AC103" s="65">
        <v>8249.5400000000009</v>
      </c>
      <c r="AD103" s="65">
        <v>8452.2000000000007</v>
      </c>
      <c r="AE103" s="65">
        <v>8560.65</v>
      </c>
      <c r="AF103" s="65">
        <v>8654.24</v>
      </c>
      <c r="AG103" s="65">
        <v>8749.52</v>
      </c>
      <c r="AH103" s="65">
        <v>8922.9500000000007</v>
      </c>
      <c r="AI103" s="65">
        <v>9132.8799999999992</v>
      </c>
      <c r="AJ103" s="65">
        <v>9560.09</v>
      </c>
      <c r="AK103" s="65">
        <v>10038.620000000001</v>
      </c>
      <c r="AL103" s="65">
        <v>10530.37</v>
      </c>
      <c r="AM103" s="65">
        <v>10779.5</v>
      </c>
      <c r="AN103" s="65">
        <v>11074.77</v>
      </c>
      <c r="AO103" s="65">
        <v>11022.11</v>
      </c>
      <c r="AP103" s="65">
        <v>11007.68</v>
      </c>
      <c r="AQ103" s="65">
        <v>11062.36</v>
      </c>
      <c r="AR103" s="65">
        <v>11122.3</v>
      </c>
      <c r="AS103" s="65">
        <v>11308.58</v>
      </c>
      <c r="AT103" s="65">
        <v>11643.13</v>
      </c>
      <c r="AU103" s="65">
        <v>11529.82</v>
      </c>
      <c r="AV103" s="65">
        <v>11869.53</v>
      </c>
      <c r="AW103" s="65">
        <v>12242.67</v>
      </c>
      <c r="AX103" s="65">
        <v>12669.65</v>
      </c>
      <c r="AY103" s="65">
        <v>13122.36</v>
      </c>
      <c r="AZ103" s="65">
        <v>13592.8</v>
      </c>
      <c r="BA103" s="65">
        <v>14077.78</v>
      </c>
      <c r="BB103" s="65">
        <v>14446.12</v>
      </c>
      <c r="BC103">
        <v>2018</v>
      </c>
    </row>
    <row r="104" spans="1:55" x14ac:dyDescent="0.15">
      <c r="A104">
        <v>253</v>
      </c>
      <c r="B104" t="s">
        <v>334</v>
      </c>
      <c r="C104" t="s">
        <v>571</v>
      </c>
      <c r="D104" t="s">
        <v>56</v>
      </c>
      <c r="E104" t="s">
        <v>572</v>
      </c>
      <c r="F104" t="s">
        <v>573</v>
      </c>
      <c r="G104" t="s">
        <v>569</v>
      </c>
      <c r="H104" t="s">
        <v>236</v>
      </c>
      <c r="I104" t="s">
        <v>574</v>
      </c>
      <c r="J104" s="65">
        <v>2612.7199999999998</v>
      </c>
      <c r="K104" s="65">
        <v>2435.5300000000002</v>
      </c>
      <c r="L104" s="65">
        <v>2264.17</v>
      </c>
      <c r="M104" s="65">
        <v>2285.3200000000002</v>
      </c>
      <c r="N104" s="65">
        <v>2301.62</v>
      </c>
      <c r="O104" s="65">
        <v>2297.4499999999998</v>
      </c>
      <c r="P104" s="65">
        <v>2278.58</v>
      </c>
      <c r="Q104" s="65">
        <v>2307.89</v>
      </c>
      <c r="R104" s="65">
        <v>2318.63</v>
      </c>
      <c r="S104" s="65">
        <v>2304.48</v>
      </c>
      <c r="T104" s="65">
        <v>2374.56</v>
      </c>
      <c r="U104" s="65">
        <v>2373.87</v>
      </c>
      <c r="V104" s="65">
        <v>2507.54</v>
      </c>
      <c r="W104" s="65">
        <v>2619.5</v>
      </c>
      <c r="X104" s="65">
        <v>2707.7</v>
      </c>
      <c r="Y104" s="65">
        <v>2800.52</v>
      </c>
      <c r="Z104" s="65">
        <v>2793.54</v>
      </c>
      <c r="AA104" s="65">
        <v>2850.95</v>
      </c>
      <c r="AB104" s="65">
        <v>2901.3</v>
      </c>
      <c r="AC104" s="65">
        <v>2938.56</v>
      </c>
      <c r="AD104" s="65">
        <v>2951.4</v>
      </c>
      <c r="AE104" s="65">
        <v>2957.15</v>
      </c>
      <c r="AF104" s="65">
        <v>2988.72</v>
      </c>
      <c r="AG104" s="65">
        <v>3020.16</v>
      </c>
      <c r="AH104" s="65">
        <v>3031.83</v>
      </c>
      <c r="AI104" s="65">
        <v>3110.78</v>
      </c>
      <c r="AJ104" s="65">
        <v>3222.58</v>
      </c>
      <c r="AK104" s="65">
        <v>3269.73</v>
      </c>
      <c r="AL104" s="65">
        <v>3326.58</v>
      </c>
      <c r="AM104" s="65">
        <v>3240.03</v>
      </c>
      <c r="AN104" s="65">
        <v>3286.95</v>
      </c>
      <c r="AO104" s="65">
        <v>3387.13</v>
      </c>
      <c r="AP104" s="65">
        <v>3454.41</v>
      </c>
      <c r="AQ104" s="65">
        <v>3501.48</v>
      </c>
      <c r="AR104" s="65">
        <v>3529.55</v>
      </c>
      <c r="AS104" s="65">
        <v>3581.07</v>
      </c>
      <c r="AT104" s="65">
        <v>3636.99</v>
      </c>
      <c r="AU104" s="65">
        <v>3686.17</v>
      </c>
      <c r="AV104" s="65">
        <v>3744.74</v>
      </c>
      <c r="AW104" s="65">
        <v>3803.53</v>
      </c>
      <c r="AX104" s="65">
        <v>3855.37</v>
      </c>
      <c r="AY104" s="65">
        <v>3903.94</v>
      </c>
      <c r="AZ104" s="65">
        <v>3953.09</v>
      </c>
      <c r="BA104" s="65">
        <v>4002.89</v>
      </c>
      <c r="BB104" s="65">
        <v>4053.39</v>
      </c>
      <c r="BC104">
        <v>2018</v>
      </c>
    </row>
    <row r="105" spans="1:55" x14ac:dyDescent="0.15">
      <c r="A105">
        <v>253</v>
      </c>
      <c r="B105" t="s">
        <v>334</v>
      </c>
      <c r="C105" t="s">
        <v>575</v>
      </c>
      <c r="D105" t="s">
        <v>56</v>
      </c>
      <c r="E105" t="s">
        <v>572</v>
      </c>
      <c r="F105" t="s">
        <v>576</v>
      </c>
      <c r="G105" t="s">
        <v>577</v>
      </c>
      <c r="H105" t="s">
        <v>236</v>
      </c>
      <c r="I105" t="s">
        <v>574</v>
      </c>
      <c r="J105" s="65">
        <v>4985.26</v>
      </c>
      <c r="K105" s="65">
        <v>4647.17</v>
      </c>
      <c r="L105" s="65">
        <v>4320.21</v>
      </c>
      <c r="M105" s="65">
        <v>4360.55</v>
      </c>
      <c r="N105" s="65">
        <v>4391.67</v>
      </c>
      <c r="O105" s="65">
        <v>4383.71</v>
      </c>
      <c r="P105" s="65">
        <v>4347.7</v>
      </c>
      <c r="Q105" s="65">
        <v>4403.62</v>
      </c>
      <c r="R105" s="65">
        <v>4424.1099999999997</v>
      </c>
      <c r="S105" s="65">
        <v>4397.12</v>
      </c>
      <c r="T105" s="65">
        <v>4530.83</v>
      </c>
      <c r="U105" s="65">
        <v>4529.5200000000004</v>
      </c>
      <c r="V105" s="65">
        <v>4784.57</v>
      </c>
      <c r="W105" s="65">
        <v>4998.2</v>
      </c>
      <c r="X105" s="65">
        <v>5166.49</v>
      </c>
      <c r="Y105" s="65">
        <v>5343.6</v>
      </c>
      <c r="Z105" s="65">
        <v>5330.29</v>
      </c>
      <c r="AA105" s="65">
        <v>5439.82</v>
      </c>
      <c r="AB105" s="65">
        <v>5535.9</v>
      </c>
      <c r="AC105" s="65">
        <v>5607</v>
      </c>
      <c r="AD105" s="65">
        <v>5631.5</v>
      </c>
      <c r="AE105" s="65">
        <v>5642.46</v>
      </c>
      <c r="AF105" s="65">
        <v>5702.71</v>
      </c>
      <c r="AG105" s="65">
        <v>5762.69</v>
      </c>
      <c r="AH105" s="65">
        <v>5784.96</v>
      </c>
      <c r="AI105" s="65">
        <v>5935.6</v>
      </c>
      <c r="AJ105" s="65">
        <v>6148.91</v>
      </c>
      <c r="AK105" s="65">
        <v>6238.88</v>
      </c>
      <c r="AL105" s="65">
        <v>6347.36</v>
      </c>
      <c r="AM105" s="65">
        <v>6182.21</v>
      </c>
      <c r="AN105" s="65">
        <v>6271.74</v>
      </c>
      <c r="AO105" s="65">
        <v>6462.89</v>
      </c>
      <c r="AP105" s="65">
        <v>6591.28</v>
      </c>
      <c r="AQ105" s="65">
        <v>6681.09</v>
      </c>
      <c r="AR105" s="65">
        <v>6734.64</v>
      </c>
      <c r="AS105" s="65">
        <v>6832.95</v>
      </c>
      <c r="AT105" s="65">
        <v>6939.64</v>
      </c>
      <c r="AU105" s="65">
        <v>7033.48</v>
      </c>
      <c r="AV105" s="65">
        <v>7145.25</v>
      </c>
      <c r="AW105" s="65">
        <v>7257.41</v>
      </c>
      <c r="AX105" s="65">
        <v>7356.32</v>
      </c>
      <c r="AY105" s="65">
        <v>7449.01</v>
      </c>
      <c r="AZ105" s="65">
        <v>7542.78</v>
      </c>
      <c r="BA105" s="65">
        <v>7637.81</v>
      </c>
      <c r="BB105" s="65">
        <v>7734.17</v>
      </c>
      <c r="BC105">
        <v>2018</v>
      </c>
    </row>
    <row r="106" spans="1:55" x14ac:dyDescent="0.15">
      <c r="A106">
        <v>642</v>
      </c>
      <c r="B106" t="s">
        <v>336</v>
      </c>
      <c r="C106" t="s">
        <v>571</v>
      </c>
      <c r="D106" t="s">
        <v>57</v>
      </c>
      <c r="E106" t="s">
        <v>572</v>
      </c>
      <c r="F106" t="s">
        <v>573</v>
      </c>
      <c r="G106" t="s">
        <v>569</v>
      </c>
      <c r="H106" t="s">
        <v>236</v>
      </c>
      <c r="I106" t="s">
        <v>574</v>
      </c>
      <c r="J106" s="65">
        <v>169547.71</v>
      </c>
      <c r="K106" s="65">
        <v>169543.17</v>
      </c>
      <c r="L106" s="65">
        <v>161020.95000000001</v>
      </c>
      <c r="M106" s="65">
        <v>156251.69</v>
      </c>
      <c r="N106" s="65">
        <v>146809.44</v>
      </c>
      <c r="O106" s="65">
        <v>156144.4</v>
      </c>
      <c r="P106" s="65">
        <v>145558.70000000001</v>
      </c>
      <c r="Q106" s="65">
        <v>146504.10999999999</v>
      </c>
      <c r="R106" s="65">
        <v>145851.25</v>
      </c>
      <c r="S106" s="65">
        <v>139949.66</v>
      </c>
      <c r="T106" s="65">
        <v>139227.26999999999</v>
      </c>
      <c r="U106" s="65">
        <v>133194.26999999999</v>
      </c>
      <c r="V106" s="65">
        <v>171498.53</v>
      </c>
      <c r="W106" s="65">
        <v>183214.14</v>
      </c>
      <c r="X106" s="65">
        <v>206746.3</v>
      </c>
      <c r="Y106" s="65">
        <v>252369.31</v>
      </c>
      <c r="Z106" s="65">
        <v>371246.3</v>
      </c>
      <c r="AA106" s="65">
        <v>885706.52</v>
      </c>
      <c r="AB106" s="65">
        <v>1062502.74</v>
      </c>
      <c r="AC106" s="65">
        <v>1289987.78</v>
      </c>
      <c r="AD106" s="65">
        <v>2607558.27</v>
      </c>
      <c r="AE106" s="65">
        <v>4006768.69</v>
      </c>
      <c r="AF106" s="65">
        <v>4601304.53</v>
      </c>
      <c r="AG106" s="65">
        <v>5052604.91</v>
      </c>
      <c r="AH106" s="65">
        <v>6313588.4000000004</v>
      </c>
      <c r="AI106" s="65">
        <v>6538764.8300000001</v>
      </c>
      <c r="AJ106" s="65">
        <v>6657451.1799999997</v>
      </c>
      <c r="AK106" s="65">
        <v>7331422.7800000003</v>
      </c>
      <c r="AL106" s="65">
        <v>8247593.9000000004</v>
      </c>
      <c r="AM106" s="65">
        <v>7984256.0499999998</v>
      </c>
      <c r="AN106" s="65">
        <v>6950667.8600000003</v>
      </c>
      <c r="AO106" s="65">
        <v>7082533.2699999996</v>
      </c>
      <c r="AP106" s="65">
        <v>7344060.6699999999</v>
      </c>
      <c r="AQ106" s="65">
        <v>6747182.6200000001</v>
      </c>
      <c r="AR106" s="65">
        <v>6501174.4000000004</v>
      </c>
      <c r="AS106" s="65">
        <v>5677839.4400000004</v>
      </c>
      <c r="AT106" s="65">
        <v>4981837.3899999997</v>
      </c>
      <c r="AU106" s="65">
        <v>4574305.76</v>
      </c>
      <c r="AV106" s="65">
        <v>4160623.92</v>
      </c>
      <c r="AW106" s="65">
        <v>3832714.91</v>
      </c>
      <c r="AX106" s="65">
        <v>3521831.61</v>
      </c>
      <c r="AY106" s="65">
        <v>3230708.02</v>
      </c>
      <c r="AZ106" s="65">
        <v>2955140.52</v>
      </c>
      <c r="BA106" s="65">
        <v>2774830.4</v>
      </c>
      <c r="BB106" s="65">
        <v>2618740.4500000002</v>
      </c>
      <c r="BC106">
        <v>2015</v>
      </c>
    </row>
    <row r="107" spans="1:55" x14ac:dyDescent="0.15">
      <c r="A107">
        <v>642</v>
      </c>
      <c r="B107" t="s">
        <v>336</v>
      </c>
      <c r="C107" t="s">
        <v>575</v>
      </c>
      <c r="D107" t="s">
        <v>57</v>
      </c>
      <c r="E107" t="s">
        <v>572</v>
      </c>
      <c r="F107" t="s">
        <v>576</v>
      </c>
      <c r="G107" t="s">
        <v>577</v>
      </c>
      <c r="H107" t="s">
        <v>236</v>
      </c>
      <c r="I107" t="s">
        <v>574</v>
      </c>
      <c r="J107">
        <v>822.61400000000003</v>
      </c>
      <c r="K107">
        <v>822.59199999999998</v>
      </c>
      <c r="L107">
        <v>781.24400000000003</v>
      </c>
      <c r="M107">
        <v>758.10500000000002</v>
      </c>
      <c r="N107">
        <v>712.29200000000003</v>
      </c>
      <c r="O107">
        <v>757.58399999999995</v>
      </c>
      <c r="P107">
        <v>706.22400000000005</v>
      </c>
      <c r="Q107">
        <v>710.81100000000004</v>
      </c>
      <c r="R107">
        <v>707.64400000000001</v>
      </c>
      <c r="S107">
        <v>679.01</v>
      </c>
      <c r="T107">
        <v>675.505</v>
      </c>
      <c r="U107">
        <v>646.23400000000004</v>
      </c>
      <c r="V107">
        <v>832.07899999999995</v>
      </c>
      <c r="W107">
        <v>888.92100000000005</v>
      </c>
      <c r="X107" s="65">
        <v>1003.1</v>
      </c>
      <c r="Y107" s="65">
        <v>1224.45</v>
      </c>
      <c r="Z107" s="65">
        <v>1801.22</v>
      </c>
      <c r="AA107" s="65">
        <v>4297.29</v>
      </c>
      <c r="AB107" s="65">
        <v>5155.07</v>
      </c>
      <c r="AC107" s="65">
        <v>6258.78</v>
      </c>
      <c r="AD107" s="65">
        <v>12651.4</v>
      </c>
      <c r="AE107" s="65">
        <v>19440.11</v>
      </c>
      <c r="AF107" s="65">
        <v>22324.69</v>
      </c>
      <c r="AG107" s="65">
        <v>24514.31</v>
      </c>
      <c r="AH107" s="65">
        <v>30632.37</v>
      </c>
      <c r="AI107" s="65">
        <v>31724.89</v>
      </c>
      <c r="AJ107" s="65">
        <v>32300.73</v>
      </c>
      <c r="AK107" s="65">
        <v>35570.720000000001</v>
      </c>
      <c r="AL107" s="65">
        <v>40015.81</v>
      </c>
      <c r="AM107" s="65">
        <v>38738.15</v>
      </c>
      <c r="AN107" s="65">
        <v>33723.370000000003</v>
      </c>
      <c r="AO107" s="65">
        <v>34363.15</v>
      </c>
      <c r="AP107" s="65">
        <v>35632.04</v>
      </c>
      <c r="AQ107" s="65">
        <v>32736.09</v>
      </c>
      <c r="AR107" s="65">
        <v>31542.51</v>
      </c>
      <c r="AS107" s="65">
        <v>27547.84</v>
      </c>
      <c r="AT107" s="65">
        <v>24170.959999999999</v>
      </c>
      <c r="AU107" s="65">
        <v>22193.69</v>
      </c>
      <c r="AV107" s="65">
        <v>20186.59</v>
      </c>
      <c r="AW107" s="65">
        <v>18595.63</v>
      </c>
      <c r="AX107" s="65">
        <v>17087.28</v>
      </c>
      <c r="AY107" s="65">
        <v>15674.8</v>
      </c>
      <c r="AZ107" s="65">
        <v>14337.8</v>
      </c>
      <c r="BA107" s="65">
        <v>13462.97</v>
      </c>
      <c r="BB107" s="65">
        <v>12705.65</v>
      </c>
      <c r="BC107">
        <v>2015</v>
      </c>
    </row>
    <row r="108" spans="1:55" x14ac:dyDescent="0.15">
      <c r="A108">
        <v>643</v>
      </c>
      <c r="B108" t="s">
        <v>337</v>
      </c>
      <c r="C108" t="s">
        <v>571</v>
      </c>
      <c r="D108" t="s">
        <v>58</v>
      </c>
      <c r="E108" t="s">
        <v>572</v>
      </c>
      <c r="F108" t="s">
        <v>573</v>
      </c>
      <c r="G108" t="s">
        <v>569</v>
      </c>
      <c r="H108" t="s">
        <v>236</v>
      </c>
      <c r="I108" t="s">
        <v>574</v>
      </c>
      <c r="J108" t="s">
        <v>255</v>
      </c>
      <c r="K108" t="s">
        <v>255</v>
      </c>
      <c r="L108" t="s">
        <v>255</v>
      </c>
      <c r="M108" t="s">
        <v>255</v>
      </c>
      <c r="N108" t="s">
        <v>255</v>
      </c>
      <c r="O108" t="s">
        <v>255</v>
      </c>
      <c r="P108" t="s">
        <v>255</v>
      </c>
      <c r="Q108" t="s">
        <v>255</v>
      </c>
      <c r="R108" t="s">
        <v>255</v>
      </c>
      <c r="S108" t="s">
        <v>255</v>
      </c>
      <c r="T108" t="s">
        <v>255</v>
      </c>
      <c r="U108" t="s">
        <v>255</v>
      </c>
      <c r="V108" s="65">
        <v>4382.7299999999996</v>
      </c>
      <c r="W108" s="65">
        <v>4954.8599999999997</v>
      </c>
      <c r="X108" s="65">
        <v>5983.48</v>
      </c>
      <c r="Y108" s="65">
        <v>6074.37</v>
      </c>
      <c r="Z108" s="65">
        <v>6528.59</v>
      </c>
      <c r="AA108" s="65">
        <v>6893.56</v>
      </c>
      <c r="AB108" s="65">
        <v>6839.27</v>
      </c>
      <c r="AC108" s="65">
        <v>6636.59</v>
      </c>
      <c r="AD108" s="65">
        <v>5718.76</v>
      </c>
      <c r="AE108" s="65">
        <v>6031.87</v>
      </c>
      <c r="AF108" s="65">
        <v>6029.85</v>
      </c>
      <c r="AG108" s="65">
        <v>5700.42</v>
      </c>
      <c r="AH108" s="65">
        <v>5620.19</v>
      </c>
      <c r="AI108" s="65">
        <v>5606.23</v>
      </c>
      <c r="AJ108" s="65">
        <v>5402.77</v>
      </c>
      <c r="AK108" s="65">
        <v>5336.31</v>
      </c>
      <c r="AL108" s="65">
        <v>4189.3900000000003</v>
      </c>
      <c r="AM108" s="65">
        <v>4582.7700000000004</v>
      </c>
      <c r="AN108" s="65">
        <v>4957.18</v>
      </c>
      <c r="AO108" s="65">
        <v>6085.01</v>
      </c>
      <c r="AP108" s="65">
        <v>6058.02</v>
      </c>
      <c r="AQ108" s="65">
        <v>5304.18</v>
      </c>
      <c r="AR108" s="65">
        <v>6795.49</v>
      </c>
      <c r="AS108" s="65">
        <v>5281.67</v>
      </c>
      <c r="AT108" s="65">
        <v>5557.55</v>
      </c>
      <c r="AU108" s="65">
        <v>4924.9399999999996</v>
      </c>
      <c r="AV108" s="65">
        <v>5421.01</v>
      </c>
      <c r="AW108" s="65">
        <v>5487.67</v>
      </c>
      <c r="AX108" s="65">
        <v>5599.66</v>
      </c>
      <c r="AY108" s="65">
        <v>5727.39</v>
      </c>
      <c r="AZ108" s="65">
        <v>6038.34</v>
      </c>
      <c r="BA108" s="65">
        <v>6226.94</v>
      </c>
      <c r="BB108" s="65">
        <v>6427.88</v>
      </c>
      <c r="BC108">
        <v>2006</v>
      </c>
    </row>
    <row r="109" spans="1:55" x14ac:dyDescent="0.15">
      <c r="A109">
        <v>643</v>
      </c>
      <c r="B109" t="s">
        <v>337</v>
      </c>
      <c r="C109" t="s">
        <v>575</v>
      </c>
      <c r="D109" t="s">
        <v>58</v>
      </c>
      <c r="E109" t="s">
        <v>572</v>
      </c>
      <c r="F109" t="s">
        <v>576</v>
      </c>
      <c r="G109" t="s">
        <v>577</v>
      </c>
      <c r="H109" t="s">
        <v>236</v>
      </c>
      <c r="I109" t="s">
        <v>574</v>
      </c>
      <c r="J109" t="s">
        <v>255</v>
      </c>
      <c r="K109" t="s">
        <v>255</v>
      </c>
      <c r="L109" t="s">
        <v>255</v>
      </c>
      <c r="M109" t="s">
        <v>255</v>
      </c>
      <c r="N109" t="s">
        <v>255</v>
      </c>
      <c r="O109" t="s">
        <v>255</v>
      </c>
      <c r="P109" t="s">
        <v>255</v>
      </c>
      <c r="Q109" t="s">
        <v>255</v>
      </c>
      <c r="R109" t="s">
        <v>255</v>
      </c>
      <c r="S109" t="s">
        <v>255</v>
      </c>
      <c r="T109" t="s">
        <v>255</v>
      </c>
      <c r="U109" t="s">
        <v>255</v>
      </c>
      <c r="V109">
        <v>738.81799999999998</v>
      </c>
      <c r="W109">
        <v>835.26499999999999</v>
      </c>
      <c r="X109" s="65">
        <v>1008.66</v>
      </c>
      <c r="Y109" s="65">
        <v>1023.99</v>
      </c>
      <c r="Z109" s="65">
        <v>1100.56</v>
      </c>
      <c r="AA109" s="65">
        <v>1162.08</v>
      </c>
      <c r="AB109" s="65">
        <v>1152.93</v>
      </c>
      <c r="AC109" s="65">
        <v>1118.76</v>
      </c>
      <c r="AD109">
        <v>964.03899999999999</v>
      </c>
      <c r="AE109" s="65">
        <v>1016.82</v>
      </c>
      <c r="AF109" s="65">
        <v>1016.48</v>
      </c>
      <c r="AG109">
        <v>960.947</v>
      </c>
      <c r="AH109">
        <v>947.42200000000003</v>
      </c>
      <c r="AI109">
        <v>945.06799999999998</v>
      </c>
      <c r="AJ109">
        <v>910.77099999999996</v>
      </c>
      <c r="AK109">
        <v>899.56799999999998</v>
      </c>
      <c r="AL109">
        <v>706.226</v>
      </c>
      <c r="AM109">
        <v>772.53899999999999</v>
      </c>
      <c r="AN109">
        <v>835.65499999999997</v>
      </c>
      <c r="AO109" s="65">
        <v>1025.78</v>
      </c>
      <c r="AP109" s="65">
        <v>1021.23</v>
      </c>
      <c r="AQ109">
        <v>894.15</v>
      </c>
      <c r="AR109" s="65">
        <v>1145.55</v>
      </c>
      <c r="AS109">
        <v>890.35599999999999</v>
      </c>
      <c r="AT109">
        <v>936.86300000000006</v>
      </c>
      <c r="AU109">
        <v>830.221</v>
      </c>
      <c r="AV109">
        <v>913.846</v>
      </c>
      <c r="AW109">
        <v>925.08299999999997</v>
      </c>
      <c r="AX109">
        <v>943.96100000000001</v>
      </c>
      <c r="AY109">
        <v>965.49300000000005</v>
      </c>
      <c r="AZ109" s="65">
        <v>1017.91</v>
      </c>
      <c r="BA109" s="65">
        <v>1049.7</v>
      </c>
      <c r="BB109" s="65">
        <v>1083.58</v>
      </c>
      <c r="BC109">
        <v>2006</v>
      </c>
    </row>
    <row r="110" spans="1:55" x14ac:dyDescent="0.15">
      <c r="A110">
        <v>939</v>
      </c>
      <c r="B110" t="s">
        <v>338</v>
      </c>
      <c r="C110" t="s">
        <v>571</v>
      </c>
      <c r="D110" t="s">
        <v>59</v>
      </c>
      <c r="E110" t="s">
        <v>572</v>
      </c>
      <c r="F110" t="s">
        <v>573</v>
      </c>
      <c r="G110" t="s">
        <v>569</v>
      </c>
      <c r="H110" t="s">
        <v>236</v>
      </c>
      <c r="I110" t="s">
        <v>574</v>
      </c>
      <c r="J110" t="s">
        <v>255</v>
      </c>
      <c r="K110" t="s">
        <v>255</v>
      </c>
      <c r="L110" t="s">
        <v>255</v>
      </c>
      <c r="M110" t="s">
        <v>255</v>
      </c>
      <c r="N110" t="s">
        <v>255</v>
      </c>
      <c r="O110" t="s">
        <v>255</v>
      </c>
      <c r="P110" t="s">
        <v>255</v>
      </c>
      <c r="Q110" t="s">
        <v>255</v>
      </c>
      <c r="R110" t="s">
        <v>255</v>
      </c>
      <c r="S110" t="s">
        <v>255</v>
      </c>
      <c r="T110" t="s">
        <v>255</v>
      </c>
      <c r="U110" t="s">
        <v>255</v>
      </c>
      <c r="V110" t="s">
        <v>255</v>
      </c>
      <c r="W110" s="65">
        <v>6160.28</v>
      </c>
      <c r="X110" s="65">
        <v>6200.03</v>
      </c>
      <c r="Y110" s="65">
        <v>6459.96</v>
      </c>
      <c r="Z110" s="65">
        <v>6879.57</v>
      </c>
      <c r="AA110" s="65">
        <v>7866.35</v>
      </c>
      <c r="AB110" s="65">
        <v>8286.2000000000007</v>
      </c>
      <c r="AC110" s="65">
        <v>8228.5</v>
      </c>
      <c r="AD110" s="65">
        <v>9016.4</v>
      </c>
      <c r="AE110" s="65">
        <v>9615.75</v>
      </c>
      <c r="AF110" s="65">
        <v>10335.120000000001</v>
      </c>
      <c r="AG110" s="65">
        <v>11187.14</v>
      </c>
      <c r="AH110" s="65">
        <v>12015.85</v>
      </c>
      <c r="AI110" s="65">
        <v>13231.7</v>
      </c>
      <c r="AJ110" s="65">
        <v>14603.49</v>
      </c>
      <c r="AK110" s="65">
        <v>15781.34</v>
      </c>
      <c r="AL110" s="65">
        <v>15018.44</v>
      </c>
      <c r="AM110" s="65">
        <v>12875.5</v>
      </c>
      <c r="AN110" s="65">
        <v>13254.23</v>
      </c>
      <c r="AO110" s="65">
        <v>14283.85</v>
      </c>
      <c r="AP110" s="65">
        <v>14780.93</v>
      </c>
      <c r="AQ110" s="65">
        <v>15033.31</v>
      </c>
      <c r="AR110" s="65">
        <v>15513.62</v>
      </c>
      <c r="AS110" s="65">
        <v>15799.06</v>
      </c>
      <c r="AT110" s="65">
        <v>16210.12</v>
      </c>
      <c r="AU110" s="65">
        <v>17121.27</v>
      </c>
      <c r="AV110" s="65">
        <v>17921.169999999998</v>
      </c>
      <c r="AW110" s="65">
        <v>18481.59</v>
      </c>
      <c r="AX110" s="65">
        <v>19007.8</v>
      </c>
      <c r="AY110" s="65">
        <v>19534.8</v>
      </c>
      <c r="AZ110" s="65">
        <v>20082.13</v>
      </c>
      <c r="BA110" s="65">
        <v>20650.77</v>
      </c>
      <c r="BB110" s="65">
        <v>21241.38</v>
      </c>
      <c r="BC110">
        <v>2018</v>
      </c>
    </row>
    <row r="111" spans="1:55" x14ac:dyDescent="0.15">
      <c r="A111">
        <v>939</v>
      </c>
      <c r="B111" t="s">
        <v>338</v>
      </c>
      <c r="C111" t="s">
        <v>575</v>
      </c>
      <c r="D111" t="s">
        <v>59</v>
      </c>
      <c r="E111" t="s">
        <v>572</v>
      </c>
      <c r="F111" t="s">
        <v>576</v>
      </c>
      <c r="G111" t="s">
        <v>577</v>
      </c>
      <c r="H111" t="s">
        <v>236</v>
      </c>
      <c r="I111" t="s">
        <v>574</v>
      </c>
      <c r="J111" t="s">
        <v>255</v>
      </c>
      <c r="K111" t="s">
        <v>255</v>
      </c>
      <c r="L111" t="s">
        <v>255</v>
      </c>
      <c r="M111" t="s">
        <v>255</v>
      </c>
      <c r="N111" t="s">
        <v>255</v>
      </c>
      <c r="O111" t="s">
        <v>255</v>
      </c>
      <c r="P111" t="s">
        <v>255</v>
      </c>
      <c r="Q111" t="s">
        <v>255</v>
      </c>
      <c r="R111" t="s">
        <v>255</v>
      </c>
      <c r="S111" t="s">
        <v>255</v>
      </c>
      <c r="T111" t="s">
        <v>255</v>
      </c>
      <c r="U111" t="s">
        <v>255</v>
      </c>
      <c r="V111" t="s">
        <v>255</v>
      </c>
      <c r="W111" s="65">
        <v>10433.129999999999</v>
      </c>
      <c r="X111" s="65">
        <v>10500.44</v>
      </c>
      <c r="Y111" s="65">
        <v>10940.67</v>
      </c>
      <c r="Z111" s="65">
        <v>11651.32</v>
      </c>
      <c r="AA111" s="65">
        <v>13322.54</v>
      </c>
      <c r="AB111" s="65">
        <v>14033.61</v>
      </c>
      <c r="AC111" s="65">
        <v>13935.89</v>
      </c>
      <c r="AD111" s="65">
        <v>15270.29</v>
      </c>
      <c r="AE111" s="65">
        <v>16285.35</v>
      </c>
      <c r="AF111" s="65">
        <v>17503.689999999999</v>
      </c>
      <c r="AG111" s="65">
        <v>18946.669999999998</v>
      </c>
      <c r="AH111" s="65">
        <v>20350.18</v>
      </c>
      <c r="AI111" s="65">
        <v>22409.360000000001</v>
      </c>
      <c r="AJ111" s="65">
        <v>24732.65</v>
      </c>
      <c r="AK111" s="65">
        <v>26727.46</v>
      </c>
      <c r="AL111" s="65">
        <v>25435.41</v>
      </c>
      <c r="AM111" s="65">
        <v>21806.1</v>
      </c>
      <c r="AN111" s="65">
        <v>22447.52</v>
      </c>
      <c r="AO111" s="65">
        <v>24191.3</v>
      </c>
      <c r="AP111" s="65">
        <v>25033.16</v>
      </c>
      <c r="AQ111" s="65">
        <v>25460.59</v>
      </c>
      <c r="AR111" s="65">
        <v>26274.06</v>
      </c>
      <c r="AS111" s="65">
        <v>26757.48</v>
      </c>
      <c r="AT111" s="65">
        <v>27453.66</v>
      </c>
      <c r="AU111" s="65">
        <v>28996.78</v>
      </c>
      <c r="AV111" s="65">
        <v>30351.51</v>
      </c>
      <c r="AW111" s="65">
        <v>31300.639999999999</v>
      </c>
      <c r="AX111" s="65">
        <v>32191.84</v>
      </c>
      <c r="AY111" s="65">
        <v>33084.379999999997</v>
      </c>
      <c r="AZ111" s="65">
        <v>34011.33</v>
      </c>
      <c r="BA111" s="65">
        <v>34974.400000000001</v>
      </c>
      <c r="BB111" s="65">
        <v>35974.65</v>
      </c>
      <c r="BC111">
        <v>2018</v>
      </c>
    </row>
    <row r="112" spans="1:55" x14ac:dyDescent="0.15">
      <c r="A112">
        <v>734</v>
      </c>
      <c r="B112" t="s">
        <v>340</v>
      </c>
      <c r="C112" t="s">
        <v>571</v>
      </c>
      <c r="D112" t="s">
        <v>216</v>
      </c>
      <c r="E112" t="s">
        <v>572</v>
      </c>
      <c r="F112" t="s">
        <v>573</v>
      </c>
      <c r="G112" t="s">
        <v>569</v>
      </c>
      <c r="H112" t="s">
        <v>236</v>
      </c>
      <c r="I112" t="s">
        <v>574</v>
      </c>
      <c r="J112" s="65">
        <v>17066.400000000001</v>
      </c>
      <c r="K112" s="65">
        <v>17717.48</v>
      </c>
      <c r="L112" s="65">
        <v>17465.98</v>
      </c>
      <c r="M112" s="65">
        <v>16864.91</v>
      </c>
      <c r="N112" s="65">
        <v>16730.53</v>
      </c>
      <c r="O112" s="65">
        <v>16442.43</v>
      </c>
      <c r="P112" s="65">
        <v>18720.66</v>
      </c>
      <c r="Q112" s="65">
        <v>19720.009999999998</v>
      </c>
      <c r="R112" s="65">
        <v>20314.759999999998</v>
      </c>
      <c r="S112" s="65">
        <v>21361.31</v>
      </c>
      <c r="T112" s="65">
        <v>22679.99</v>
      </c>
      <c r="U112" s="65">
        <v>22441.4</v>
      </c>
      <c r="V112" s="65">
        <v>22637.41</v>
      </c>
      <c r="W112" s="65">
        <v>22879.89</v>
      </c>
      <c r="X112" s="65">
        <v>22982.57</v>
      </c>
      <c r="Y112" s="65">
        <v>23611.43</v>
      </c>
      <c r="Z112" s="65">
        <v>23993.67</v>
      </c>
      <c r="AA112" s="65">
        <v>24191.25</v>
      </c>
      <c r="AB112" s="65">
        <v>24586.62</v>
      </c>
      <c r="AC112" s="65">
        <v>25075.13</v>
      </c>
      <c r="AD112" s="65">
        <v>25279.759999999998</v>
      </c>
      <c r="AE112" s="65">
        <v>25311.55</v>
      </c>
      <c r="AF112" s="65">
        <v>26179.56</v>
      </c>
      <c r="AG112" s="65">
        <v>26949.89</v>
      </c>
      <c r="AH112" s="65">
        <v>27676.69</v>
      </c>
      <c r="AI112" s="65">
        <v>29076.83</v>
      </c>
      <c r="AJ112" s="65">
        <v>30548.3</v>
      </c>
      <c r="AK112" s="65">
        <v>31625.27</v>
      </c>
      <c r="AL112" s="65">
        <v>31652.69</v>
      </c>
      <c r="AM112" s="65">
        <v>31915.41</v>
      </c>
      <c r="AN112" s="65">
        <v>32888.19</v>
      </c>
      <c r="AO112" s="65">
        <v>33387.370000000003</v>
      </c>
      <c r="AP112" s="65">
        <v>34938.14</v>
      </c>
      <c r="AQ112" s="65">
        <v>36032.31</v>
      </c>
      <c r="AR112" s="65">
        <v>36107.4</v>
      </c>
      <c r="AS112" s="65">
        <v>36686.14</v>
      </c>
      <c r="AT112" s="65">
        <v>36895.519999999997</v>
      </c>
      <c r="AU112" s="65">
        <v>37385.129999999997</v>
      </c>
      <c r="AV112" s="65">
        <v>37888.949999999997</v>
      </c>
      <c r="AW112" s="65">
        <v>38005.21</v>
      </c>
      <c r="AX112" s="65">
        <v>37794.32</v>
      </c>
      <c r="AY112" s="65">
        <v>37632.85</v>
      </c>
      <c r="AZ112" s="65">
        <v>37436.78</v>
      </c>
      <c r="BA112" s="65">
        <v>37253.879999999997</v>
      </c>
      <c r="BB112" s="65">
        <v>37031.550000000003</v>
      </c>
      <c r="BC112">
        <v>2017</v>
      </c>
    </row>
    <row r="113" spans="1:55" x14ac:dyDescent="0.15">
      <c r="A113">
        <v>734</v>
      </c>
      <c r="B113" t="s">
        <v>340</v>
      </c>
      <c r="C113" t="s">
        <v>575</v>
      </c>
      <c r="D113" t="s">
        <v>216</v>
      </c>
      <c r="E113" t="s">
        <v>572</v>
      </c>
      <c r="F113" t="s">
        <v>576</v>
      </c>
      <c r="G113" t="s">
        <v>577</v>
      </c>
      <c r="H113" t="s">
        <v>236</v>
      </c>
      <c r="I113" t="s">
        <v>574</v>
      </c>
      <c r="J113" s="65">
        <v>4375.45</v>
      </c>
      <c r="K113" s="65">
        <v>4542.38</v>
      </c>
      <c r="L113" s="65">
        <v>4477.8999999999996</v>
      </c>
      <c r="M113" s="65">
        <v>4323.8</v>
      </c>
      <c r="N113" s="65">
        <v>4289.3500000000004</v>
      </c>
      <c r="O113" s="65">
        <v>4215.4799999999996</v>
      </c>
      <c r="P113" s="65">
        <v>4799.57</v>
      </c>
      <c r="Q113" s="65">
        <v>5055.78</v>
      </c>
      <c r="R113" s="65">
        <v>5208.26</v>
      </c>
      <c r="S113" s="65">
        <v>5476.58</v>
      </c>
      <c r="T113" s="65">
        <v>5814.66</v>
      </c>
      <c r="U113" s="65">
        <v>5753.49</v>
      </c>
      <c r="V113" s="65">
        <v>5803.74</v>
      </c>
      <c r="W113" s="65">
        <v>5865.91</v>
      </c>
      <c r="X113" s="65">
        <v>5892.23</v>
      </c>
      <c r="Y113" s="65">
        <v>6053.46</v>
      </c>
      <c r="Z113" s="65">
        <v>6151.46</v>
      </c>
      <c r="AA113" s="65">
        <v>6202.11</v>
      </c>
      <c r="AB113" s="65">
        <v>6303.48</v>
      </c>
      <c r="AC113" s="65">
        <v>6428.72</v>
      </c>
      <c r="AD113" s="65">
        <v>6481.18</v>
      </c>
      <c r="AE113" s="65">
        <v>6489.33</v>
      </c>
      <c r="AF113" s="65">
        <v>6711.87</v>
      </c>
      <c r="AG113" s="65">
        <v>6909.37</v>
      </c>
      <c r="AH113" s="65">
        <v>7095.7</v>
      </c>
      <c r="AI113" s="65">
        <v>7454.67</v>
      </c>
      <c r="AJ113" s="65">
        <v>7831.92</v>
      </c>
      <c r="AK113" s="65">
        <v>8108.03</v>
      </c>
      <c r="AL113" s="65">
        <v>8115.06</v>
      </c>
      <c r="AM113" s="65">
        <v>8182.42</v>
      </c>
      <c r="AN113" s="65">
        <v>8431.82</v>
      </c>
      <c r="AO113" s="65">
        <v>8559.7999999999993</v>
      </c>
      <c r="AP113" s="65">
        <v>8957.3799999999992</v>
      </c>
      <c r="AQ113" s="65">
        <v>9237.9</v>
      </c>
      <c r="AR113" s="65">
        <v>9257.15</v>
      </c>
      <c r="AS113" s="65">
        <v>9405.5300000000007</v>
      </c>
      <c r="AT113" s="65">
        <v>9459.2099999999991</v>
      </c>
      <c r="AU113" s="65">
        <v>9584.74</v>
      </c>
      <c r="AV113" s="65">
        <v>9713.91</v>
      </c>
      <c r="AW113" s="65">
        <v>9743.7099999999991</v>
      </c>
      <c r="AX113" s="65">
        <v>9689.64</v>
      </c>
      <c r="AY113" s="65">
        <v>9648.25</v>
      </c>
      <c r="AZ113" s="65">
        <v>9597.98</v>
      </c>
      <c r="BA113" s="65">
        <v>9551.09</v>
      </c>
      <c r="BB113" s="65">
        <v>9494.09</v>
      </c>
      <c r="BC113">
        <v>2017</v>
      </c>
    </row>
    <row r="114" spans="1:55" x14ac:dyDescent="0.15">
      <c r="A114">
        <v>644</v>
      </c>
      <c r="B114" t="s">
        <v>341</v>
      </c>
      <c r="C114" t="s">
        <v>571</v>
      </c>
      <c r="D114" t="s">
        <v>60</v>
      </c>
      <c r="E114" t="s">
        <v>572</v>
      </c>
      <c r="F114" t="s">
        <v>573</v>
      </c>
      <c r="G114" t="s">
        <v>569</v>
      </c>
      <c r="H114" t="s">
        <v>236</v>
      </c>
      <c r="I114" t="s">
        <v>574</v>
      </c>
      <c r="J114" s="65">
        <v>6409.17</v>
      </c>
      <c r="K114" s="65">
        <v>6258.23</v>
      </c>
      <c r="L114" s="65">
        <v>6143.05</v>
      </c>
      <c r="M114" s="65">
        <v>6422</v>
      </c>
      <c r="N114" s="65">
        <v>6074.27</v>
      </c>
      <c r="O114" s="65">
        <v>5209.68</v>
      </c>
      <c r="P114" s="65">
        <v>5534.12</v>
      </c>
      <c r="Q114" s="65">
        <v>6102.74</v>
      </c>
      <c r="R114" s="65">
        <v>5942.95</v>
      </c>
      <c r="S114" s="65">
        <v>5725.17</v>
      </c>
      <c r="T114" s="65">
        <v>5681.69</v>
      </c>
      <c r="U114" s="65">
        <v>5095.99</v>
      </c>
      <c r="V114" s="65">
        <v>4486.7</v>
      </c>
      <c r="W114" s="65">
        <v>4917.8500000000004</v>
      </c>
      <c r="X114" s="65">
        <v>4925.83</v>
      </c>
      <c r="Y114" s="65">
        <v>5066.54</v>
      </c>
      <c r="Z114" s="65">
        <v>5583.54</v>
      </c>
      <c r="AA114" s="65">
        <v>5580.72</v>
      </c>
      <c r="AB114" s="65">
        <v>5201.8599999999997</v>
      </c>
      <c r="AC114" s="65">
        <v>5381.98</v>
      </c>
      <c r="AD114" s="65">
        <v>5755.61</v>
      </c>
      <c r="AE114" s="65">
        <v>6001.48</v>
      </c>
      <c r="AF114" s="65">
        <v>5932.87</v>
      </c>
      <c r="AG114" s="65">
        <v>5472.69</v>
      </c>
      <c r="AH114" s="65">
        <v>5958.08</v>
      </c>
      <c r="AI114" s="65">
        <v>6538.79</v>
      </c>
      <c r="AJ114" s="65">
        <v>7106</v>
      </c>
      <c r="AK114" s="65">
        <v>7743.18</v>
      </c>
      <c r="AL114" s="65">
        <v>8474.82</v>
      </c>
      <c r="AM114" s="65">
        <v>9175.5</v>
      </c>
      <c r="AN114" s="65">
        <v>9988.2900000000009</v>
      </c>
      <c r="AO114" s="65">
        <v>10951.72</v>
      </c>
      <c r="AP114" s="65">
        <v>11717.05</v>
      </c>
      <c r="AQ114" s="65">
        <v>12674.25</v>
      </c>
      <c r="AR114" s="65">
        <v>13759.55</v>
      </c>
      <c r="AS114" s="65">
        <v>14951.32</v>
      </c>
      <c r="AT114" s="65">
        <v>15893.13</v>
      </c>
      <c r="AU114" s="65">
        <v>17230.27</v>
      </c>
      <c r="AV114" s="65">
        <v>18265.63</v>
      </c>
      <c r="AW114" s="65">
        <v>19315.63</v>
      </c>
      <c r="AX114" s="65">
        <v>20379.810000000001</v>
      </c>
      <c r="AY114" s="65">
        <v>21488.35</v>
      </c>
      <c r="AZ114" s="65">
        <v>22635.27</v>
      </c>
      <c r="BA114" s="65">
        <v>23751.11</v>
      </c>
      <c r="BB114" s="65">
        <v>24899.91</v>
      </c>
      <c r="BC114">
        <v>2016</v>
      </c>
    </row>
    <row r="115" spans="1:55" x14ac:dyDescent="0.15">
      <c r="A115">
        <v>644</v>
      </c>
      <c r="B115" t="s">
        <v>341</v>
      </c>
      <c r="C115" t="s">
        <v>575</v>
      </c>
      <c r="D115" t="s">
        <v>60</v>
      </c>
      <c r="E115" t="s">
        <v>572</v>
      </c>
      <c r="F115" t="s">
        <v>576</v>
      </c>
      <c r="G115" t="s">
        <v>577</v>
      </c>
      <c r="H115" t="s">
        <v>236</v>
      </c>
      <c r="I115" t="s">
        <v>574</v>
      </c>
      <c r="J115">
        <v>727.40499999999997</v>
      </c>
      <c r="K115">
        <v>710.27499999999998</v>
      </c>
      <c r="L115">
        <v>697.20299999999997</v>
      </c>
      <c r="M115">
        <v>728.86099999999999</v>
      </c>
      <c r="N115">
        <v>689.39700000000005</v>
      </c>
      <c r="O115">
        <v>591.27099999999996</v>
      </c>
      <c r="P115">
        <v>628.09199999999998</v>
      </c>
      <c r="Q115">
        <v>692.62699999999995</v>
      </c>
      <c r="R115">
        <v>674.49199999999996</v>
      </c>
      <c r="S115">
        <v>649.77499999999998</v>
      </c>
      <c r="T115">
        <v>644.84</v>
      </c>
      <c r="U115">
        <v>578.36699999999996</v>
      </c>
      <c r="V115">
        <v>509.21600000000001</v>
      </c>
      <c r="W115">
        <v>558.149</v>
      </c>
      <c r="X115">
        <v>559.05499999999995</v>
      </c>
      <c r="Y115">
        <v>575.024</v>
      </c>
      <c r="Z115">
        <v>633.70100000000002</v>
      </c>
      <c r="AA115">
        <v>633.38099999999997</v>
      </c>
      <c r="AB115">
        <v>590.38300000000004</v>
      </c>
      <c r="AC115">
        <v>610.82500000000005</v>
      </c>
      <c r="AD115">
        <v>653.23</v>
      </c>
      <c r="AE115">
        <v>681.13499999999999</v>
      </c>
      <c r="AF115">
        <v>673.34799999999996</v>
      </c>
      <c r="AG115">
        <v>621.12</v>
      </c>
      <c r="AH115">
        <v>676.21</v>
      </c>
      <c r="AI115">
        <v>742.11699999999996</v>
      </c>
      <c r="AJ115">
        <v>806.49199999999996</v>
      </c>
      <c r="AK115">
        <v>878.80899999999997</v>
      </c>
      <c r="AL115">
        <v>961.846</v>
      </c>
      <c r="AM115" s="65">
        <v>1041.3699999999999</v>
      </c>
      <c r="AN115" s="65">
        <v>1133.6199999999999</v>
      </c>
      <c r="AO115" s="65">
        <v>1242.96</v>
      </c>
      <c r="AP115" s="65">
        <v>1329.82</v>
      </c>
      <c r="AQ115" s="65">
        <v>1438.46</v>
      </c>
      <c r="AR115" s="65">
        <v>1561.63</v>
      </c>
      <c r="AS115" s="65">
        <v>1696.89</v>
      </c>
      <c r="AT115" s="65">
        <v>1803.78</v>
      </c>
      <c r="AU115" s="65">
        <v>1955.54</v>
      </c>
      <c r="AV115" s="65">
        <v>2073.0500000000002</v>
      </c>
      <c r="AW115" s="65">
        <v>2192.2199999999998</v>
      </c>
      <c r="AX115" s="65">
        <v>2313</v>
      </c>
      <c r="AY115" s="65">
        <v>2438.81</v>
      </c>
      <c r="AZ115" s="65">
        <v>2568.98</v>
      </c>
      <c r="BA115" s="65">
        <v>2695.62</v>
      </c>
      <c r="BB115" s="65">
        <v>2826</v>
      </c>
      <c r="BC115">
        <v>2016</v>
      </c>
    </row>
    <row r="116" spans="1:55" x14ac:dyDescent="0.15">
      <c r="A116">
        <v>819</v>
      </c>
      <c r="B116" t="s">
        <v>342</v>
      </c>
      <c r="C116" t="s">
        <v>571</v>
      </c>
      <c r="D116" t="s">
        <v>62</v>
      </c>
      <c r="E116" t="s">
        <v>572</v>
      </c>
      <c r="F116" t="s">
        <v>573</v>
      </c>
      <c r="G116" t="s">
        <v>569</v>
      </c>
      <c r="H116" t="s">
        <v>236</v>
      </c>
      <c r="I116" t="s">
        <v>574</v>
      </c>
      <c r="J116" s="65">
        <v>6625.41</v>
      </c>
      <c r="K116" s="65">
        <v>6855.9</v>
      </c>
      <c r="L116" s="65">
        <v>6608.03</v>
      </c>
      <c r="M116" s="65">
        <v>6172.84</v>
      </c>
      <c r="N116" s="65">
        <v>6653.7</v>
      </c>
      <c r="O116" s="65">
        <v>6303.5</v>
      </c>
      <c r="P116" s="65">
        <v>6657.71</v>
      </c>
      <c r="Q116" s="65">
        <v>6154.24</v>
      </c>
      <c r="R116" s="65">
        <v>6359.97</v>
      </c>
      <c r="S116" s="65">
        <v>7101.52</v>
      </c>
      <c r="T116" s="65">
        <v>7452.9</v>
      </c>
      <c r="U116" s="65">
        <v>7193.58</v>
      </c>
      <c r="V116" s="65">
        <v>7571.73</v>
      </c>
      <c r="W116" s="65">
        <v>7707.34</v>
      </c>
      <c r="X116" s="65">
        <v>8037.04</v>
      </c>
      <c r="Y116" s="65">
        <v>8181.99</v>
      </c>
      <c r="Z116" s="65">
        <v>8508.68</v>
      </c>
      <c r="AA116" s="65">
        <v>8244.33</v>
      </c>
      <c r="AB116" s="65">
        <v>8291.4599999999991</v>
      </c>
      <c r="AC116" s="65">
        <v>8948.48</v>
      </c>
      <c r="AD116" s="65">
        <v>8734.01</v>
      </c>
      <c r="AE116" s="65">
        <v>8837.32</v>
      </c>
      <c r="AF116" s="65">
        <v>9056.3700000000008</v>
      </c>
      <c r="AG116" s="65">
        <v>9065.4699999999993</v>
      </c>
      <c r="AH116" s="65">
        <v>9489.14</v>
      </c>
      <c r="AI116" s="65">
        <v>9301.67</v>
      </c>
      <c r="AJ116" s="65">
        <v>9413.9599999999991</v>
      </c>
      <c r="AK116" s="65">
        <v>9266.24</v>
      </c>
      <c r="AL116" s="65">
        <v>9313.86</v>
      </c>
      <c r="AM116" s="65">
        <v>9139.49</v>
      </c>
      <c r="AN116" s="65">
        <v>9368.7999999999993</v>
      </c>
      <c r="AO116" s="65">
        <v>9576.1200000000008</v>
      </c>
      <c r="AP116" s="65">
        <v>9665.42</v>
      </c>
      <c r="AQ116" s="65">
        <v>10075.43</v>
      </c>
      <c r="AR116" s="65">
        <v>10590.25</v>
      </c>
      <c r="AS116" s="65">
        <v>11035.11</v>
      </c>
      <c r="AT116" s="65">
        <v>11212.62</v>
      </c>
      <c r="AU116" s="65">
        <v>11717.88</v>
      </c>
      <c r="AV116" s="65">
        <v>12064.13</v>
      </c>
      <c r="AW116" s="65">
        <v>12321.52</v>
      </c>
      <c r="AX116" s="65">
        <v>12621.16</v>
      </c>
      <c r="AY116" s="65">
        <v>12953.19</v>
      </c>
      <c r="AZ116" s="65">
        <v>13293.96</v>
      </c>
      <c r="BA116" s="65">
        <v>13643.69</v>
      </c>
      <c r="BB116" s="65">
        <v>14002.62</v>
      </c>
      <c r="BC116">
        <v>2017</v>
      </c>
    </row>
    <row r="117" spans="1:55" x14ac:dyDescent="0.15">
      <c r="A117">
        <v>819</v>
      </c>
      <c r="B117" t="s">
        <v>342</v>
      </c>
      <c r="C117" t="s">
        <v>575</v>
      </c>
      <c r="D117" t="s">
        <v>62</v>
      </c>
      <c r="E117" t="s">
        <v>572</v>
      </c>
      <c r="F117" t="s">
        <v>576</v>
      </c>
      <c r="G117" t="s">
        <v>577</v>
      </c>
      <c r="H117" t="s">
        <v>236</v>
      </c>
      <c r="I117" t="s">
        <v>574</v>
      </c>
      <c r="J117" s="65">
        <v>5702.29</v>
      </c>
      <c r="K117" s="65">
        <v>5900.66</v>
      </c>
      <c r="L117" s="65">
        <v>5687.33</v>
      </c>
      <c r="M117" s="65">
        <v>5312.78</v>
      </c>
      <c r="N117" s="65">
        <v>5726.64</v>
      </c>
      <c r="O117" s="65">
        <v>5425.23</v>
      </c>
      <c r="P117" s="65">
        <v>5730.09</v>
      </c>
      <c r="Q117" s="65">
        <v>5296.77</v>
      </c>
      <c r="R117" s="65">
        <v>5473.83</v>
      </c>
      <c r="S117" s="65">
        <v>6112.07</v>
      </c>
      <c r="T117" s="65">
        <v>6414.49</v>
      </c>
      <c r="U117" s="65">
        <v>6191.3</v>
      </c>
      <c r="V117" s="65">
        <v>6516.76</v>
      </c>
      <c r="W117" s="65">
        <v>6633.48</v>
      </c>
      <c r="X117" s="65">
        <v>6917.24</v>
      </c>
      <c r="Y117" s="65">
        <v>7042</v>
      </c>
      <c r="Z117" s="65">
        <v>7323.17</v>
      </c>
      <c r="AA117" s="65">
        <v>7095.65</v>
      </c>
      <c r="AB117" s="65">
        <v>7136.21</v>
      </c>
      <c r="AC117" s="65">
        <v>7701.69</v>
      </c>
      <c r="AD117" s="65">
        <v>7517.1</v>
      </c>
      <c r="AE117" s="65">
        <v>7606.01</v>
      </c>
      <c r="AF117" s="65">
        <v>7794.55</v>
      </c>
      <c r="AG117" s="65">
        <v>7802.38</v>
      </c>
      <c r="AH117" s="65">
        <v>8167.02</v>
      </c>
      <c r="AI117" s="65">
        <v>8005.67</v>
      </c>
      <c r="AJ117" s="65">
        <v>8102.32</v>
      </c>
      <c r="AK117" s="65">
        <v>7975.17</v>
      </c>
      <c r="AL117" s="65">
        <v>8016.16</v>
      </c>
      <c r="AM117" s="65">
        <v>7866.08</v>
      </c>
      <c r="AN117" s="65">
        <v>8063.45</v>
      </c>
      <c r="AO117" s="65">
        <v>8241.8799999999992</v>
      </c>
      <c r="AP117" s="65">
        <v>8318.74</v>
      </c>
      <c r="AQ117" s="65">
        <v>8671.6200000000008</v>
      </c>
      <c r="AR117" s="65">
        <v>9114.7099999999991</v>
      </c>
      <c r="AS117" s="65">
        <v>9497.59</v>
      </c>
      <c r="AT117" s="65">
        <v>9650.36</v>
      </c>
      <c r="AU117" s="65">
        <v>10085.23</v>
      </c>
      <c r="AV117" s="65">
        <v>10383.23</v>
      </c>
      <c r="AW117" s="65">
        <v>10604.76</v>
      </c>
      <c r="AX117" s="65">
        <v>10862.65</v>
      </c>
      <c r="AY117" s="65">
        <v>11148.42</v>
      </c>
      <c r="AZ117" s="65">
        <v>11441.71</v>
      </c>
      <c r="BA117" s="65">
        <v>11742.71</v>
      </c>
      <c r="BB117" s="65">
        <v>12051.64</v>
      </c>
      <c r="BC117">
        <v>2017</v>
      </c>
    </row>
    <row r="118" spans="1:55" x14ac:dyDescent="0.15">
      <c r="A118">
        <v>172</v>
      </c>
      <c r="B118" t="s">
        <v>344</v>
      </c>
      <c r="C118" t="s">
        <v>571</v>
      </c>
      <c r="D118" t="s">
        <v>63</v>
      </c>
      <c r="E118" t="s">
        <v>572</v>
      </c>
      <c r="F118" t="s">
        <v>573</v>
      </c>
      <c r="G118" t="s">
        <v>569</v>
      </c>
      <c r="H118" t="s">
        <v>236</v>
      </c>
      <c r="I118" t="s">
        <v>574</v>
      </c>
      <c r="J118" s="65">
        <v>19407.95</v>
      </c>
      <c r="K118" s="65">
        <v>19591.34</v>
      </c>
      <c r="L118" s="65">
        <v>20093.93</v>
      </c>
      <c r="M118" s="65">
        <v>20594.77</v>
      </c>
      <c r="N118" s="65">
        <v>21133.68</v>
      </c>
      <c r="O118" s="65">
        <v>21774.31</v>
      </c>
      <c r="P118" s="65">
        <v>22290.880000000001</v>
      </c>
      <c r="Q118" s="65">
        <v>23014.05</v>
      </c>
      <c r="R118" s="65">
        <v>24149.75</v>
      </c>
      <c r="S118" s="65">
        <v>25297.52</v>
      </c>
      <c r="T118" s="65">
        <v>25366.16</v>
      </c>
      <c r="U118" s="65">
        <v>23750.63</v>
      </c>
      <c r="V118" s="65">
        <v>22821.82</v>
      </c>
      <c r="W118" s="65">
        <v>22537.77</v>
      </c>
      <c r="X118" s="65">
        <v>23319.82</v>
      </c>
      <c r="Y118" s="65">
        <v>24201.8</v>
      </c>
      <c r="Z118" s="65">
        <v>24998.51</v>
      </c>
      <c r="AA118" s="65">
        <v>26481.4</v>
      </c>
      <c r="AB118" s="65">
        <v>27837.24</v>
      </c>
      <c r="AC118" s="65">
        <v>29005.09</v>
      </c>
      <c r="AD118" s="65">
        <v>30570.44</v>
      </c>
      <c r="AE118" s="65">
        <v>31300.21</v>
      </c>
      <c r="AF118" s="65">
        <v>31741.7</v>
      </c>
      <c r="AG118" s="65">
        <v>32303.78</v>
      </c>
      <c r="AH118" s="65">
        <v>33485.629999999997</v>
      </c>
      <c r="AI118" s="65">
        <v>34305.78</v>
      </c>
      <c r="AJ118" s="65">
        <v>35567.910000000003</v>
      </c>
      <c r="AK118" s="65">
        <v>37260.69</v>
      </c>
      <c r="AL118" s="65">
        <v>37362.629999999997</v>
      </c>
      <c r="AM118" s="65">
        <v>34106.89</v>
      </c>
      <c r="AN118" s="65">
        <v>34962.639999999999</v>
      </c>
      <c r="AO118" s="65">
        <v>35702.35</v>
      </c>
      <c r="AP118" s="65">
        <v>35023.82</v>
      </c>
      <c r="AQ118" s="65">
        <v>34595.410000000003</v>
      </c>
      <c r="AR118" s="65">
        <v>34221.75</v>
      </c>
      <c r="AS118" s="65">
        <v>34264.339999999997</v>
      </c>
      <c r="AT118" s="65">
        <v>35114.300000000003</v>
      </c>
      <c r="AU118" s="65">
        <v>36077.83</v>
      </c>
      <c r="AV118" s="65">
        <v>36610.42</v>
      </c>
      <c r="AW118" s="65">
        <v>37033.56</v>
      </c>
      <c r="AX118" s="65">
        <v>37503.599999999999</v>
      </c>
      <c r="AY118" s="65">
        <v>37986.33</v>
      </c>
      <c r="AZ118" s="65">
        <v>38449.51</v>
      </c>
      <c r="BA118" s="65">
        <v>38906.660000000003</v>
      </c>
      <c r="BB118" s="65">
        <v>39379.620000000003</v>
      </c>
      <c r="BC118">
        <v>2018</v>
      </c>
    </row>
    <row r="119" spans="1:55" x14ac:dyDescent="0.15">
      <c r="A119">
        <v>172</v>
      </c>
      <c r="B119" t="s">
        <v>344</v>
      </c>
      <c r="C119" t="s">
        <v>575</v>
      </c>
      <c r="D119" t="s">
        <v>63</v>
      </c>
      <c r="E119" t="s">
        <v>572</v>
      </c>
      <c r="F119" t="s">
        <v>576</v>
      </c>
      <c r="G119" t="s">
        <v>577</v>
      </c>
      <c r="H119" t="s">
        <v>236</v>
      </c>
      <c r="I119" t="s">
        <v>574</v>
      </c>
      <c r="J119" s="65">
        <v>21949.51</v>
      </c>
      <c r="K119" s="65">
        <v>22156.91</v>
      </c>
      <c r="L119" s="65">
        <v>22725.32</v>
      </c>
      <c r="M119" s="65">
        <v>23291.74</v>
      </c>
      <c r="N119" s="65">
        <v>23901.22</v>
      </c>
      <c r="O119" s="65">
        <v>24625.75</v>
      </c>
      <c r="P119" s="65">
        <v>25209.96</v>
      </c>
      <c r="Q119" s="65">
        <v>26027.84</v>
      </c>
      <c r="R119" s="65">
        <v>27312.26</v>
      </c>
      <c r="S119" s="65">
        <v>28610.34</v>
      </c>
      <c r="T119" s="65">
        <v>28687.97</v>
      </c>
      <c r="U119" s="65">
        <v>26860.880000000001</v>
      </c>
      <c r="V119" s="65">
        <v>25810.44</v>
      </c>
      <c r="W119" s="65">
        <v>25489.18</v>
      </c>
      <c r="X119" s="65">
        <v>26373.65</v>
      </c>
      <c r="Y119" s="65">
        <v>27371.13</v>
      </c>
      <c r="Z119" s="65">
        <v>28272.17</v>
      </c>
      <c r="AA119" s="65">
        <v>29949.25</v>
      </c>
      <c r="AB119" s="65">
        <v>31482.65</v>
      </c>
      <c r="AC119" s="65">
        <v>32803.43</v>
      </c>
      <c r="AD119" s="65">
        <v>34573.78</v>
      </c>
      <c r="AE119" s="65">
        <v>35399.11</v>
      </c>
      <c r="AF119" s="65">
        <v>35898.42</v>
      </c>
      <c r="AG119" s="65">
        <v>36534.1</v>
      </c>
      <c r="AH119" s="65">
        <v>37870.720000000001</v>
      </c>
      <c r="AI119" s="65">
        <v>38798.269999999997</v>
      </c>
      <c r="AJ119" s="65">
        <v>40225.68</v>
      </c>
      <c r="AK119" s="65">
        <v>42140.14</v>
      </c>
      <c r="AL119" s="65">
        <v>42255.42</v>
      </c>
      <c r="AM119" s="65">
        <v>38573.33</v>
      </c>
      <c r="AN119" s="65">
        <v>39541.15</v>
      </c>
      <c r="AO119" s="65">
        <v>40377.730000000003</v>
      </c>
      <c r="AP119" s="65">
        <v>39610.339999999997</v>
      </c>
      <c r="AQ119" s="65">
        <v>39125.83</v>
      </c>
      <c r="AR119" s="65">
        <v>38703.24</v>
      </c>
      <c r="AS119" s="65">
        <v>38751.4</v>
      </c>
      <c r="AT119" s="65">
        <v>39712.67</v>
      </c>
      <c r="AU119" s="65">
        <v>40802.379999999997</v>
      </c>
      <c r="AV119" s="65">
        <v>41404.71</v>
      </c>
      <c r="AW119" s="65">
        <v>41883.26</v>
      </c>
      <c r="AX119" s="65">
        <v>42414.86</v>
      </c>
      <c r="AY119" s="65">
        <v>42960.800000000003</v>
      </c>
      <c r="AZ119" s="65">
        <v>43484.639999999999</v>
      </c>
      <c r="BA119" s="65">
        <v>44001.65</v>
      </c>
      <c r="BB119" s="65">
        <v>44536.55</v>
      </c>
      <c r="BC119">
        <v>2018</v>
      </c>
    </row>
    <row r="120" spans="1:55" x14ac:dyDescent="0.15">
      <c r="A120">
        <v>132</v>
      </c>
      <c r="B120" t="s">
        <v>346</v>
      </c>
      <c r="C120" t="s">
        <v>571</v>
      </c>
      <c r="D120" t="s">
        <v>64</v>
      </c>
      <c r="E120" t="s">
        <v>572</v>
      </c>
      <c r="F120" t="s">
        <v>573</v>
      </c>
      <c r="G120" t="s">
        <v>569</v>
      </c>
      <c r="H120" t="s">
        <v>236</v>
      </c>
      <c r="I120" t="s">
        <v>574</v>
      </c>
      <c r="J120" s="65">
        <v>21565.14</v>
      </c>
      <c r="K120" s="65">
        <v>21675.77</v>
      </c>
      <c r="L120" s="65">
        <v>22093.55</v>
      </c>
      <c r="M120" s="65">
        <v>22238.78</v>
      </c>
      <c r="N120" s="65">
        <v>22474.71</v>
      </c>
      <c r="O120" s="65">
        <v>22730.75</v>
      </c>
      <c r="P120" s="65">
        <v>23155.41</v>
      </c>
      <c r="Q120" s="65">
        <v>23633.26</v>
      </c>
      <c r="R120" s="65">
        <v>24628.44</v>
      </c>
      <c r="S120" s="65">
        <v>25559.59</v>
      </c>
      <c r="T120" s="65">
        <v>26164.1</v>
      </c>
      <c r="U120" s="65">
        <v>26315.7</v>
      </c>
      <c r="V120" s="65">
        <v>26610.240000000002</v>
      </c>
      <c r="W120" s="65">
        <v>26323.74</v>
      </c>
      <c r="X120" s="65">
        <v>26852.880000000001</v>
      </c>
      <c r="Y120" s="65">
        <v>27329.55</v>
      </c>
      <c r="Z120" s="65">
        <v>27627.97</v>
      </c>
      <c r="AA120" s="65">
        <v>28185.84</v>
      </c>
      <c r="AB120" s="65">
        <v>29105.72</v>
      </c>
      <c r="AC120" s="65">
        <v>29999.82</v>
      </c>
      <c r="AD120" s="65">
        <v>30985.39</v>
      </c>
      <c r="AE120" s="65">
        <v>31382.31</v>
      </c>
      <c r="AF120" s="65">
        <v>31515.69</v>
      </c>
      <c r="AG120" s="65">
        <v>31555.21</v>
      </c>
      <c r="AH120" s="65">
        <v>32231.71</v>
      </c>
      <c r="AI120" s="65">
        <v>32521.7</v>
      </c>
      <c r="AJ120" s="65">
        <v>33081.410000000003</v>
      </c>
      <c r="AK120" s="65">
        <v>33666.69</v>
      </c>
      <c r="AL120" s="65">
        <v>33568.03</v>
      </c>
      <c r="AM120" s="65">
        <v>32430.83</v>
      </c>
      <c r="AN120" s="65">
        <v>32905.269999999997</v>
      </c>
      <c r="AO120" s="65">
        <v>33464.11</v>
      </c>
      <c r="AP120" s="65">
        <v>33407.019999999997</v>
      </c>
      <c r="AQ120" s="65">
        <v>33429.760000000002</v>
      </c>
      <c r="AR120" s="65">
        <v>33575.410000000003</v>
      </c>
      <c r="AS120" s="65">
        <v>33805.01</v>
      </c>
      <c r="AT120" s="65">
        <v>34086.29</v>
      </c>
      <c r="AU120" s="65">
        <v>34776</v>
      </c>
      <c r="AV120" s="65">
        <v>35317.56</v>
      </c>
      <c r="AW120" s="65">
        <v>35704.31</v>
      </c>
      <c r="AX120" s="65">
        <v>36060.25</v>
      </c>
      <c r="AY120" s="65">
        <v>36443.129999999997</v>
      </c>
      <c r="AZ120" s="65">
        <v>36848.089999999997</v>
      </c>
      <c r="BA120" s="65">
        <v>37255.85</v>
      </c>
      <c r="BB120" s="65">
        <v>37683.699999999997</v>
      </c>
      <c r="BC120">
        <v>2018</v>
      </c>
    </row>
    <row r="121" spans="1:55" x14ac:dyDescent="0.15">
      <c r="A121">
        <v>132</v>
      </c>
      <c r="B121" t="s">
        <v>346</v>
      </c>
      <c r="C121" t="s">
        <v>575</v>
      </c>
      <c r="D121" t="s">
        <v>64</v>
      </c>
      <c r="E121" t="s">
        <v>572</v>
      </c>
      <c r="F121" t="s">
        <v>576</v>
      </c>
      <c r="G121" t="s">
        <v>577</v>
      </c>
      <c r="H121" t="s">
        <v>236</v>
      </c>
      <c r="I121" t="s">
        <v>574</v>
      </c>
      <c r="J121" s="65">
        <v>24900.65</v>
      </c>
      <c r="K121" s="65">
        <v>25028.38</v>
      </c>
      <c r="L121" s="65">
        <v>25510.78</v>
      </c>
      <c r="M121" s="65">
        <v>25678.48</v>
      </c>
      <c r="N121" s="65">
        <v>25950.9</v>
      </c>
      <c r="O121" s="65">
        <v>26246.54</v>
      </c>
      <c r="P121" s="65">
        <v>26736.89</v>
      </c>
      <c r="Q121" s="65">
        <v>27288.639999999999</v>
      </c>
      <c r="R121" s="65">
        <v>28437.75</v>
      </c>
      <c r="S121" s="65">
        <v>29512.92</v>
      </c>
      <c r="T121" s="65">
        <v>30210.93</v>
      </c>
      <c r="U121" s="65">
        <v>30385.98</v>
      </c>
      <c r="V121" s="65">
        <v>30726.080000000002</v>
      </c>
      <c r="W121" s="65">
        <v>30395.27</v>
      </c>
      <c r="X121" s="65">
        <v>31006.240000000002</v>
      </c>
      <c r="Y121" s="65">
        <v>31556.65</v>
      </c>
      <c r="Z121" s="65">
        <v>31901.22</v>
      </c>
      <c r="AA121" s="65">
        <v>32545.38</v>
      </c>
      <c r="AB121" s="65">
        <v>33607.53</v>
      </c>
      <c r="AC121" s="65">
        <v>34639.93</v>
      </c>
      <c r="AD121" s="65">
        <v>35777.93</v>
      </c>
      <c r="AE121" s="65">
        <v>36236.25</v>
      </c>
      <c r="AF121" s="65">
        <v>36390.25</v>
      </c>
      <c r="AG121" s="65">
        <v>36435.89</v>
      </c>
      <c r="AH121" s="65">
        <v>37217.019999999997</v>
      </c>
      <c r="AI121" s="65">
        <v>37551.870000000003</v>
      </c>
      <c r="AJ121" s="65">
        <v>38198.160000000003</v>
      </c>
      <c r="AK121" s="65">
        <v>38873.949999999997</v>
      </c>
      <c r="AL121" s="65">
        <v>38760.04</v>
      </c>
      <c r="AM121" s="65">
        <v>37446.949999999997</v>
      </c>
      <c r="AN121" s="65">
        <v>37994.769999999997</v>
      </c>
      <c r="AO121" s="65">
        <v>38640.04</v>
      </c>
      <c r="AP121" s="65">
        <v>38574.120000000003</v>
      </c>
      <c r="AQ121" s="65">
        <v>38600.370000000003</v>
      </c>
      <c r="AR121" s="65">
        <v>38768.559999999998</v>
      </c>
      <c r="AS121" s="65">
        <v>39033.67</v>
      </c>
      <c r="AT121" s="65">
        <v>39358.46</v>
      </c>
      <c r="AU121" s="65">
        <v>40154.839999999997</v>
      </c>
      <c r="AV121" s="65">
        <v>40780.17</v>
      </c>
      <c r="AW121" s="65">
        <v>41226.74</v>
      </c>
      <c r="AX121" s="65">
        <v>41637.730000000003</v>
      </c>
      <c r="AY121" s="65">
        <v>42079.83</v>
      </c>
      <c r="AZ121" s="65">
        <v>42547.42</v>
      </c>
      <c r="BA121" s="65">
        <v>43018.26</v>
      </c>
      <c r="BB121" s="65">
        <v>43512.28</v>
      </c>
      <c r="BC121">
        <v>2018</v>
      </c>
    </row>
    <row r="122" spans="1:55" x14ac:dyDescent="0.15">
      <c r="A122">
        <v>646</v>
      </c>
      <c r="B122" t="s">
        <v>348</v>
      </c>
      <c r="C122" t="s">
        <v>571</v>
      </c>
      <c r="D122" t="s">
        <v>66</v>
      </c>
      <c r="E122" t="s">
        <v>572</v>
      </c>
      <c r="F122" t="s">
        <v>573</v>
      </c>
      <c r="G122" t="s">
        <v>569</v>
      </c>
      <c r="H122" t="s">
        <v>236</v>
      </c>
      <c r="I122" t="s">
        <v>574</v>
      </c>
      <c r="J122" s="65">
        <v>3468940.43</v>
      </c>
      <c r="K122" s="65">
        <v>3258499.4</v>
      </c>
      <c r="L122" s="65">
        <v>3319088.09</v>
      </c>
      <c r="M122" s="65">
        <v>3312613.84</v>
      </c>
      <c r="N122" s="65">
        <v>3400129.1</v>
      </c>
      <c r="O122" s="65">
        <v>3519898.87</v>
      </c>
      <c r="P122" s="65">
        <v>3371801.46</v>
      </c>
      <c r="Q122" s="65">
        <v>2791139.14</v>
      </c>
      <c r="R122" s="65">
        <v>2826643.14</v>
      </c>
      <c r="S122" s="65">
        <v>3192573.19</v>
      </c>
      <c r="T122" s="65">
        <v>3284690.67</v>
      </c>
      <c r="U122" s="65">
        <v>3376897.9</v>
      </c>
      <c r="V122" s="65">
        <v>3173489.1</v>
      </c>
      <c r="W122" s="65">
        <v>3220656.08</v>
      </c>
      <c r="X122" s="65">
        <v>3258762.1</v>
      </c>
      <c r="Y122" s="65">
        <v>3337412.65</v>
      </c>
      <c r="Z122" s="65">
        <v>3374044.38</v>
      </c>
      <c r="AA122" s="65">
        <v>3480643.36</v>
      </c>
      <c r="AB122" s="65">
        <v>3513848.14</v>
      </c>
      <c r="AC122" s="65">
        <v>3121559.56</v>
      </c>
      <c r="AD122" s="65">
        <v>2988073</v>
      </c>
      <c r="AE122" s="65">
        <v>2977859.58</v>
      </c>
      <c r="AF122" s="65">
        <v>2910653.15</v>
      </c>
      <c r="AG122" s="65">
        <v>2887961.75</v>
      </c>
      <c r="AH122" s="65">
        <v>2849073.91</v>
      </c>
      <c r="AI122" s="65">
        <v>2757724.87</v>
      </c>
      <c r="AJ122" s="65">
        <v>2639126.58</v>
      </c>
      <c r="AK122" s="65">
        <v>2724521.4</v>
      </c>
      <c r="AL122" s="65">
        <v>2670254.35</v>
      </c>
      <c r="AM122" s="65">
        <v>2513868.39</v>
      </c>
      <c r="AN122" s="65">
        <v>2573697.75</v>
      </c>
      <c r="AO122" s="65">
        <v>2655316.0299999998</v>
      </c>
      <c r="AP122" s="65">
        <v>2692436.15</v>
      </c>
      <c r="AQ122" s="65">
        <v>2734071.18</v>
      </c>
      <c r="AR122" s="65">
        <v>2755316.96</v>
      </c>
      <c r="AS122" s="65">
        <v>2770479.68</v>
      </c>
      <c r="AT122" s="65">
        <v>2757552.4</v>
      </c>
      <c r="AU122" s="65">
        <v>2709270.68</v>
      </c>
      <c r="AV122" s="65">
        <v>2695106.22</v>
      </c>
      <c r="AW122" s="65">
        <v>2737492.51</v>
      </c>
      <c r="AX122" s="65">
        <v>2794380.09</v>
      </c>
      <c r="AY122" s="65">
        <v>2861846.18</v>
      </c>
      <c r="AZ122" s="65">
        <v>2953213.45</v>
      </c>
      <c r="BA122" s="65">
        <v>3050099.41</v>
      </c>
      <c r="BB122" s="65">
        <v>3151531.28</v>
      </c>
      <c r="BC122">
        <v>2004</v>
      </c>
    </row>
    <row r="123" spans="1:55" x14ac:dyDescent="0.15">
      <c r="A123">
        <v>646</v>
      </c>
      <c r="B123" t="s">
        <v>348</v>
      </c>
      <c r="C123" t="s">
        <v>575</v>
      </c>
      <c r="D123" t="s">
        <v>66</v>
      </c>
      <c r="E123" t="s">
        <v>572</v>
      </c>
      <c r="F123" t="s">
        <v>576</v>
      </c>
      <c r="G123" t="s">
        <v>577</v>
      </c>
      <c r="H123" t="s">
        <v>236</v>
      </c>
      <c r="I123" t="s">
        <v>574</v>
      </c>
      <c r="J123" s="65">
        <v>21083.05</v>
      </c>
      <c r="K123" s="65">
        <v>19804.060000000001</v>
      </c>
      <c r="L123" s="65">
        <v>20172.3</v>
      </c>
      <c r="M123" s="65">
        <v>20132.95</v>
      </c>
      <c r="N123" s="65">
        <v>20664.84</v>
      </c>
      <c r="O123" s="65">
        <v>21392.76</v>
      </c>
      <c r="P123" s="65">
        <v>20492.669999999998</v>
      </c>
      <c r="Q123" s="65">
        <v>16963.599999999999</v>
      </c>
      <c r="R123" s="65">
        <v>17179.38</v>
      </c>
      <c r="S123" s="65">
        <v>19403.38</v>
      </c>
      <c r="T123" s="65">
        <v>19963.240000000002</v>
      </c>
      <c r="U123" s="65">
        <v>20523.650000000001</v>
      </c>
      <c r="V123" s="65">
        <v>19287.400000000001</v>
      </c>
      <c r="W123" s="65">
        <v>19574.060000000001</v>
      </c>
      <c r="X123" s="65">
        <v>19805.66</v>
      </c>
      <c r="Y123" s="65">
        <v>20283.669999999998</v>
      </c>
      <c r="Z123" s="65">
        <v>20506.3</v>
      </c>
      <c r="AA123" s="65">
        <v>21154.18</v>
      </c>
      <c r="AB123" s="65">
        <v>21355.98</v>
      </c>
      <c r="AC123" s="65">
        <v>18971.79</v>
      </c>
      <c r="AD123" s="65">
        <v>18160.5</v>
      </c>
      <c r="AE123" s="65">
        <v>18098.43</v>
      </c>
      <c r="AF123" s="65">
        <v>17689.97</v>
      </c>
      <c r="AG123" s="65">
        <v>17552.060000000001</v>
      </c>
      <c r="AH123" s="65">
        <v>17315.71</v>
      </c>
      <c r="AI123" s="65">
        <v>16760.52</v>
      </c>
      <c r="AJ123" s="65">
        <v>16039.72</v>
      </c>
      <c r="AK123" s="65">
        <v>16558.72</v>
      </c>
      <c r="AL123" s="65">
        <v>16228.91</v>
      </c>
      <c r="AM123" s="65">
        <v>15278.44</v>
      </c>
      <c r="AN123" s="65">
        <v>15642.07</v>
      </c>
      <c r="AO123" s="65">
        <v>16138.12</v>
      </c>
      <c r="AP123" s="65">
        <v>16363.72</v>
      </c>
      <c r="AQ123" s="65">
        <v>16616.759999999998</v>
      </c>
      <c r="AR123" s="65">
        <v>16745.89</v>
      </c>
      <c r="AS123" s="65">
        <v>16838.04</v>
      </c>
      <c r="AT123" s="65">
        <v>16759.47</v>
      </c>
      <c r="AU123" s="65">
        <v>16466.03</v>
      </c>
      <c r="AV123" s="65">
        <v>16379.95</v>
      </c>
      <c r="AW123" s="65">
        <v>16637.560000000001</v>
      </c>
      <c r="AX123" s="65">
        <v>16983.3</v>
      </c>
      <c r="AY123" s="65">
        <v>17393.34</v>
      </c>
      <c r="AZ123" s="65">
        <v>17948.64</v>
      </c>
      <c r="BA123" s="65">
        <v>18537.48</v>
      </c>
      <c r="BB123" s="65">
        <v>19153.939999999999</v>
      </c>
      <c r="BC123">
        <v>2004</v>
      </c>
    </row>
    <row r="124" spans="1:55" x14ac:dyDescent="0.15">
      <c r="A124">
        <v>648</v>
      </c>
      <c r="B124" t="s">
        <v>349</v>
      </c>
      <c r="C124" t="s">
        <v>571</v>
      </c>
      <c r="D124" t="s">
        <v>350</v>
      </c>
      <c r="E124" t="s">
        <v>572</v>
      </c>
      <c r="F124" t="s">
        <v>573</v>
      </c>
      <c r="G124" t="s">
        <v>569</v>
      </c>
      <c r="H124" t="s">
        <v>236</v>
      </c>
      <c r="I124" t="s">
        <v>574</v>
      </c>
      <c r="J124" s="65">
        <v>31226.21</v>
      </c>
      <c r="K124" s="65">
        <v>26609.68</v>
      </c>
      <c r="L124" s="65">
        <v>30987.18</v>
      </c>
      <c r="M124" s="65">
        <v>33823.42</v>
      </c>
      <c r="N124" s="65">
        <v>30018.37</v>
      </c>
      <c r="O124" s="65">
        <v>29891.279999999999</v>
      </c>
      <c r="P124" s="65">
        <v>29395.55</v>
      </c>
      <c r="Q124" s="65">
        <v>29031.32</v>
      </c>
      <c r="R124" s="65">
        <v>28365.43</v>
      </c>
      <c r="S124" s="65">
        <v>28431.23</v>
      </c>
      <c r="T124" s="65">
        <v>28869.88</v>
      </c>
      <c r="U124" s="65">
        <v>28335.47</v>
      </c>
      <c r="V124" s="65">
        <v>27702.11</v>
      </c>
      <c r="W124" s="65">
        <v>27173.02</v>
      </c>
      <c r="X124" s="65">
        <v>25370.639999999999</v>
      </c>
      <c r="Y124" s="65">
        <v>25420.48</v>
      </c>
      <c r="Z124" s="65">
        <v>25397.25</v>
      </c>
      <c r="AA124" s="65">
        <v>24639.94</v>
      </c>
      <c r="AB124" s="65">
        <v>25444.73</v>
      </c>
      <c r="AC124" s="65">
        <v>26245.99</v>
      </c>
      <c r="AD124" s="65">
        <v>26843.34</v>
      </c>
      <c r="AE124" s="65">
        <v>27503.27</v>
      </c>
      <c r="AF124" s="65">
        <v>25772.93</v>
      </c>
      <c r="AG124" s="65">
        <v>26677.15</v>
      </c>
      <c r="AH124" s="65">
        <v>27667.45</v>
      </c>
      <c r="AI124" s="65">
        <v>26190.5</v>
      </c>
      <c r="AJ124" s="65">
        <v>25264.29</v>
      </c>
      <c r="AK124" s="65">
        <v>25264.73</v>
      </c>
      <c r="AL124" s="65">
        <v>26059.64</v>
      </c>
      <c r="AM124" s="65">
        <v>26982.2</v>
      </c>
      <c r="AN124" s="65">
        <v>27733.11</v>
      </c>
      <c r="AO124" s="65">
        <v>24720.74</v>
      </c>
      <c r="AP124" s="65">
        <v>25239.91</v>
      </c>
      <c r="AQ124" s="65">
        <v>25188.84</v>
      </c>
      <c r="AR124" s="65">
        <v>24094.09</v>
      </c>
      <c r="AS124" s="65">
        <v>24328.799999999999</v>
      </c>
      <c r="AT124" s="65">
        <v>24071.34</v>
      </c>
      <c r="AU124" s="65">
        <v>24494.18</v>
      </c>
      <c r="AV124" s="65">
        <v>25340.01</v>
      </c>
      <c r="AW124" s="65">
        <v>26204.880000000001</v>
      </c>
      <c r="AX124" s="65">
        <v>27069.64</v>
      </c>
      <c r="AY124" s="65">
        <v>27752.2</v>
      </c>
      <c r="AZ124" s="65">
        <v>28396.959999999999</v>
      </c>
      <c r="BA124" s="65">
        <v>28981.119999999999</v>
      </c>
      <c r="BB124" s="65">
        <v>29486.18</v>
      </c>
      <c r="BC124">
        <v>2017</v>
      </c>
    </row>
    <row r="125" spans="1:55" x14ac:dyDescent="0.15">
      <c r="A125">
        <v>648</v>
      </c>
      <c r="B125" t="s">
        <v>349</v>
      </c>
      <c r="C125" t="s">
        <v>575</v>
      </c>
      <c r="D125" t="s">
        <v>350</v>
      </c>
      <c r="E125" t="s">
        <v>572</v>
      </c>
      <c r="F125" t="s">
        <v>576</v>
      </c>
      <c r="G125" t="s">
        <v>577</v>
      </c>
      <c r="H125" t="s">
        <v>236</v>
      </c>
      <c r="I125" t="s">
        <v>574</v>
      </c>
      <c r="J125" s="65">
        <v>2856.06</v>
      </c>
      <c r="K125" s="65">
        <v>2433.8200000000002</v>
      </c>
      <c r="L125" s="65">
        <v>2834.2</v>
      </c>
      <c r="M125" s="65">
        <v>3093.61</v>
      </c>
      <c r="N125" s="65">
        <v>2745.59</v>
      </c>
      <c r="O125" s="65">
        <v>2733.97</v>
      </c>
      <c r="P125" s="65">
        <v>2688.62</v>
      </c>
      <c r="Q125" s="65">
        <v>2655.31</v>
      </c>
      <c r="R125" s="65">
        <v>2594.41</v>
      </c>
      <c r="S125" s="65">
        <v>2600.42</v>
      </c>
      <c r="T125" s="65">
        <v>2640.55</v>
      </c>
      <c r="U125" s="65">
        <v>2591.67</v>
      </c>
      <c r="V125" s="65">
        <v>2533.7399999999998</v>
      </c>
      <c r="W125" s="65">
        <v>2485.34</v>
      </c>
      <c r="X125" s="65">
        <v>2320.4899999999998</v>
      </c>
      <c r="Y125" s="65">
        <v>2325.0500000000002</v>
      </c>
      <c r="Z125" s="65">
        <v>2322.9299999999998</v>
      </c>
      <c r="AA125" s="65">
        <v>2253.66</v>
      </c>
      <c r="AB125" s="65">
        <v>2327.27</v>
      </c>
      <c r="AC125" s="65">
        <v>2400.5500000000002</v>
      </c>
      <c r="AD125" s="65">
        <v>2455.19</v>
      </c>
      <c r="AE125" s="65">
        <v>2515.5500000000002</v>
      </c>
      <c r="AF125" s="65">
        <v>2357.29</v>
      </c>
      <c r="AG125" s="65">
        <v>2439.9899999999998</v>
      </c>
      <c r="AH125" s="65">
        <v>2530.5700000000002</v>
      </c>
      <c r="AI125" s="65">
        <v>2395.48</v>
      </c>
      <c r="AJ125" s="65">
        <v>2310.7600000000002</v>
      </c>
      <c r="AK125" s="65">
        <v>2310.8000000000002</v>
      </c>
      <c r="AL125" s="65">
        <v>2383.5100000000002</v>
      </c>
      <c r="AM125" s="65">
        <v>2467.89</v>
      </c>
      <c r="AN125" s="65">
        <v>2536.5700000000002</v>
      </c>
      <c r="AO125" s="65">
        <v>2261.0500000000002</v>
      </c>
      <c r="AP125" s="65">
        <v>2308.5300000000002</v>
      </c>
      <c r="AQ125" s="65">
        <v>2303.86</v>
      </c>
      <c r="AR125" s="65">
        <v>2203.73</v>
      </c>
      <c r="AS125" s="65">
        <v>2225.1999999999998</v>
      </c>
      <c r="AT125" s="65">
        <v>2201.65</v>
      </c>
      <c r="AU125" s="65">
        <v>2240.33</v>
      </c>
      <c r="AV125" s="65">
        <v>2317.69</v>
      </c>
      <c r="AW125" s="65">
        <v>2396.79</v>
      </c>
      <c r="AX125" s="65">
        <v>2475.89</v>
      </c>
      <c r="AY125" s="65">
        <v>2538.3200000000002</v>
      </c>
      <c r="AZ125" s="65">
        <v>2597.29</v>
      </c>
      <c r="BA125" s="65">
        <v>2650.72</v>
      </c>
      <c r="BB125" s="65">
        <v>2696.91</v>
      </c>
      <c r="BC125">
        <v>2017</v>
      </c>
    </row>
    <row r="126" spans="1:55" x14ac:dyDescent="0.15">
      <c r="A126">
        <v>915</v>
      </c>
      <c r="B126" t="s">
        <v>351</v>
      </c>
      <c r="C126" t="s">
        <v>571</v>
      </c>
      <c r="D126" t="s">
        <v>68</v>
      </c>
      <c r="E126" t="s">
        <v>572</v>
      </c>
      <c r="F126" t="s">
        <v>573</v>
      </c>
      <c r="G126" t="s">
        <v>569</v>
      </c>
      <c r="H126" t="s">
        <v>236</v>
      </c>
      <c r="I126" t="s">
        <v>574</v>
      </c>
      <c r="J126" t="s">
        <v>255</v>
      </c>
      <c r="K126" t="s">
        <v>255</v>
      </c>
      <c r="L126" t="s">
        <v>255</v>
      </c>
      <c r="M126" t="s">
        <v>255</v>
      </c>
      <c r="N126" t="s">
        <v>255</v>
      </c>
      <c r="O126" t="s">
        <v>255</v>
      </c>
      <c r="P126" t="s">
        <v>255</v>
      </c>
      <c r="Q126" t="s">
        <v>255</v>
      </c>
      <c r="R126" t="s">
        <v>255</v>
      </c>
      <c r="S126" t="s">
        <v>255</v>
      </c>
      <c r="T126" t="s">
        <v>255</v>
      </c>
      <c r="U126" t="s">
        <v>255</v>
      </c>
      <c r="V126" t="s">
        <v>255</v>
      </c>
      <c r="W126" t="s">
        <v>255</v>
      </c>
      <c r="X126" s="65">
        <v>1691.21</v>
      </c>
      <c r="Y126" s="65">
        <v>1803.82</v>
      </c>
      <c r="Z126" s="65">
        <v>2066.9299999999998</v>
      </c>
      <c r="AA126" s="65">
        <v>2368.7800000000002</v>
      </c>
      <c r="AB126" s="65">
        <v>2510.9899999999998</v>
      </c>
      <c r="AC126" s="65">
        <v>2639.65</v>
      </c>
      <c r="AD126" s="65">
        <v>2740.94</v>
      </c>
      <c r="AE126" s="65">
        <v>2929.07</v>
      </c>
      <c r="AF126" s="65">
        <v>3125.17</v>
      </c>
      <c r="AG126" s="65">
        <v>3493.07</v>
      </c>
      <c r="AH126" s="65">
        <v>3721.84</v>
      </c>
      <c r="AI126" s="65">
        <v>4100.3100000000004</v>
      </c>
      <c r="AJ126" s="65">
        <v>4520.01</v>
      </c>
      <c r="AK126" s="65">
        <v>5108.68</v>
      </c>
      <c r="AL126" s="65">
        <v>5266.37</v>
      </c>
      <c r="AM126" s="65">
        <v>5098.7700000000004</v>
      </c>
      <c r="AN126" s="65">
        <v>5459.05</v>
      </c>
      <c r="AO126" s="65">
        <v>5893.92</v>
      </c>
      <c r="AP126" s="65">
        <v>6325.73</v>
      </c>
      <c r="AQ126" s="65">
        <v>6576.73</v>
      </c>
      <c r="AR126" s="65">
        <v>6883.59</v>
      </c>
      <c r="AS126" s="65">
        <v>7072.36</v>
      </c>
      <c r="AT126" s="65">
        <v>7260.61</v>
      </c>
      <c r="AU126" s="65">
        <v>7615.98</v>
      </c>
      <c r="AV126" s="65">
        <v>7968.42</v>
      </c>
      <c r="AW126" s="65">
        <v>8375.9699999999993</v>
      </c>
      <c r="AX126" s="65">
        <v>8865.9599999999991</v>
      </c>
      <c r="AY126" s="65">
        <v>9232.43</v>
      </c>
      <c r="AZ126" s="65">
        <v>9632.99</v>
      </c>
      <c r="BA126" s="65">
        <v>10051.61</v>
      </c>
      <c r="BB126" s="65">
        <v>10487.8</v>
      </c>
      <c r="BC126">
        <v>2015</v>
      </c>
    </row>
    <row r="127" spans="1:55" x14ac:dyDescent="0.15">
      <c r="A127">
        <v>915</v>
      </c>
      <c r="B127" t="s">
        <v>351</v>
      </c>
      <c r="C127" t="s">
        <v>575</v>
      </c>
      <c r="D127" t="s">
        <v>68</v>
      </c>
      <c r="E127" t="s">
        <v>572</v>
      </c>
      <c r="F127" t="s">
        <v>576</v>
      </c>
      <c r="G127" t="s">
        <v>577</v>
      </c>
      <c r="H127" t="s">
        <v>236</v>
      </c>
      <c r="I127" t="s">
        <v>574</v>
      </c>
      <c r="J127" t="s">
        <v>255</v>
      </c>
      <c r="K127" t="s">
        <v>255</v>
      </c>
      <c r="L127" t="s">
        <v>255</v>
      </c>
      <c r="M127" t="s">
        <v>255</v>
      </c>
      <c r="N127" t="s">
        <v>255</v>
      </c>
      <c r="O127" t="s">
        <v>255</v>
      </c>
      <c r="P127" t="s">
        <v>255</v>
      </c>
      <c r="Q127" t="s">
        <v>255</v>
      </c>
      <c r="R127" t="s">
        <v>255</v>
      </c>
      <c r="S127" t="s">
        <v>255</v>
      </c>
      <c r="T127" t="s">
        <v>255</v>
      </c>
      <c r="U127" s="65">
        <v>5582.48</v>
      </c>
      <c r="V127" s="65">
        <v>3068.01</v>
      </c>
      <c r="W127" s="65">
        <v>2218.4299999999998</v>
      </c>
      <c r="X127" s="65">
        <v>2155.4</v>
      </c>
      <c r="Y127" s="65">
        <v>2298.92</v>
      </c>
      <c r="Z127" s="65">
        <v>2634.24</v>
      </c>
      <c r="AA127" s="65">
        <v>3018.94</v>
      </c>
      <c r="AB127" s="65">
        <v>3200.18</v>
      </c>
      <c r="AC127" s="65">
        <v>3364.16</v>
      </c>
      <c r="AD127" s="65">
        <v>3493.24</v>
      </c>
      <c r="AE127" s="65">
        <v>3733.02</v>
      </c>
      <c r="AF127" s="65">
        <v>3982.93</v>
      </c>
      <c r="AG127" s="65">
        <v>4451.8100000000004</v>
      </c>
      <c r="AH127" s="65">
        <v>4743.38</v>
      </c>
      <c r="AI127" s="65">
        <v>5225.72</v>
      </c>
      <c r="AJ127" s="65">
        <v>5760.62</v>
      </c>
      <c r="AK127" s="65">
        <v>6510.87</v>
      </c>
      <c r="AL127" s="65">
        <v>6711.84</v>
      </c>
      <c r="AM127" s="65">
        <v>6498.23</v>
      </c>
      <c r="AN127" s="65">
        <v>6957.4</v>
      </c>
      <c r="AO127" s="65">
        <v>7511.63</v>
      </c>
      <c r="AP127" s="65">
        <v>8061.95</v>
      </c>
      <c r="AQ127" s="65">
        <v>8381.84</v>
      </c>
      <c r="AR127" s="65">
        <v>8772.93</v>
      </c>
      <c r="AS127" s="65">
        <v>9013.51</v>
      </c>
      <c r="AT127" s="65">
        <v>9253.43</v>
      </c>
      <c r="AU127" s="65">
        <v>9706.35</v>
      </c>
      <c r="AV127" s="65">
        <v>10155.51</v>
      </c>
      <c r="AW127" s="65">
        <v>10674.92</v>
      </c>
      <c r="AX127" s="65">
        <v>11299.4</v>
      </c>
      <c r="AY127" s="65">
        <v>11766.45</v>
      </c>
      <c r="AZ127" s="65">
        <v>12276.96</v>
      </c>
      <c r="BA127" s="65">
        <v>12810.47</v>
      </c>
      <c r="BB127" s="65">
        <v>13366.38</v>
      </c>
      <c r="BC127">
        <v>2015</v>
      </c>
    </row>
    <row r="128" spans="1:55" x14ac:dyDescent="0.15">
      <c r="A128">
        <v>134</v>
      </c>
      <c r="B128" t="s">
        <v>353</v>
      </c>
      <c r="C128" t="s">
        <v>571</v>
      </c>
      <c r="D128" t="s">
        <v>69</v>
      </c>
      <c r="E128" t="s">
        <v>572</v>
      </c>
      <c r="F128" t="s">
        <v>573</v>
      </c>
      <c r="G128" t="s">
        <v>569</v>
      </c>
      <c r="H128" t="s">
        <v>236</v>
      </c>
      <c r="I128" t="s">
        <v>574</v>
      </c>
      <c r="J128" s="65">
        <v>21875.95</v>
      </c>
      <c r="K128" s="65">
        <v>21858.89</v>
      </c>
      <c r="L128" s="65">
        <v>21702.09</v>
      </c>
      <c r="M128" s="65">
        <v>22116.62</v>
      </c>
      <c r="N128" s="65">
        <v>22833.86</v>
      </c>
      <c r="O128" s="65">
        <v>23392.17</v>
      </c>
      <c r="P128" s="65">
        <v>23941.17</v>
      </c>
      <c r="Q128" s="65">
        <v>24288.57</v>
      </c>
      <c r="R128" s="65">
        <v>25043.37</v>
      </c>
      <c r="S128" s="65">
        <v>25765.86</v>
      </c>
      <c r="T128" s="65">
        <v>26728.080000000002</v>
      </c>
      <c r="U128" s="65">
        <v>27707.89</v>
      </c>
      <c r="V128" s="65">
        <v>28056.400000000001</v>
      </c>
      <c r="W128" s="65">
        <v>27629.360000000001</v>
      </c>
      <c r="X128" s="65">
        <v>28220.959999999999</v>
      </c>
      <c r="Y128" s="65">
        <v>28599.31</v>
      </c>
      <c r="Z128" s="65">
        <v>28776.12</v>
      </c>
      <c r="AA128" s="65">
        <v>29275.55</v>
      </c>
      <c r="AB128" s="65">
        <v>29890.02</v>
      </c>
      <c r="AC128" s="65">
        <v>30462.46</v>
      </c>
      <c r="AD128" s="65">
        <v>31333.98</v>
      </c>
      <c r="AE128" s="65">
        <v>31839.54</v>
      </c>
      <c r="AF128" s="65">
        <v>31751.75</v>
      </c>
      <c r="AG128" s="65">
        <v>31538.46</v>
      </c>
      <c r="AH128" s="65">
        <v>31948.73</v>
      </c>
      <c r="AI128" s="65">
        <v>32228.75</v>
      </c>
      <c r="AJ128" s="65">
        <v>33525.49</v>
      </c>
      <c r="AK128" s="65">
        <v>34600.129999999997</v>
      </c>
      <c r="AL128" s="65">
        <v>35032.94</v>
      </c>
      <c r="AM128" s="65">
        <v>33153.230000000003</v>
      </c>
      <c r="AN128" s="65">
        <v>34625.9</v>
      </c>
      <c r="AO128" s="65">
        <v>35985.08</v>
      </c>
      <c r="AP128" s="65">
        <v>36071.07</v>
      </c>
      <c r="AQ128" s="65">
        <v>36127.67</v>
      </c>
      <c r="AR128" s="65">
        <v>36775.379999999997</v>
      </c>
      <c r="AS128" s="65">
        <v>37093.550000000003</v>
      </c>
      <c r="AT128" s="65">
        <v>37615.89</v>
      </c>
      <c r="AU128" s="65">
        <v>38399.54</v>
      </c>
      <c r="AV128" s="65">
        <v>38868.79</v>
      </c>
      <c r="AW128" s="65">
        <v>39049.120000000003</v>
      </c>
      <c r="AX128" s="65">
        <v>39532.36</v>
      </c>
      <c r="AY128" s="65">
        <v>40126.03</v>
      </c>
      <c r="AZ128" s="65">
        <v>40692.22</v>
      </c>
      <c r="BA128" s="65">
        <v>41230.69</v>
      </c>
      <c r="BB128" s="65">
        <v>41754.120000000003</v>
      </c>
      <c r="BC128">
        <v>2018</v>
      </c>
    </row>
    <row r="129" spans="1:55" x14ac:dyDescent="0.15">
      <c r="A129">
        <v>134</v>
      </c>
      <c r="B129" t="s">
        <v>353</v>
      </c>
      <c r="C129" t="s">
        <v>575</v>
      </c>
      <c r="D129" t="s">
        <v>69</v>
      </c>
      <c r="E129" t="s">
        <v>572</v>
      </c>
      <c r="F129" t="s">
        <v>576</v>
      </c>
      <c r="G129" t="s">
        <v>577</v>
      </c>
      <c r="H129" t="s">
        <v>236</v>
      </c>
      <c r="I129" t="s">
        <v>574</v>
      </c>
      <c r="J129" s="65">
        <v>26198.78</v>
      </c>
      <c r="K129" s="65">
        <v>26178.35</v>
      </c>
      <c r="L129" s="65">
        <v>25990.57</v>
      </c>
      <c r="M129" s="65">
        <v>26487.01</v>
      </c>
      <c r="N129" s="65">
        <v>27345.99</v>
      </c>
      <c r="O129" s="65">
        <v>28014.62</v>
      </c>
      <c r="P129" s="65">
        <v>28672.1</v>
      </c>
      <c r="Q129" s="65">
        <v>29088.15</v>
      </c>
      <c r="R129" s="65">
        <v>29992.11</v>
      </c>
      <c r="S129" s="65">
        <v>30857.360000000001</v>
      </c>
      <c r="T129" s="65">
        <v>32009.72</v>
      </c>
      <c r="U129" s="65">
        <v>33183.15</v>
      </c>
      <c r="V129" s="65">
        <v>33600.53</v>
      </c>
      <c r="W129" s="65">
        <v>33089.1</v>
      </c>
      <c r="X129" s="65">
        <v>33797.599999999999</v>
      </c>
      <c r="Y129" s="65">
        <v>34250.730000000003</v>
      </c>
      <c r="Z129" s="65">
        <v>34462.480000000003</v>
      </c>
      <c r="AA129" s="65">
        <v>35060.589999999997</v>
      </c>
      <c r="AB129" s="65">
        <v>35796.49</v>
      </c>
      <c r="AC129" s="65">
        <v>36482.050000000003</v>
      </c>
      <c r="AD129" s="65">
        <v>37525.78</v>
      </c>
      <c r="AE129" s="65">
        <v>38131.25</v>
      </c>
      <c r="AF129" s="65">
        <v>38026.1</v>
      </c>
      <c r="AG129" s="65">
        <v>37770.67</v>
      </c>
      <c r="AH129" s="65">
        <v>38262.01</v>
      </c>
      <c r="AI129" s="65">
        <v>38597.370000000003</v>
      </c>
      <c r="AJ129" s="65">
        <v>40150.35</v>
      </c>
      <c r="AK129" s="65">
        <v>41437.35</v>
      </c>
      <c r="AL129" s="65">
        <v>41955.68</v>
      </c>
      <c r="AM129" s="65">
        <v>39704.53</v>
      </c>
      <c r="AN129" s="65">
        <v>41468.199999999997</v>
      </c>
      <c r="AO129" s="65">
        <v>43095.97</v>
      </c>
      <c r="AP129" s="65">
        <v>43198.95</v>
      </c>
      <c r="AQ129" s="65">
        <v>43266.73</v>
      </c>
      <c r="AR129" s="65">
        <v>44042.44</v>
      </c>
      <c r="AS129" s="65">
        <v>44423.48</v>
      </c>
      <c r="AT129" s="65">
        <v>45049.03</v>
      </c>
      <c r="AU129" s="65">
        <v>45987.54</v>
      </c>
      <c r="AV129" s="65">
        <v>46549.52</v>
      </c>
      <c r="AW129" s="65">
        <v>46765.48</v>
      </c>
      <c r="AX129" s="65">
        <v>47344.21</v>
      </c>
      <c r="AY129" s="65">
        <v>48055.19</v>
      </c>
      <c r="AZ129" s="65">
        <v>48733.27</v>
      </c>
      <c r="BA129" s="65">
        <v>49378.14</v>
      </c>
      <c r="BB129" s="65">
        <v>50005.01</v>
      </c>
      <c r="BC129">
        <v>2018</v>
      </c>
    </row>
    <row r="130" spans="1:55" x14ac:dyDescent="0.15">
      <c r="A130">
        <v>652</v>
      </c>
      <c r="B130" t="s">
        <v>355</v>
      </c>
      <c r="C130" t="s">
        <v>571</v>
      </c>
      <c r="D130" t="s">
        <v>70</v>
      </c>
      <c r="E130" t="s">
        <v>572</v>
      </c>
      <c r="F130" t="s">
        <v>573</v>
      </c>
      <c r="G130" t="s">
        <v>569</v>
      </c>
      <c r="H130" t="s">
        <v>236</v>
      </c>
      <c r="I130" t="s">
        <v>574</v>
      </c>
      <c r="J130" s="65">
        <v>2431.35</v>
      </c>
      <c r="K130" s="65">
        <v>2288.1799999999998</v>
      </c>
      <c r="L130" s="65">
        <v>2053.35</v>
      </c>
      <c r="M130" s="65">
        <v>1886.57</v>
      </c>
      <c r="N130" s="65">
        <v>1928.96</v>
      </c>
      <c r="O130" s="65">
        <v>2010.06</v>
      </c>
      <c r="P130" s="65">
        <v>2089.4</v>
      </c>
      <c r="Q130" s="65">
        <v>2178.0700000000002</v>
      </c>
      <c r="R130" s="65">
        <v>2259.91</v>
      </c>
      <c r="S130" s="65">
        <v>2303.06</v>
      </c>
      <c r="T130" s="65">
        <v>2327.86</v>
      </c>
      <c r="U130" s="65">
        <v>2380.85</v>
      </c>
      <c r="V130" s="65">
        <v>2420.4699999999998</v>
      </c>
      <c r="W130" s="65">
        <v>2471.39</v>
      </c>
      <c r="X130" s="65">
        <v>2495.56</v>
      </c>
      <c r="Y130" s="65">
        <v>2536.6999999999998</v>
      </c>
      <c r="Z130" s="65">
        <v>2593.42</v>
      </c>
      <c r="AA130" s="65">
        <v>2677.93</v>
      </c>
      <c r="AB130" s="65">
        <v>2741.65</v>
      </c>
      <c r="AC130" s="65">
        <v>2797.87</v>
      </c>
      <c r="AD130" s="65">
        <v>2693.15</v>
      </c>
      <c r="AE130" s="65">
        <v>2732.51</v>
      </c>
      <c r="AF130" s="65">
        <v>2789.2</v>
      </c>
      <c r="AG130" s="65">
        <v>2861.69</v>
      </c>
      <c r="AH130" s="65">
        <v>2947.48</v>
      </c>
      <c r="AI130" s="65">
        <v>3056.14</v>
      </c>
      <c r="AJ130" s="65">
        <v>3162.93</v>
      </c>
      <c r="AK130" s="65">
        <v>3214.5</v>
      </c>
      <c r="AL130" s="65">
        <v>3433.28</v>
      </c>
      <c r="AM130" s="65">
        <v>3542.23</v>
      </c>
      <c r="AN130" s="65">
        <v>3630.94</v>
      </c>
      <c r="AO130" s="65">
        <v>4161.41</v>
      </c>
      <c r="AP130" s="65">
        <v>4428.79</v>
      </c>
      <c r="AQ130" s="65">
        <v>4669.74</v>
      </c>
      <c r="AR130" s="65">
        <v>4696.3</v>
      </c>
      <c r="AS130" s="65">
        <v>4692.04</v>
      </c>
      <c r="AT130" s="65">
        <v>4748.21</v>
      </c>
      <c r="AU130" s="65">
        <v>5025.57</v>
      </c>
      <c r="AV130" s="65">
        <v>5229.24</v>
      </c>
      <c r="AW130" s="65">
        <v>5504.85</v>
      </c>
      <c r="AX130" s="65">
        <v>5698.22</v>
      </c>
      <c r="AY130" s="65">
        <v>5843.16</v>
      </c>
      <c r="AZ130" s="65">
        <v>5960.51</v>
      </c>
      <c r="BA130" s="65">
        <v>6100.19</v>
      </c>
      <c r="BB130" s="65">
        <v>6251.86</v>
      </c>
      <c r="BC130">
        <v>0</v>
      </c>
    </row>
    <row r="131" spans="1:55" x14ac:dyDescent="0.15">
      <c r="A131">
        <v>652</v>
      </c>
      <c r="B131" t="s">
        <v>355</v>
      </c>
      <c r="C131" t="s">
        <v>575</v>
      </c>
      <c r="D131" t="s">
        <v>70</v>
      </c>
      <c r="E131" t="s">
        <v>572</v>
      </c>
      <c r="F131" t="s">
        <v>576</v>
      </c>
      <c r="G131" t="s">
        <v>577</v>
      </c>
      <c r="H131" t="s">
        <v>236</v>
      </c>
      <c r="I131" t="s">
        <v>574</v>
      </c>
      <c r="J131" s="65">
        <v>2682.12</v>
      </c>
      <c r="K131" s="65">
        <v>2524.1799999999998</v>
      </c>
      <c r="L131" s="65">
        <v>2265.12</v>
      </c>
      <c r="M131" s="65">
        <v>2081.15</v>
      </c>
      <c r="N131" s="65">
        <v>2127.91</v>
      </c>
      <c r="O131" s="65">
        <v>2217.37</v>
      </c>
      <c r="P131" s="65">
        <v>2304.9</v>
      </c>
      <c r="Q131" s="65">
        <v>2402.71</v>
      </c>
      <c r="R131" s="65">
        <v>2492.9899999999998</v>
      </c>
      <c r="S131" s="65">
        <v>2540.59</v>
      </c>
      <c r="T131" s="65">
        <v>2567.9499999999998</v>
      </c>
      <c r="U131" s="65">
        <v>2626.4</v>
      </c>
      <c r="V131" s="65">
        <v>2670.11</v>
      </c>
      <c r="W131" s="65">
        <v>2726.28</v>
      </c>
      <c r="X131" s="65">
        <v>2752.94</v>
      </c>
      <c r="Y131" s="65">
        <v>2798.33</v>
      </c>
      <c r="Z131" s="65">
        <v>2860.9</v>
      </c>
      <c r="AA131" s="65">
        <v>2954.12</v>
      </c>
      <c r="AB131" s="65">
        <v>3024.41</v>
      </c>
      <c r="AC131" s="65">
        <v>3086.43</v>
      </c>
      <c r="AD131" s="65">
        <v>2970.91</v>
      </c>
      <c r="AE131" s="65">
        <v>3014.34</v>
      </c>
      <c r="AF131" s="65">
        <v>3076.87</v>
      </c>
      <c r="AG131" s="65">
        <v>3156.83</v>
      </c>
      <c r="AH131" s="65">
        <v>3251.48</v>
      </c>
      <c r="AI131" s="65">
        <v>3371.34</v>
      </c>
      <c r="AJ131" s="65">
        <v>3489.15</v>
      </c>
      <c r="AK131" s="65">
        <v>3546.03</v>
      </c>
      <c r="AL131" s="65">
        <v>3787.38</v>
      </c>
      <c r="AM131" s="65">
        <v>3907.57</v>
      </c>
      <c r="AN131" s="65">
        <v>4005.43</v>
      </c>
      <c r="AO131" s="65">
        <v>4590.6099999999997</v>
      </c>
      <c r="AP131" s="65">
        <v>4885.5600000000004</v>
      </c>
      <c r="AQ131" s="65">
        <v>5151.3599999999997</v>
      </c>
      <c r="AR131" s="65">
        <v>5180.67</v>
      </c>
      <c r="AS131" s="65">
        <v>5175.97</v>
      </c>
      <c r="AT131" s="65">
        <v>5237.93</v>
      </c>
      <c r="AU131" s="65">
        <v>5543.89</v>
      </c>
      <c r="AV131" s="65">
        <v>5768.57</v>
      </c>
      <c r="AW131" s="65">
        <v>6072.61</v>
      </c>
      <c r="AX131" s="65">
        <v>6285.92</v>
      </c>
      <c r="AY131" s="65">
        <v>6445.81</v>
      </c>
      <c r="AZ131" s="65">
        <v>6575.27</v>
      </c>
      <c r="BA131" s="65">
        <v>6729.34</v>
      </c>
      <c r="BB131" s="65">
        <v>6896.66</v>
      </c>
      <c r="BC131">
        <v>0</v>
      </c>
    </row>
    <row r="132" spans="1:55" x14ac:dyDescent="0.15">
      <c r="A132">
        <v>174</v>
      </c>
      <c r="B132" t="s">
        <v>356</v>
      </c>
      <c r="C132" t="s">
        <v>571</v>
      </c>
      <c r="D132" t="s">
        <v>71</v>
      </c>
      <c r="E132" t="s">
        <v>572</v>
      </c>
      <c r="F132" t="s">
        <v>573</v>
      </c>
      <c r="G132" t="s">
        <v>569</v>
      </c>
      <c r="H132" t="s">
        <v>236</v>
      </c>
      <c r="I132" t="s">
        <v>574</v>
      </c>
      <c r="J132" s="65">
        <v>14542.02</v>
      </c>
      <c r="K132" s="65">
        <v>14143.61</v>
      </c>
      <c r="L132" s="65">
        <v>13901.99</v>
      </c>
      <c r="M132" s="65">
        <v>13663.49</v>
      </c>
      <c r="N132" s="65">
        <v>13865.74</v>
      </c>
      <c r="O132" s="65">
        <v>14146.3</v>
      </c>
      <c r="P132" s="65">
        <v>14176.81</v>
      </c>
      <c r="Q132" s="65">
        <v>13806.6</v>
      </c>
      <c r="R132" s="65">
        <v>14354.72</v>
      </c>
      <c r="S132" s="65">
        <v>14837.47</v>
      </c>
      <c r="T132" s="65">
        <v>14745.48</v>
      </c>
      <c r="U132" s="65">
        <v>14978.19</v>
      </c>
      <c r="V132" s="65">
        <v>14945.17</v>
      </c>
      <c r="W132" s="65">
        <v>14616.23</v>
      </c>
      <c r="X132" s="65">
        <v>14824.81</v>
      </c>
      <c r="Y132" s="65">
        <v>15069.87</v>
      </c>
      <c r="Z132" s="65">
        <v>15424.72</v>
      </c>
      <c r="AA132" s="65">
        <v>16054.27</v>
      </c>
      <c r="AB132" s="65">
        <v>16579.78</v>
      </c>
      <c r="AC132" s="65">
        <v>17002.41</v>
      </c>
      <c r="AD132" s="65">
        <v>17623.16</v>
      </c>
      <c r="AE132" s="65">
        <v>18249.080000000002</v>
      </c>
      <c r="AF132" s="65">
        <v>18873.849999999999</v>
      </c>
      <c r="AG132" s="65">
        <v>19917.23</v>
      </c>
      <c r="AH132" s="65">
        <v>20878.150000000001</v>
      </c>
      <c r="AI132" s="65">
        <v>20946.61</v>
      </c>
      <c r="AJ132" s="65">
        <v>22060.61</v>
      </c>
      <c r="AK132" s="65">
        <v>22718.19</v>
      </c>
      <c r="AL132" s="65">
        <v>22591.01</v>
      </c>
      <c r="AM132" s="65">
        <v>21553.58</v>
      </c>
      <c r="AN132" s="65">
        <v>20327.830000000002</v>
      </c>
      <c r="AO132" s="65">
        <v>18464.599999999999</v>
      </c>
      <c r="AP132" s="65">
        <v>17173.71</v>
      </c>
      <c r="AQ132" s="65">
        <v>16742.04</v>
      </c>
      <c r="AR132" s="65">
        <v>16984.5</v>
      </c>
      <c r="AS132" s="65">
        <v>17017.29</v>
      </c>
      <c r="AT132" s="65">
        <v>17101.82</v>
      </c>
      <c r="AU132" s="65">
        <v>17384.259999999998</v>
      </c>
      <c r="AV132" s="65">
        <v>17765.12</v>
      </c>
      <c r="AW132" s="65">
        <v>18162.38</v>
      </c>
      <c r="AX132" s="65">
        <v>18612.099999999999</v>
      </c>
      <c r="AY132" s="65">
        <v>18977.34</v>
      </c>
      <c r="AZ132" s="65">
        <v>19280.830000000002</v>
      </c>
      <c r="BA132" s="65">
        <v>19512.29</v>
      </c>
      <c r="BB132" s="65">
        <v>19753.39</v>
      </c>
      <c r="BC132">
        <v>2018</v>
      </c>
    </row>
    <row r="133" spans="1:55" x14ac:dyDescent="0.15">
      <c r="A133">
        <v>174</v>
      </c>
      <c r="B133" t="s">
        <v>356</v>
      </c>
      <c r="C133" t="s">
        <v>575</v>
      </c>
      <c r="D133" t="s">
        <v>71</v>
      </c>
      <c r="E133" t="s">
        <v>572</v>
      </c>
      <c r="F133" t="s">
        <v>576</v>
      </c>
      <c r="G133" t="s">
        <v>577</v>
      </c>
      <c r="H133" t="s">
        <v>236</v>
      </c>
      <c r="I133" t="s">
        <v>574</v>
      </c>
      <c r="J133" s="65">
        <v>21146.240000000002</v>
      </c>
      <c r="K133" s="65">
        <v>20566.89</v>
      </c>
      <c r="L133" s="65">
        <v>20215.55</v>
      </c>
      <c r="M133" s="65">
        <v>19868.73</v>
      </c>
      <c r="N133" s="65">
        <v>20162.830000000002</v>
      </c>
      <c r="O133" s="65">
        <v>20570.8</v>
      </c>
      <c r="P133" s="65">
        <v>20615.169999999998</v>
      </c>
      <c r="Q133" s="65">
        <v>20076.830000000002</v>
      </c>
      <c r="R133" s="65">
        <v>20873.88</v>
      </c>
      <c r="S133" s="65">
        <v>21575.87</v>
      </c>
      <c r="T133" s="65">
        <v>21442.1</v>
      </c>
      <c r="U133" s="65">
        <v>21780.49</v>
      </c>
      <c r="V133" s="65">
        <v>21732.48</v>
      </c>
      <c r="W133" s="65">
        <v>21254.16</v>
      </c>
      <c r="X133" s="65">
        <v>21557.45</v>
      </c>
      <c r="Y133" s="65">
        <v>21913.81</v>
      </c>
      <c r="Z133" s="65">
        <v>22429.81</v>
      </c>
      <c r="AA133" s="65">
        <v>23345.27</v>
      </c>
      <c r="AB133" s="65">
        <v>24109.439999999999</v>
      </c>
      <c r="AC133" s="65">
        <v>24724.01</v>
      </c>
      <c r="AD133" s="65">
        <v>25626.67</v>
      </c>
      <c r="AE133" s="65">
        <v>26536.85</v>
      </c>
      <c r="AF133" s="65">
        <v>27445.37</v>
      </c>
      <c r="AG133" s="65">
        <v>28962.59</v>
      </c>
      <c r="AH133" s="65">
        <v>30359.91</v>
      </c>
      <c r="AI133" s="65">
        <v>30459.46</v>
      </c>
      <c r="AJ133" s="65">
        <v>32079.38</v>
      </c>
      <c r="AK133" s="65">
        <v>33035.599999999999</v>
      </c>
      <c r="AL133" s="65">
        <v>32850.660000000003</v>
      </c>
      <c r="AM133" s="65">
        <v>31342.09</v>
      </c>
      <c r="AN133" s="65">
        <v>29559.66</v>
      </c>
      <c r="AO133" s="65">
        <v>26850.25</v>
      </c>
      <c r="AP133" s="65">
        <v>24973.11</v>
      </c>
      <c r="AQ133" s="65">
        <v>24345.39</v>
      </c>
      <c r="AR133" s="65">
        <v>24697.97</v>
      </c>
      <c r="AS133" s="65">
        <v>24745.65</v>
      </c>
      <c r="AT133" s="65">
        <v>24868.57</v>
      </c>
      <c r="AU133" s="65">
        <v>25279.279999999999</v>
      </c>
      <c r="AV133" s="65">
        <v>25833.11</v>
      </c>
      <c r="AW133" s="65">
        <v>26410.77</v>
      </c>
      <c r="AX133" s="65">
        <v>27064.73</v>
      </c>
      <c r="AY133" s="65">
        <v>27595.84</v>
      </c>
      <c r="AZ133" s="65">
        <v>28037.17</v>
      </c>
      <c r="BA133" s="65">
        <v>28373.74</v>
      </c>
      <c r="BB133" s="65">
        <v>28724.34</v>
      </c>
      <c r="BC133">
        <v>2018</v>
      </c>
    </row>
    <row r="134" spans="1:55" x14ac:dyDescent="0.15">
      <c r="A134">
        <v>328</v>
      </c>
      <c r="B134" t="s">
        <v>358</v>
      </c>
      <c r="C134" t="s">
        <v>571</v>
      </c>
      <c r="D134" t="s">
        <v>73</v>
      </c>
      <c r="E134" t="s">
        <v>572</v>
      </c>
      <c r="F134" t="s">
        <v>573</v>
      </c>
      <c r="G134" t="s">
        <v>569</v>
      </c>
      <c r="H134" t="s">
        <v>236</v>
      </c>
      <c r="I134" t="s">
        <v>574</v>
      </c>
      <c r="J134" s="65">
        <v>7994.1</v>
      </c>
      <c r="K134" s="65">
        <v>7963.8</v>
      </c>
      <c r="L134" s="65">
        <v>8066.54</v>
      </c>
      <c r="M134" s="65">
        <v>8081.13</v>
      </c>
      <c r="N134" s="65">
        <v>8191.91</v>
      </c>
      <c r="O134" s="65">
        <v>8554.94</v>
      </c>
      <c r="P134" s="65">
        <v>9162.69</v>
      </c>
      <c r="Q134" s="65">
        <v>10070.77</v>
      </c>
      <c r="R134" s="65">
        <v>10503.79</v>
      </c>
      <c r="S134" s="65">
        <v>11032.79</v>
      </c>
      <c r="T134" s="65">
        <v>11570.67</v>
      </c>
      <c r="U134" s="65">
        <v>11714.52</v>
      </c>
      <c r="V134" s="65">
        <v>11530.38</v>
      </c>
      <c r="W134" s="65">
        <v>11177.54</v>
      </c>
      <c r="X134" s="65">
        <v>11256.99</v>
      </c>
      <c r="Y134" s="65">
        <v>11406.65</v>
      </c>
      <c r="Z134" s="65">
        <v>11843.03</v>
      </c>
      <c r="AA134" s="65">
        <v>12385.15</v>
      </c>
      <c r="AB134" s="65">
        <v>13822.05</v>
      </c>
      <c r="AC134" s="65">
        <v>14767.61</v>
      </c>
      <c r="AD134" s="65">
        <v>15488.25</v>
      </c>
      <c r="AE134" s="65">
        <v>15140.45</v>
      </c>
      <c r="AF134" s="65">
        <v>15622.43</v>
      </c>
      <c r="AG134" s="65">
        <v>17054.95</v>
      </c>
      <c r="AH134" s="65">
        <v>16898.18</v>
      </c>
      <c r="AI134" s="65">
        <v>19086.64</v>
      </c>
      <c r="AJ134" s="65">
        <v>18269.5</v>
      </c>
      <c r="AK134" s="65">
        <v>19327.03</v>
      </c>
      <c r="AL134" s="65">
        <v>19445.59</v>
      </c>
      <c r="AM134" s="65">
        <v>18095.900000000001</v>
      </c>
      <c r="AN134" s="65">
        <v>17937.849999999999</v>
      </c>
      <c r="AO134" s="65">
        <v>18006.57</v>
      </c>
      <c r="AP134" s="65">
        <v>17730.11</v>
      </c>
      <c r="AQ134" s="65">
        <v>18073.63</v>
      </c>
      <c r="AR134" s="65">
        <v>19318.349999999999</v>
      </c>
      <c r="AS134" s="65">
        <v>20474.34</v>
      </c>
      <c r="AT134" s="65">
        <v>21142.22</v>
      </c>
      <c r="AU134" s="65">
        <v>21976.63</v>
      </c>
      <c r="AV134" s="65">
        <v>22809.66</v>
      </c>
      <c r="AW134" s="65">
        <v>23420.49</v>
      </c>
      <c r="AX134" s="65">
        <v>23948.95</v>
      </c>
      <c r="AY134" s="65">
        <v>24470.43</v>
      </c>
      <c r="AZ134" s="65">
        <v>25127.37</v>
      </c>
      <c r="BA134" s="65">
        <v>25803.82</v>
      </c>
      <c r="BB134" s="65">
        <v>26443.360000000001</v>
      </c>
      <c r="BC134">
        <v>2016</v>
      </c>
    </row>
    <row r="135" spans="1:55" x14ac:dyDescent="0.15">
      <c r="A135">
        <v>328</v>
      </c>
      <c r="B135" t="s">
        <v>358</v>
      </c>
      <c r="C135" t="s">
        <v>575</v>
      </c>
      <c r="D135" t="s">
        <v>73</v>
      </c>
      <c r="E135" t="s">
        <v>572</v>
      </c>
      <c r="F135" t="s">
        <v>576</v>
      </c>
      <c r="G135" t="s">
        <v>577</v>
      </c>
      <c r="H135" t="s">
        <v>236</v>
      </c>
      <c r="I135" t="s">
        <v>574</v>
      </c>
      <c r="J135" s="65">
        <v>4981.58</v>
      </c>
      <c r="K135" s="65">
        <v>4962.7</v>
      </c>
      <c r="L135" s="65">
        <v>5026.7299999999996</v>
      </c>
      <c r="M135" s="65">
        <v>5035.82</v>
      </c>
      <c r="N135" s="65">
        <v>5104.8500000000004</v>
      </c>
      <c r="O135" s="65">
        <v>5331.08</v>
      </c>
      <c r="P135" s="65">
        <v>5709.8</v>
      </c>
      <c r="Q135" s="65">
        <v>6275.68</v>
      </c>
      <c r="R135" s="65">
        <v>6545.51</v>
      </c>
      <c r="S135" s="65">
        <v>6875.17</v>
      </c>
      <c r="T135" s="65">
        <v>7210.35</v>
      </c>
      <c r="U135" s="65">
        <v>7299.99</v>
      </c>
      <c r="V135" s="65">
        <v>7185.24</v>
      </c>
      <c r="W135" s="65">
        <v>6965.37</v>
      </c>
      <c r="X135" s="65">
        <v>7014.88</v>
      </c>
      <c r="Y135" s="65">
        <v>7108.14</v>
      </c>
      <c r="Z135" s="65">
        <v>7380.08</v>
      </c>
      <c r="AA135" s="65">
        <v>7717.9</v>
      </c>
      <c r="AB135" s="65">
        <v>8613.32</v>
      </c>
      <c r="AC135" s="65">
        <v>9202.5499999999993</v>
      </c>
      <c r="AD135" s="65">
        <v>9651.6200000000008</v>
      </c>
      <c r="AE135" s="65">
        <v>9434.89</v>
      </c>
      <c r="AF135" s="65">
        <v>9735.23</v>
      </c>
      <c r="AG135" s="65">
        <v>10627.92</v>
      </c>
      <c r="AH135" s="65">
        <v>10530.23</v>
      </c>
      <c r="AI135" s="65">
        <v>11893.98</v>
      </c>
      <c r="AJ135" s="65">
        <v>11384.78</v>
      </c>
      <c r="AK135" s="65">
        <v>12043.79</v>
      </c>
      <c r="AL135" s="65">
        <v>12117.67</v>
      </c>
      <c r="AM135" s="65">
        <v>11276.6</v>
      </c>
      <c r="AN135" s="65">
        <v>11178.1</v>
      </c>
      <c r="AO135" s="65">
        <v>11220.93</v>
      </c>
      <c r="AP135" s="65">
        <v>11048.65</v>
      </c>
      <c r="AQ135" s="65">
        <v>11262.72</v>
      </c>
      <c r="AR135" s="65">
        <v>12038.38</v>
      </c>
      <c r="AS135" s="65">
        <v>12758.74</v>
      </c>
      <c r="AT135" s="65">
        <v>13174.94</v>
      </c>
      <c r="AU135" s="65">
        <v>13694.9</v>
      </c>
      <c r="AV135" s="65">
        <v>14214.01</v>
      </c>
      <c r="AW135" s="65">
        <v>14594.66</v>
      </c>
      <c r="AX135" s="65">
        <v>14923.97</v>
      </c>
      <c r="AY135" s="65">
        <v>15248.93</v>
      </c>
      <c r="AZ135" s="65">
        <v>15658.31</v>
      </c>
      <c r="BA135" s="65">
        <v>16079.84</v>
      </c>
      <c r="BB135" s="65">
        <v>16478.38</v>
      </c>
      <c r="BC135">
        <v>2016</v>
      </c>
    </row>
    <row r="136" spans="1:55" x14ac:dyDescent="0.15">
      <c r="A136">
        <v>258</v>
      </c>
      <c r="B136" t="s">
        <v>359</v>
      </c>
      <c r="C136" t="s">
        <v>571</v>
      </c>
      <c r="D136" t="s">
        <v>75</v>
      </c>
      <c r="E136" t="s">
        <v>572</v>
      </c>
      <c r="F136" t="s">
        <v>573</v>
      </c>
      <c r="G136" t="s">
        <v>569</v>
      </c>
      <c r="H136" t="s">
        <v>236</v>
      </c>
      <c r="I136" t="s">
        <v>574</v>
      </c>
      <c r="J136" s="65">
        <v>12734.87</v>
      </c>
      <c r="K136" s="65">
        <v>12499.05</v>
      </c>
      <c r="L136" s="65">
        <v>11757.39</v>
      </c>
      <c r="M136" s="65">
        <v>11174.8</v>
      </c>
      <c r="N136" s="65">
        <v>10951.22</v>
      </c>
      <c r="O136" s="65">
        <v>10613.15</v>
      </c>
      <c r="P136" s="65">
        <v>10358.25</v>
      </c>
      <c r="Q136" s="65">
        <v>10461.950000000001</v>
      </c>
      <c r="R136" s="65">
        <v>10600.82</v>
      </c>
      <c r="S136" s="65">
        <v>10750.25</v>
      </c>
      <c r="T136" s="65">
        <v>10818.16</v>
      </c>
      <c r="U136" s="65">
        <v>10884.85</v>
      </c>
      <c r="V136" s="65">
        <v>11121.37</v>
      </c>
      <c r="W136" s="65">
        <v>11233.2</v>
      </c>
      <c r="X136" s="65">
        <v>11359.37</v>
      </c>
      <c r="Y136" s="65">
        <v>11590.07</v>
      </c>
      <c r="Z136" s="65">
        <v>11648.04</v>
      </c>
      <c r="AA136" s="65">
        <v>11857.25</v>
      </c>
      <c r="AB136" s="65">
        <v>12128.79</v>
      </c>
      <c r="AC136" s="65">
        <v>12297.33</v>
      </c>
      <c r="AD136" s="65">
        <v>12319.64</v>
      </c>
      <c r="AE136" s="65">
        <v>12325.25</v>
      </c>
      <c r="AF136" s="65">
        <v>12504.13</v>
      </c>
      <c r="AG136" s="65">
        <v>12521.47</v>
      </c>
      <c r="AH136" s="65">
        <v>12616.95</v>
      </c>
      <c r="AI136" s="65">
        <v>12730.72</v>
      </c>
      <c r="AJ136" s="65">
        <v>13114.21</v>
      </c>
      <c r="AK136" s="65">
        <v>13632.34</v>
      </c>
      <c r="AL136" s="65">
        <v>13771.94</v>
      </c>
      <c r="AM136" s="65">
        <v>13544.76</v>
      </c>
      <c r="AN136" s="65">
        <v>13634.18</v>
      </c>
      <c r="AO136" s="65">
        <v>13899.06</v>
      </c>
      <c r="AP136" s="65">
        <v>14009.94</v>
      </c>
      <c r="AQ136" s="65">
        <v>14225.09</v>
      </c>
      <c r="AR136" s="65">
        <v>14514.23</v>
      </c>
      <c r="AS136" s="65">
        <v>14809.27</v>
      </c>
      <c r="AT136" s="65">
        <v>14963.38</v>
      </c>
      <c r="AU136" s="65">
        <v>15070.38</v>
      </c>
      <c r="AV136" s="65">
        <v>15234.97</v>
      </c>
      <c r="AW136" s="65">
        <v>15432.5</v>
      </c>
      <c r="AX136" s="65">
        <v>15660.87</v>
      </c>
      <c r="AY136" s="65">
        <v>15920.23</v>
      </c>
      <c r="AZ136" s="65">
        <v>16164.45</v>
      </c>
      <c r="BA136" s="65">
        <v>16399.43</v>
      </c>
      <c r="BB136" s="65">
        <v>16630.32</v>
      </c>
      <c r="BC136">
        <v>2018</v>
      </c>
    </row>
    <row r="137" spans="1:55" x14ac:dyDescent="0.15">
      <c r="A137">
        <v>258</v>
      </c>
      <c r="B137" t="s">
        <v>359</v>
      </c>
      <c r="C137" t="s">
        <v>575</v>
      </c>
      <c r="D137" t="s">
        <v>75</v>
      </c>
      <c r="E137" t="s">
        <v>572</v>
      </c>
      <c r="F137" t="s">
        <v>576</v>
      </c>
      <c r="G137" t="s">
        <v>577</v>
      </c>
      <c r="H137" t="s">
        <v>236</v>
      </c>
      <c r="I137" t="s">
        <v>574</v>
      </c>
      <c r="J137" s="65">
        <v>6271.19</v>
      </c>
      <c r="K137" s="65">
        <v>6155.06</v>
      </c>
      <c r="L137" s="65">
        <v>5789.84</v>
      </c>
      <c r="M137" s="65">
        <v>5502.95</v>
      </c>
      <c r="N137" s="65">
        <v>5392.84</v>
      </c>
      <c r="O137" s="65">
        <v>5226.37</v>
      </c>
      <c r="P137" s="65">
        <v>5100.84</v>
      </c>
      <c r="Q137" s="65">
        <v>5151.91</v>
      </c>
      <c r="R137" s="65">
        <v>5220.29</v>
      </c>
      <c r="S137" s="65">
        <v>5293.88</v>
      </c>
      <c r="T137" s="65">
        <v>5327.32</v>
      </c>
      <c r="U137" s="65">
        <v>5360.16</v>
      </c>
      <c r="V137" s="65">
        <v>5476.63</v>
      </c>
      <c r="W137" s="65">
        <v>5531.7</v>
      </c>
      <c r="X137" s="65">
        <v>5593.83</v>
      </c>
      <c r="Y137" s="65">
        <v>5707.44</v>
      </c>
      <c r="Z137" s="65">
        <v>5735.99</v>
      </c>
      <c r="AA137" s="65">
        <v>5839.01</v>
      </c>
      <c r="AB137" s="65">
        <v>5972.73</v>
      </c>
      <c r="AC137" s="65">
        <v>6055.73</v>
      </c>
      <c r="AD137" s="65">
        <v>6066.71</v>
      </c>
      <c r="AE137" s="65">
        <v>6069.47</v>
      </c>
      <c r="AF137" s="65">
        <v>6157.56</v>
      </c>
      <c r="AG137" s="65">
        <v>6166.1</v>
      </c>
      <c r="AH137" s="65">
        <v>6213.12</v>
      </c>
      <c r="AI137" s="65">
        <v>6269.15</v>
      </c>
      <c r="AJ137" s="65">
        <v>6457.99</v>
      </c>
      <c r="AK137" s="65">
        <v>6713.14</v>
      </c>
      <c r="AL137" s="65">
        <v>6781.89</v>
      </c>
      <c r="AM137" s="65">
        <v>6670.01</v>
      </c>
      <c r="AN137" s="65">
        <v>6714.05</v>
      </c>
      <c r="AO137" s="65">
        <v>6844.49</v>
      </c>
      <c r="AP137" s="65">
        <v>6899.09</v>
      </c>
      <c r="AQ137" s="65">
        <v>7005.04</v>
      </c>
      <c r="AR137" s="65">
        <v>7147.42</v>
      </c>
      <c r="AS137" s="65">
        <v>7292.71</v>
      </c>
      <c r="AT137" s="65">
        <v>7368.6</v>
      </c>
      <c r="AU137" s="65">
        <v>7421.3</v>
      </c>
      <c r="AV137" s="65">
        <v>7502.35</v>
      </c>
      <c r="AW137" s="65">
        <v>7599.62</v>
      </c>
      <c r="AX137" s="65">
        <v>7712.08</v>
      </c>
      <c r="AY137" s="65">
        <v>7839.8</v>
      </c>
      <c r="AZ137" s="65">
        <v>7960.06</v>
      </c>
      <c r="BA137" s="65">
        <v>8075.77</v>
      </c>
      <c r="BB137" s="65">
        <v>8189.47</v>
      </c>
      <c r="BC137">
        <v>2018</v>
      </c>
    </row>
    <row r="138" spans="1:55" x14ac:dyDescent="0.15">
      <c r="A138">
        <v>656</v>
      </c>
      <c r="B138" t="s">
        <v>360</v>
      </c>
      <c r="C138" t="s">
        <v>571</v>
      </c>
      <c r="D138" t="s">
        <v>76</v>
      </c>
      <c r="E138" t="s">
        <v>572</v>
      </c>
      <c r="F138" t="s">
        <v>573</v>
      </c>
      <c r="G138" t="s">
        <v>569</v>
      </c>
      <c r="H138" t="s">
        <v>236</v>
      </c>
      <c r="I138" t="s">
        <v>574</v>
      </c>
      <c r="J138" t="s">
        <v>255</v>
      </c>
      <c r="K138" t="s">
        <v>255</v>
      </c>
      <c r="L138" t="s">
        <v>255</v>
      </c>
      <c r="M138" t="s">
        <v>255</v>
      </c>
      <c r="N138" t="s">
        <v>255</v>
      </c>
      <c r="O138" t="s">
        <v>255</v>
      </c>
      <c r="P138" t="s">
        <v>255</v>
      </c>
      <c r="Q138" t="s">
        <v>255</v>
      </c>
      <c r="R138" t="s">
        <v>255</v>
      </c>
      <c r="S138" t="s">
        <v>255</v>
      </c>
      <c r="T138" s="65">
        <v>3273942.55</v>
      </c>
      <c r="U138" s="65">
        <v>3180466.55</v>
      </c>
      <c r="V138" s="65">
        <v>3097996.29</v>
      </c>
      <c r="W138" s="65">
        <v>3071127.98</v>
      </c>
      <c r="X138" s="65">
        <v>3033341.49</v>
      </c>
      <c r="Y138" s="65">
        <v>3044388.24</v>
      </c>
      <c r="Z138" s="65">
        <v>3079020.25</v>
      </c>
      <c r="AA138" s="65">
        <v>3159817.94</v>
      </c>
      <c r="AB138" s="65">
        <v>3212719.58</v>
      </c>
      <c r="AC138" s="65">
        <v>3279469.69</v>
      </c>
      <c r="AD138" s="65">
        <v>3305742.94</v>
      </c>
      <c r="AE138" s="65">
        <v>3369193.83</v>
      </c>
      <c r="AF138" s="65">
        <v>3484290.15</v>
      </c>
      <c r="AG138" s="65">
        <v>3466919.89</v>
      </c>
      <c r="AH138" s="65">
        <v>3481837.11</v>
      </c>
      <c r="AI138" s="65">
        <v>3512532.22</v>
      </c>
      <c r="AJ138" s="65">
        <v>3518433.53</v>
      </c>
      <c r="AK138" s="65">
        <v>3655033.41</v>
      </c>
      <c r="AL138" s="65">
        <v>3707629.07</v>
      </c>
      <c r="AM138" s="65">
        <v>3554622.72</v>
      </c>
      <c r="AN138" s="65">
        <v>3608254.96</v>
      </c>
      <c r="AO138" s="65">
        <v>3713343.96</v>
      </c>
      <c r="AP138" s="65">
        <v>3833486.46</v>
      </c>
      <c r="AQ138" s="65">
        <v>3884577.76</v>
      </c>
      <c r="AR138" s="65">
        <v>3928678.18</v>
      </c>
      <c r="AS138" s="65">
        <v>3978987.62</v>
      </c>
      <c r="AT138" s="65">
        <v>4302289.58</v>
      </c>
      <c r="AU138" s="65">
        <v>4619112.57</v>
      </c>
      <c r="AV138" s="65">
        <v>4766376.13</v>
      </c>
      <c r="AW138" s="65">
        <v>4924097.97</v>
      </c>
      <c r="AX138" s="65">
        <v>5090464.45</v>
      </c>
      <c r="AY138" s="65">
        <v>5263772.97</v>
      </c>
      <c r="AZ138" s="65">
        <v>5406592.3600000003</v>
      </c>
      <c r="BA138" s="65">
        <v>5537967.29</v>
      </c>
      <c r="BB138" s="65">
        <v>5670584.2000000002</v>
      </c>
      <c r="BC138">
        <v>2014</v>
      </c>
    </row>
    <row r="139" spans="1:55" x14ac:dyDescent="0.15">
      <c r="A139">
        <v>656</v>
      </c>
      <c r="B139" t="s">
        <v>360</v>
      </c>
      <c r="C139" t="s">
        <v>575</v>
      </c>
      <c r="D139" t="s">
        <v>76</v>
      </c>
      <c r="E139" t="s">
        <v>572</v>
      </c>
      <c r="F139" t="s">
        <v>576</v>
      </c>
      <c r="G139" t="s">
        <v>577</v>
      </c>
      <c r="H139" t="s">
        <v>236</v>
      </c>
      <c r="I139" t="s">
        <v>574</v>
      </c>
      <c r="J139" t="s">
        <v>255</v>
      </c>
      <c r="K139" t="s">
        <v>255</v>
      </c>
      <c r="L139" t="s">
        <v>255</v>
      </c>
      <c r="M139" t="s">
        <v>255</v>
      </c>
      <c r="N139" t="s">
        <v>255</v>
      </c>
      <c r="O139" t="s">
        <v>255</v>
      </c>
      <c r="P139" t="s">
        <v>255</v>
      </c>
      <c r="Q139" t="s">
        <v>255</v>
      </c>
      <c r="R139" t="s">
        <v>255</v>
      </c>
      <c r="S139" t="s">
        <v>255</v>
      </c>
      <c r="T139" s="65">
        <v>1416.99</v>
      </c>
      <c r="U139" s="65">
        <v>1376.54</v>
      </c>
      <c r="V139" s="65">
        <v>1340.84</v>
      </c>
      <c r="W139" s="65">
        <v>1329.21</v>
      </c>
      <c r="X139" s="65">
        <v>1312.86</v>
      </c>
      <c r="Y139" s="65">
        <v>1317.64</v>
      </c>
      <c r="Z139" s="65">
        <v>1332.63</v>
      </c>
      <c r="AA139" s="65">
        <v>1367.6</v>
      </c>
      <c r="AB139" s="65">
        <v>1390.5</v>
      </c>
      <c r="AC139" s="65">
        <v>1419.39</v>
      </c>
      <c r="AD139" s="65">
        <v>1430.76</v>
      </c>
      <c r="AE139" s="65">
        <v>1458.22</v>
      </c>
      <c r="AF139" s="65">
        <v>1508.03</v>
      </c>
      <c r="AG139" s="65">
        <v>1500.52</v>
      </c>
      <c r="AH139" s="65">
        <v>1506.97</v>
      </c>
      <c r="AI139" s="65">
        <v>1520.26</v>
      </c>
      <c r="AJ139" s="65">
        <v>1522.81</v>
      </c>
      <c r="AK139" s="65">
        <v>1581.93</v>
      </c>
      <c r="AL139" s="65">
        <v>1604.7</v>
      </c>
      <c r="AM139" s="65">
        <v>1538.47</v>
      </c>
      <c r="AN139" s="65">
        <v>1561.69</v>
      </c>
      <c r="AO139" s="65">
        <v>1607.17</v>
      </c>
      <c r="AP139" s="65">
        <v>1659.17</v>
      </c>
      <c r="AQ139" s="65">
        <v>1681.28</v>
      </c>
      <c r="AR139" s="65">
        <v>1700.37</v>
      </c>
      <c r="AS139" s="65">
        <v>1722.14</v>
      </c>
      <c r="AT139" s="65">
        <v>1862.07</v>
      </c>
      <c r="AU139" s="65">
        <v>1999.2</v>
      </c>
      <c r="AV139" s="65">
        <v>2062.9299999999998</v>
      </c>
      <c r="AW139" s="65">
        <v>2131.1999999999998</v>
      </c>
      <c r="AX139" s="65">
        <v>2203.1999999999998</v>
      </c>
      <c r="AY139" s="65">
        <v>2278.21</v>
      </c>
      <c r="AZ139" s="65">
        <v>2340.02</v>
      </c>
      <c r="BA139" s="65">
        <v>2396.88</v>
      </c>
      <c r="BB139" s="65">
        <v>2454.2800000000002</v>
      </c>
      <c r="BC139">
        <v>2014</v>
      </c>
    </row>
    <row r="140" spans="1:55" x14ac:dyDescent="0.15">
      <c r="A140">
        <v>654</v>
      </c>
      <c r="B140" t="s">
        <v>361</v>
      </c>
      <c r="C140" t="s">
        <v>571</v>
      </c>
      <c r="D140" t="s">
        <v>211</v>
      </c>
      <c r="E140" t="s">
        <v>572</v>
      </c>
      <c r="F140" t="s">
        <v>573</v>
      </c>
      <c r="G140" t="s">
        <v>569</v>
      </c>
      <c r="H140" t="s">
        <v>236</v>
      </c>
      <c r="I140" t="s">
        <v>574</v>
      </c>
      <c r="J140" s="65">
        <v>230947.65</v>
      </c>
      <c r="K140" s="65">
        <v>225072.14</v>
      </c>
      <c r="L140" s="65">
        <v>229701.44</v>
      </c>
      <c r="M140" s="65">
        <v>217327.7</v>
      </c>
      <c r="N140" s="65">
        <v>224564.87</v>
      </c>
      <c r="O140" s="65">
        <v>229403.68</v>
      </c>
      <c r="P140" s="65">
        <v>222438.43</v>
      </c>
      <c r="Q140" s="65">
        <v>230402.31</v>
      </c>
      <c r="R140" s="65">
        <v>230317.65</v>
      </c>
      <c r="S140" s="65">
        <v>232364.7</v>
      </c>
      <c r="T140" s="65">
        <v>238184.2</v>
      </c>
      <c r="U140" s="65">
        <v>249908.9</v>
      </c>
      <c r="V140" s="65">
        <v>251926.49</v>
      </c>
      <c r="W140" s="65">
        <v>251958.89</v>
      </c>
      <c r="X140" s="65">
        <v>253718.18</v>
      </c>
      <c r="Y140" s="65">
        <v>258148.52</v>
      </c>
      <c r="Z140" s="65">
        <v>262022.62</v>
      </c>
      <c r="AA140" s="65">
        <v>271758.09000000003</v>
      </c>
      <c r="AB140" s="65">
        <v>220985.73</v>
      </c>
      <c r="AC140" s="65">
        <v>244913.03</v>
      </c>
      <c r="AD140" s="65">
        <v>239296.69</v>
      </c>
      <c r="AE140" s="65">
        <v>239000.21</v>
      </c>
      <c r="AF140" s="65">
        <v>231004.53</v>
      </c>
      <c r="AG140" s="65">
        <v>227076.32</v>
      </c>
      <c r="AH140" s="65">
        <v>228440.72</v>
      </c>
      <c r="AI140" s="65">
        <v>233144.47</v>
      </c>
      <c r="AJ140" s="65">
        <v>233450.41</v>
      </c>
      <c r="AK140" s="65">
        <v>235900.37</v>
      </c>
      <c r="AL140" s="65">
        <v>238163.9</v>
      </c>
      <c r="AM140" s="65">
        <v>240708.27</v>
      </c>
      <c r="AN140" s="65">
        <v>249912.37</v>
      </c>
      <c r="AO140" s="65">
        <v>264303.18</v>
      </c>
      <c r="AP140" s="65">
        <v>254183.93</v>
      </c>
      <c r="AQ140" s="65">
        <v>256810.52</v>
      </c>
      <c r="AR140" s="65">
        <v>253705.98</v>
      </c>
      <c r="AS140" s="65">
        <v>263471.96999999997</v>
      </c>
      <c r="AT140" s="65">
        <v>273946.45</v>
      </c>
      <c r="AU140" s="65">
        <v>283937</v>
      </c>
      <c r="AV140" s="65">
        <v>288382.2</v>
      </c>
      <c r="AW140" s="65">
        <v>295154.39</v>
      </c>
      <c r="AX140" s="65">
        <v>302952.01</v>
      </c>
      <c r="AY140" s="65">
        <v>311252.06</v>
      </c>
      <c r="AZ140" s="65">
        <v>320011.19</v>
      </c>
      <c r="BA140" s="65">
        <v>329635.02</v>
      </c>
      <c r="BB140" s="65">
        <v>339867.89</v>
      </c>
      <c r="BC140">
        <v>2017</v>
      </c>
    </row>
    <row r="141" spans="1:55" x14ac:dyDescent="0.15">
      <c r="A141">
        <v>654</v>
      </c>
      <c r="B141" t="s">
        <v>361</v>
      </c>
      <c r="C141" t="s">
        <v>575</v>
      </c>
      <c r="D141" t="s">
        <v>211</v>
      </c>
      <c r="E141" t="s">
        <v>572</v>
      </c>
      <c r="F141" t="s">
        <v>576</v>
      </c>
      <c r="G141" t="s">
        <v>577</v>
      </c>
      <c r="H141" t="s">
        <v>236</v>
      </c>
      <c r="I141" t="s">
        <v>574</v>
      </c>
      <c r="J141" s="65">
        <v>1378.88</v>
      </c>
      <c r="K141" s="65">
        <v>1343.8</v>
      </c>
      <c r="L141" s="65">
        <v>1371.43</v>
      </c>
      <c r="M141" s="65">
        <v>1297.56</v>
      </c>
      <c r="N141" s="65">
        <v>1340.77</v>
      </c>
      <c r="O141" s="65">
        <v>1369.66</v>
      </c>
      <c r="P141" s="65">
        <v>1328.07</v>
      </c>
      <c r="Q141" s="65">
        <v>1375.62</v>
      </c>
      <c r="R141" s="65">
        <v>1375.11</v>
      </c>
      <c r="S141" s="65">
        <v>1387.34</v>
      </c>
      <c r="T141" s="65">
        <v>1422.08</v>
      </c>
      <c r="U141" s="65">
        <v>1492.08</v>
      </c>
      <c r="V141" s="65">
        <v>1504.13</v>
      </c>
      <c r="W141" s="65">
        <v>1504.32</v>
      </c>
      <c r="X141" s="65">
        <v>1514.83</v>
      </c>
      <c r="Y141" s="65">
        <v>1541.28</v>
      </c>
      <c r="Z141" s="65">
        <v>1564.41</v>
      </c>
      <c r="AA141" s="65">
        <v>1622.53</v>
      </c>
      <c r="AB141" s="65">
        <v>1319.4</v>
      </c>
      <c r="AC141" s="65">
        <v>1462.26</v>
      </c>
      <c r="AD141" s="65">
        <v>1428.72</v>
      </c>
      <c r="AE141" s="65">
        <v>1426.95</v>
      </c>
      <c r="AF141" s="65">
        <v>1379.21</v>
      </c>
      <c r="AG141" s="65">
        <v>1355.76</v>
      </c>
      <c r="AH141" s="65">
        <v>1363.91</v>
      </c>
      <c r="AI141" s="65">
        <v>1391.99</v>
      </c>
      <c r="AJ141" s="65">
        <v>1393.82</v>
      </c>
      <c r="AK141" s="65">
        <v>1408.45</v>
      </c>
      <c r="AL141" s="65">
        <v>1421.96</v>
      </c>
      <c r="AM141" s="65">
        <v>1437.15</v>
      </c>
      <c r="AN141" s="65">
        <v>1492.1</v>
      </c>
      <c r="AO141" s="65">
        <v>1578.02</v>
      </c>
      <c r="AP141" s="65">
        <v>1517.61</v>
      </c>
      <c r="AQ141" s="65">
        <v>1533.29</v>
      </c>
      <c r="AR141" s="65">
        <v>1514.75</v>
      </c>
      <c r="AS141" s="65">
        <v>1573.06</v>
      </c>
      <c r="AT141" s="65">
        <v>1635.6</v>
      </c>
      <c r="AU141" s="65">
        <v>1695.25</v>
      </c>
      <c r="AV141" s="65">
        <v>1721.79</v>
      </c>
      <c r="AW141" s="65">
        <v>1762.22</v>
      </c>
      <c r="AX141" s="65">
        <v>1808.78</v>
      </c>
      <c r="AY141" s="65">
        <v>1858.33</v>
      </c>
      <c r="AZ141" s="65">
        <v>1910.63</v>
      </c>
      <c r="BA141" s="65">
        <v>1968.09</v>
      </c>
      <c r="BB141" s="65">
        <v>2029.18</v>
      </c>
      <c r="BC141">
        <v>2017</v>
      </c>
    </row>
    <row r="142" spans="1:55" x14ac:dyDescent="0.15">
      <c r="A142">
        <v>336</v>
      </c>
      <c r="B142" t="s">
        <v>362</v>
      </c>
      <c r="C142" t="s">
        <v>571</v>
      </c>
      <c r="D142" t="s">
        <v>77</v>
      </c>
      <c r="E142" t="s">
        <v>572</v>
      </c>
      <c r="F142" t="s">
        <v>573</v>
      </c>
      <c r="G142" t="s">
        <v>569</v>
      </c>
      <c r="H142" t="s">
        <v>236</v>
      </c>
      <c r="I142" t="s">
        <v>574</v>
      </c>
      <c r="J142" s="65">
        <v>276264.74</v>
      </c>
      <c r="K142" s="65">
        <v>277257.31</v>
      </c>
      <c r="L142" s="65">
        <v>252783.94</v>
      </c>
      <c r="M142" s="65">
        <v>224382.16</v>
      </c>
      <c r="N142" s="65">
        <v>230272.62</v>
      </c>
      <c r="O142" s="65">
        <v>232549.67</v>
      </c>
      <c r="P142" s="65">
        <v>233818.71</v>
      </c>
      <c r="Q142" s="65">
        <v>235657.16</v>
      </c>
      <c r="R142" s="65">
        <v>223562.78</v>
      </c>
      <c r="S142" s="65">
        <v>215143.25</v>
      </c>
      <c r="T142" s="65">
        <v>210406.47</v>
      </c>
      <c r="U142" s="65">
        <v>223706.78</v>
      </c>
      <c r="V142" s="65">
        <v>240994.57</v>
      </c>
      <c r="W142" s="65">
        <v>260107.79</v>
      </c>
      <c r="X142" s="65">
        <v>280998.26</v>
      </c>
      <c r="Y142" s="65">
        <v>293578.62</v>
      </c>
      <c r="Z142" s="65">
        <v>315631.84999999998</v>
      </c>
      <c r="AA142" s="65">
        <v>333326.06</v>
      </c>
      <c r="AB142" s="65">
        <v>326302.43</v>
      </c>
      <c r="AC142" s="65">
        <v>334682.03999999998</v>
      </c>
      <c r="AD142" s="65">
        <v>329289.34000000003</v>
      </c>
      <c r="AE142" s="65">
        <v>336205.68</v>
      </c>
      <c r="AF142" s="65">
        <v>340095.95</v>
      </c>
      <c r="AG142" s="65">
        <v>338137.76</v>
      </c>
      <c r="AH142" s="65">
        <v>343607.54</v>
      </c>
      <c r="AI142" s="65">
        <v>336782.94</v>
      </c>
      <c r="AJ142" s="65">
        <v>353333.33</v>
      </c>
      <c r="AK142" s="65">
        <v>377124.67</v>
      </c>
      <c r="AL142" s="65">
        <v>383550.8</v>
      </c>
      <c r="AM142" s="65">
        <v>394696.41</v>
      </c>
      <c r="AN142" s="65">
        <v>410853.92</v>
      </c>
      <c r="AO142" s="65">
        <v>431473.55</v>
      </c>
      <c r="AP142" s="65">
        <v>452018.46</v>
      </c>
      <c r="AQ142" s="65">
        <v>472828.11</v>
      </c>
      <c r="AR142" s="65">
        <v>489331.06</v>
      </c>
      <c r="AS142" s="65">
        <v>502307.13</v>
      </c>
      <c r="AT142" s="65">
        <v>514933.22</v>
      </c>
      <c r="AU142" s="65">
        <v>522842.19</v>
      </c>
      <c r="AV142" s="65">
        <v>541439.6</v>
      </c>
      <c r="AW142" s="65">
        <v>563758.88</v>
      </c>
      <c r="AX142" s="65">
        <v>1043310.31</v>
      </c>
      <c r="AY142" s="65">
        <v>1089775.25</v>
      </c>
      <c r="AZ142" s="65">
        <v>1310668.83</v>
      </c>
      <c r="BA142" s="65">
        <v>1648985.84</v>
      </c>
      <c r="BB142" s="65">
        <v>1697278.3</v>
      </c>
      <c r="BC142">
        <v>2017</v>
      </c>
    </row>
    <row r="143" spans="1:55" x14ac:dyDescent="0.15">
      <c r="A143">
        <v>336</v>
      </c>
      <c r="B143" t="s">
        <v>362</v>
      </c>
      <c r="C143" t="s">
        <v>575</v>
      </c>
      <c r="D143" t="s">
        <v>77</v>
      </c>
      <c r="E143" t="s">
        <v>572</v>
      </c>
      <c r="F143" t="s">
        <v>576</v>
      </c>
      <c r="G143" t="s">
        <v>577</v>
      </c>
      <c r="H143" t="s">
        <v>236</v>
      </c>
      <c r="I143" t="s">
        <v>574</v>
      </c>
      <c r="J143" s="65">
        <v>3890.5</v>
      </c>
      <c r="K143" s="65">
        <v>3904.47</v>
      </c>
      <c r="L143" s="65">
        <v>3559.83</v>
      </c>
      <c r="M143" s="65">
        <v>3159.86</v>
      </c>
      <c r="N143" s="65">
        <v>3242.81</v>
      </c>
      <c r="O143" s="65">
        <v>3274.88</v>
      </c>
      <c r="P143" s="65">
        <v>3292.75</v>
      </c>
      <c r="Q143" s="65">
        <v>3318.64</v>
      </c>
      <c r="R143" s="65">
        <v>3148.32</v>
      </c>
      <c r="S143" s="65">
        <v>3029.75</v>
      </c>
      <c r="T143" s="65">
        <v>2963.05</v>
      </c>
      <c r="U143" s="65">
        <v>3150.35</v>
      </c>
      <c r="V143" s="65">
        <v>3393.8</v>
      </c>
      <c r="W143" s="65">
        <v>3662.97</v>
      </c>
      <c r="X143" s="65">
        <v>3957.16</v>
      </c>
      <c r="Y143" s="65">
        <v>4134.32</v>
      </c>
      <c r="Z143" s="65">
        <v>4444.88</v>
      </c>
      <c r="AA143" s="65">
        <v>4694.0600000000004</v>
      </c>
      <c r="AB143" s="65">
        <v>4595.1499999999996</v>
      </c>
      <c r="AC143" s="65">
        <v>4713.16</v>
      </c>
      <c r="AD143" s="65">
        <v>4637.21</v>
      </c>
      <c r="AE143" s="65">
        <v>4734.6099999999997</v>
      </c>
      <c r="AF143" s="65">
        <v>4789.3999999999996</v>
      </c>
      <c r="AG143" s="65">
        <v>4761.82</v>
      </c>
      <c r="AH143" s="65">
        <v>4838.8500000000004</v>
      </c>
      <c r="AI143" s="65">
        <v>4742.74</v>
      </c>
      <c r="AJ143" s="65">
        <v>4975.8100000000004</v>
      </c>
      <c r="AK143" s="65">
        <v>5310.86</v>
      </c>
      <c r="AL143" s="65">
        <v>5401.35</v>
      </c>
      <c r="AM143" s="65">
        <v>5558.31</v>
      </c>
      <c r="AN143" s="65">
        <v>5785.85</v>
      </c>
      <c r="AO143" s="65">
        <v>6076.22</v>
      </c>
      <c r="AP143" s="65">
        <v>6365.55</v>
      </c>
      <c r="AQ143" s="65">
        <v>6658.6</v>
      </c>
      <c r="AR143" s="65">
        <v>6891</v>
      </c>
      <c r="AS143" s="65">
        <v>7073.74</v>
      </c>
      <c r="AT143" s="65">
        <v>7251.54</v>
      </c>
      <c r="AU143" s="65">
        <v>7362.92</v>
      </c>
      <c r="AV143" s="65">
        <v>7624.82</v>
      </c>
      <c r="AW143" s="65">
        <v>7939.13</v>
      </c>
      <c r="AX143" s="65">
        <v>14692.41</v>
      </c>
      <c r="AY143" s="65">
        <v>15346.75</v>
      </c>
      <c r="AZ143" s="65">
        <v>18457.48</v>
      </c>
      <c r="BA143" s="65">
        <v>23221.83</v>
      </c>
      <c r="BB143" s="65">
        <v>23901.91</v>
      </c>
      <c r="BC143">
        <v>2017</v>
      </c>
    </row>
    <row r="144" spans="1:55" x14ac:dyDescent="0.15">
      <c r="A144">
        <v>263</v>
      </c>
      <c r="B144" t="s">
        <v>363</v>
      </c>
      <c r="C144" t="s">
        <v>571</v>
      </c>
      <c r="D144" t="s">
        <v>78</v>
      </c>
      <c r="E144" t="s">
        <v>572</v>
      </c>
      <c r="F144" t="s">
        <v>573</v>
      </c>
      <c r="G144" t="s">
        <v>569</v>
      </c>
      <c r="H144" t="s">
        <v>236</v>
      </c>
      <c r="I144" t="s">
        <v>574</v>
      </c>
      <c r="J144" s="65">
        <v>2215.3000000000002</v>
      </c>
      <c r="K144" s="65">
        <v>2198.9499999999998</v>
      </c>
      <c r="L144" s="65">
        <v>2099.77</v>
      </c>
      <c r="M144" s="65">
        <v>2031.76</v>
      </c>
      <c r="N144" s="65">
        <v>1999.82</v>
      </c>
      <c r="O144" s="65">
        <v>1979.25</v>
      </c>
      <c r="P144" s="65">
        <v>1949.46</v>
      </c>
      <c r="Q144" s="65">
        <v>1906.59</v>
      </c>
      <c r="R144" s="65">
        <v>1894.75</v>
      </c>
      <c r="S144" s="65">
        <v>1835.92</v>
      </c>
      <c r="T144" s="65">
        <v>1791.02</v>
      </c>
      <c r="U144" s="65">
        <v>1780.61</v>
      </c>
      <c r="V144" s="65">
        <v>1707.11</v>
      </c>
      <c r="W144" s="65">
        <v>1590.32</v>
      </c>
      <c r="X144" s="65">
        <v>1376.02</v>
      </c>
      <c r="Y144" s="65">
        <v>1483.73</v>
      </c>
      <c r="Z144" s="65">
        <v>1516.88</v>
      </c>
      <c r="AA144" s="65">
        <v>1529.87</v>
      </c>
      <c r="AB144" s="65">
        <v>1535.61</v>
      </c>
      <c r="AC144" s="65">
        <v>1549.83</v>
      </c>
      <c r="AD144" s="65">
        <v>1536.8</v>
      </c>
      <c r="AE144" s="65">
        <v>1495.55</v>
      </c>
      <c r="AF144" s="65">
        <v>1467.82</v>
      </c>
      <c r="AG144" s="65">
        <v>1449.85</v>
      </c>
      <c r="AH144" s="65">
        <v>1377</v>
      </c>
      <c r="AI144" s="65">
        <v>1380.06</v>
      </c>
      <c r="AJ144" s="65">
        <v>1389.2</v>
      </c>
      <c r="AK144" s="65">
        <v>1413.41</v>
      </c>
      <c r="AL144" s="65">
        <v>1403.61</v>
      </c>
      <c r="AM144" s="65">
        <v>1425.15</v>
      </c>
      <c r="AN144" s="65">
        <v>1327</v>
      </c>
      <c r="AO144" s="65">
        <v>1380.29</v>
      </c>
      <c r="AP144" s="65">
        <v>1400.23</v>
      </c>
      <c r="AQ144" s="65">
        <v>1439.75</v>
      </c>
      <c r="AR144" s="65">
        <v>1460.37</v>
      </c>
      <c r="AS144" s="65">
        <v>1458.87</v>
      </c>
      <c r="AT144" s="65">
        <v>1461.38</v>
      </c>
      <c r="AU144" s="65">
        <v>1460.35</v>
      </c>
      <c r="AV144" s="65">
        <v>1464.15</v>
      </c>
      <c r="AW144" s="65">
        <v>1448.55</v>
      </c>
      <c r="AX144" s="65">
        <v>1449.17</v>
      </c>
      <c r="AY144" s="65">
        <v>1454.35</v>
      </c>
      <c r="AZ144" s="65">
        <v>1459.98</v>
      </c>
      <c r="BA144" s="65">
        <v>1465.93</v>
      </c>
      <c r="BB144" s="65">
        <v>1472.59</v>
      </c>
      <c r="BC144">
        <v>0</v>
      </c>
    </row>
    <row r="145" spans="1:55" x14ac:dyDescent="0.15">
      <c r="A145">
        <v>263</v>
      </c>
      <c r="B145" t="s">
        <v>363</v>
      </c>
      <c r="C145" t="s">
        <v>575</v>
      </c>
      <c r="D145" t="s">
        <v>78</v>
      </c>
      <c r="E145" t="s">
        <v>572</v>
      </c>
      <c r="F145" t="s">
        <v>576</v>
      </c>
      <c r="G145" t="s">
        <v>577</v>
      </c>
      <c r="H145" t="s">
        <v>236</v>
      </c>
      <c r="I145" t="s">
        <v>574</v>
      </c>
      <c r="J145" s="65">
        <v>2507.41</v>
      </c>
      <c r="K145" s="65">
        <v>2488.9</v>
      </c>
      <c r="L145" s="65">
        <v>2376.64</v>
      </c>
      <c r="M145" s="65">
        <v>2299.66</v>
      </c>
      <c r="N145" s="65">
        <v>2263.5100000000002</v>
      </c>
      <c r="O145" s="65">
        <v>2240.23</v>
      </c>
      <c r="P145" s="65">
        <v>2206.5100000000002</v>
      </c>
      <c r="Q145" s="65">
        <v>2157.9899999999998</v>
      </c>
      <c r="R145" s="65">
        <v>2144.59</v>
      </c>
      <c r="S145" s="65">
        <v>2078.0100000000002</v>
      </c>
      <c r="T145" s="65">
        <v>2027.18</v>
      </c>
      <c r="U145" s="65">
        <v>2015.4</v>
      </c>
      <c r="V145" s="65">
        <v>1932.21</v>
      </c>
      <c r="W145" s="65">
        <v>1800.02</v>
      </c>
      <c r="X145" s="65">
        <v>1557.46</v>
      </c>
      <c r="Y145" s="65">
        <v>1679.37</v>
      </c>
      <c r="Z145" s="65">
        <v>1716.89</v>
      </c>
      <c r="AA145" s="65">
        <v>1731.59</v>
      </c>
      <c r="AB145" s="65">
        <v>1738.09</v>
      </c>
      <c r="AC145" s="65">
        <v>1754.18</v>
      </c>
      <c r="AD145" s="65">
        <v>1739.43</v>
      </c>
      <c r="AE145" s="65">
        <v>1692.75</v>
      </c>
      <c r="AF145" s="65">
        <v>1661.36</v>
      </c>
      <c r="AG145" s="65">
        <v>1641.03</v>
      </c>
      <c r="AH145" s="65">
        <v>1558.56</v>
      </c>
      <c r="AI145" s="65">
        <v>1562.03</v>
      </c>
      <c r="AJ145" s="65">
        <v>1572.38</v>
      </c>
      <c r="AK145" s="65">
        <v>1599.78</v>
      </c>
      <c r="AL145" s="65">
        <v>1588.68</v>
      </c>
      <c r="AM145" s="65">
        <v>1613.07</v>
      </c>
      <c r="AN145" s="65">
        <v>1501.98</v>
      </c>
      <c r="AO145" s="65">
        <v>1562.29</v>
      </c>
      <c r="AP145" s="65">
        <v>1584.87</v>
      </c>
      <c r="AQ145" s="65">
        <v>1629.59</v>
      </c>
      <c r="AR145" s="65">
        <v>1652.93</v>
      </c>
      <c r="AS145" s="65">
        <v>1651.24</v>
      </c>
      <c r="AT145" s="65">
        <v>1654.07</v>
      </c>
      <c r="AU145" s="65">
        <v>1652.91</v>
      </c>
      <c r="AV145" s="65">
        <v>1657.21</v>
      </c>
      <c r="AW145" s="65">
        <v>1639.55</v>
      </c>
      <c r="AX145" s="65">
        <v>1640.26</v>
      </c>
      <c r="AY145" s="65">
        <v>1646.12</v>
      </c>
      <c r="AZ145" s="65">
        <v>1652.49</v>
      </c>
      <c r="BA145" s="65">
        <v>1659.23</v>
      </c>
      <c r="BB145" s="65">
        <v>1666.77</v>
      </c>
      <c r="BC145">
        <v>0</v>
      </c>
    </row>
    <row r="146" spans="1:55" x14ac:dyDescent="0.15">
      <c r="A146">
        <v>268</v>
      </c>
      <c r="B146" t="s">
        <v>364</v>
      </c>
      <c r="C146" t="s">
        <v>571</v>
      </c>
      <c r="D146" t="s">
        <v>79</v>
      </c>
      <c r="E146" t="s">
        <v>572</v>
      </c>
      <c r="F146" t="s">
        <v>573</v>
      </c>
      <c r="G146" t="s">
        <v>569</v>
      </c>
      <c r="H146" t="s">
        <v>236</v>
      </c>
      <c r="I146" t="s">
        <v>574</v>
      </c>
      <c r="J146" s="65">
        <v>16114.05</v>
      </c>
      <c r="K146" s="65">
        <v>16009.81</v>
      </c>
      <c r="L146" s="65">
        <v>15312.39</v>
      </c>
      <c r="M146" s="65">
        <v>14714.6</v>
      </c>
      <c r="N146" s="65">
        <v>14892.3</v>
      </c>
      <c r="O146" s="65">
        <v>15049.37</v>
      </c>
      <c r="P146" s="65">
        <v>14716.63</v>
      </c>
      <c r="Q146" s="65">
        <v>15149.65</v>
      </c>
      <c r="R146" s="65">
        <v>15386.33</v>
      </c>
      <c r="S146" s="65">
        <v>15599.54</v>
      </c>
      <c r="T146" s="65">
        <v>15174.48</v>
      </c>
      <c r="U146" s="65">
        <v>15223.65</v>
      </c>
      <c r="V146" s="65">
        <v>15626.74</v>
      </c>
      <c r="W146" s="65">
        <v>16136.09</v>
      </c>
      <c r="X146" s="65">
        <v>15484.61</v>
      </c>
      <c r="Y146" s="65">
        <v>15674.79</v>
      </c>
      <c r="Z146" s="65">
        <v>15796.32</v>
      </c>
      <c r="AA146" s="65">
        <v>16142.15</v>
      </c>
      <c r="AB146" s="65">
        <v>16172.88</v>
      </c>
      <c r="AC146" s="65">
        <v>15636.74</v>
      </c>
      <c r="AD146" s="65">
        <v>16347.25</v>
      </c>
      <c r="AE146" s="65">
        <v>16369</v>
      </c>
      <c r="AF146" s="65">
        <v>16562.599999999999</v>
      </c>
      <c r="AG146" s="65">
        <v>16895.599999999999</v>
      </c>
      <c r="AH146" s="65">
        <v>17524.2</v>
      </c>
      <c r="AI146" s="65">
        <v>18157.91</v>
      </c>
      <c r="AJ146" s="65">
        <v>18919.34</v>
      </c>
      <c r="AK146" s="65">
        <v>19655.96</v>
      </c>
      <c r="AL146" s="65">
        <v>20059.22</v>
      </c>
      <c r="AM146" s="65">
        <v>19175.91</v>
      </c>
      <c r="AN146" s="65">
        <v>19503.64</v>
      </c>
      <c r="AO146" s="65">
        <v>19871.439999999999</v>
      </c>
      <c r="AP146" s="65">
        <v>20317.13</v>
      </c>
      <c r="AQ146" s="65">
        <v>20517.29</v>
      </c>
      <c r="AR146" s="65">
        <v>20781.259999999998</v>
      </c>
      <c r="AS146" s="65">
        <v>21214.15</v>
      </c>
      <c r="AT146" s="65">
        <v>21637.75</v>
      </c>
      <c r="AU146" s="65">
        <v>22320.41</v>
      </c>
      <c r="AV146" s="65">
        <v>22764.62</v>
      </c>
      <c r="AW146" s="65">
        <v>23131.4</v>
      </c>
      <c r="AX146" s="65">
        <v>23542.3</v>
      </c>
      <c r="AY146" s="65">
        <v>23984.99</v>
      </c>
      <c r="AZ146" s="65">
        <v>24461.71</v>
      </c>
      <c r="BA146" s="65">
        <v>24974.91</v>
      </c>
      <c r="BB146" s="65">
        <v>25519.7</v>
      </c>
      <c r="BC146">
        <v>2017</v>
      </c>
    </row>
    <row r="147" spans="1:55" x14ac:dyDescent="0.15">
      <c r="A147">
        <v>268</v>
      </c>
      <c r="B147" t="s">
        <v>364</v>
      </c>
      <c r="C147" t="s">
        <v>575</v>
      </c>
      <c r="D147" t="s">
        <v>79</v>
      </c>
      <c r="E147" t="s">
        <v>572</v>
      </c>
      <c r="F147" t="s">
        <v>576</v>
      </c>
      <c r="G147" t="s">
        <v>577</v>
      </c>
      <c r="H147" t="s">
        <v>236</v>
      </c>
      <c r="I147" t="s">
        <v>574</v>
      </c>
      <c r="J147" s="65">
        <v>3281.02</v>
      </c>
      <c r="K147" s="65">
        <v>3259.8</v>
      </c>
      <c r="L147" s="65">
        <v>3117.8</v>
      </c>
      <c r="M147" s="65">
        <v>2996.08</v>
      </c>
      <c r="N147" s="65">
        <v>3032.26</v>
      </c>
      <c r="O147" s="65">
        <v>3064.24</v>
      </c>
      <c r="P147" s="65">
        <v>2996.49</v>
      </c>
      <c r="Q147" s="65">
        <v>3084.66</v>
      </c>
      <c r="R147" s="65">
        <v>3132.85</v>
      </c>
      <c r="S147" s="65">
        <v>3176.26</v>
      </c>
      <c r="T147" s="65">
        <v>3089.72</v>
      </c>
      <c r="U147" s="65">
        <v>3099.73</v>
      </c>
      <c r="V147" s="65">
        <v>3181.8</v>
      </c>
      <c r="W147" s="65">
        <v>3285.51</v>
      </c>
      <c r="X147" s="65">
        <v>3152.86</v>
      </c>
      <c r="Y147" s="65">
        <v>3191.59</v>
      </c>
      <c r="Z147" s="65">
        <v>3216.33</v>
      </c>
      <c r="AA147" s="65">
        <v>3286.75</v>
      </c>
      <c r="AB147" s="65">
        <v>3293</v>
      </c>
      <c r="AC147" s="65">
        <v>3183.84</v>
      </c>
      <c r="AD147" s="65">
        <v>3328.51</v>
      </c>
      <c r="AE147" s="65">
        <v>3332.94</v>
      </c>
      <c r="AF147" s="65">
        <v>3372.35</v>
      </c>
      <c r="AG147" s="65">
        <v>3440.16</v>
      </c>
      <c r="AH147" s="65">
        <v>3568.15</v>
      </c>
      <c r="AI147" s="65">
        <v>3697.18</v>
      </c>
      <c r="AJ147" s="65">
        <v>3852.22</v>
      </c>
      <c r="AK147" s="65">
        <v>4002.2</v>
      </c>
      <c r="AL147" s="65">
        <v>4084.31</v>
      </c>
      <c r="AM147" s="65">
        <v>3904.46</v>
      </c>
      <c r="AN147" s="65">
        <v>3971.19</v>
      </c>
      <c r="AO147" s="65">
        <v>4046.08</v>
      </c>
      <c r="AP147" s="65">
        <v>4136.82</v>
      </c>
      <c r="AQ147" s="65">
        <v>4177.58</v>
      </c>
      <c r="AR147" s="65">
        <v>4231.33</v>
      </c>
      <c r="AS147" s="65">
        <v>4319.47</v>
      </c>
      <c r="AT147" s="65">
        <v>4405.72</v>
      </c>
      <c r="AU147" s="65">
        <v>4544.72</v>
      </c>
      <c r="AV147" s="65">
        <v>4635.17</v>
      </c>
      <c r="AW147" s="65">
        <v>4709.8500000000004</v>
      </c>
      <c r="AX147" s="65">
        <v>4793.51</v>
      </c>
      <c r="AY147" s="65">
        <v>4883.6499999999996</v>
      </c>
      <c r="AZ147" s="65">
        <v>4980.71</v>
      </c>
      <c r="BA147" s="65">
        <v>5085.21</v>
      </c>
      <c r="BB147" s="65">
        <v>5196.1400000000003</v>
      </c>
      <c r="BC147">
        <v>2017</v>
      </c>
    </row>
    <row r="148" spans="1:55" x14ac:dyDescent="0.15">
      <c r="A148">
        <v>532</v>
      </c>
      <c r="B148" t="s">
        <v>366</v>
      </c>
      <c r="C148" t="s">
        <v>571</v>
      </c>
      <c r="D148" t="s">
        <v>367</v>
      </c>
      <c r="E148" t="s">
        <v>572</v>
      </c>
      <c r="F148" t="s">
        <v>573</v>
      </c>
      <c r="G148" t="s">
        <v>569</v>
      </c>
      <c r="H148" t="s">
        <v>236</v>
      </c>
      <c r="I148" t="s">
        <v>574</v>
      </c>
      <c r="J148" s="65">
        <v>101235.6</v>
      </c>
      <c r="K148" s="65">
        <v>107981.07</v>
      </c>
      <c r="L148" s="65">
        <v>109408.37</v>
      </c>
      <c r="M148" s="65">
        <v>114037.73</v>
      </c>
      <c r="N148" s="65">
        <v>123575.37</v>
      </c>
      <c r="O148" s="65">
        <v>122886.08</v>
      </c>
      <c r="P148" s="65">
        <v>134929.32</v>
      </c>
      <c r="Q148" s="65">
        <v>152140.04</v>
      </c>
      <c r="R148" s="65">
        <v>162926.71</v>
      </c>
      <c r="S148" s="65">
        <v>165039.15</v>
      </c>
      <c r="T148" s="65">
        <v>170601.58</v>
      </c>
      <c r="U148" s="65">
        <v>178366.3</v>
      </c>
      <c r="V148" s="65">
        <v>187160.36</v>
      </c>
      <c r="W148" s="65">
        <v>195107.75</v>
      </c>
      <c r="X148" s="65">
        <v>202783.64</v>
      </c>
      <c r="Y148" s="65">
        <v>202607.68</v>
      </c>
      <c r="Z148" s="65">
        <v>206258.62</v>
      </c>
      <c r="AA148" s="65">
        <v>215110.56</v>
      </c>
      <c r="AB148" s="65">
        <v>200404.96</v>
      </c>
      <c r="AC148" s="65">
        <v>203750.9</v>
      </c>
      <c r="AD148" s="65">
        <v>216950.01</v>
      </c>
      <c r="AE148" s="65">
        <v>217557.17</v>
      </c>
      <c r="AF148" s="65">
        <v>221309.29</v>
      </c>
      <c r="AG148" s="65">
        <v>226778.48</v>
      </c>
      <c r="AH148" s="65">
        <v>245293.7</v>
      </c>
      <c r="AI148" s="65">
        <v>261871.8</v>
      </c>
      <c r="AJ148" s="65">
        <v>277588.46000000002</v>
      </c>
      <c r="AK148" s="65">
        <v>294081.34000000003</v>
      </c>
      <c r="AL148" s="65">
        <v>299239.36</v>
      </c>
      <c r="AM148" s="65">
        <v>290524.98</v>
      </c>
      <c r="AN148" s="65">
        <v>307736.56</v>
      </c>
      <c r="AO148" s="65">
        <v>319948.94</v>
      </c>
      <c r="AP148" s="65">
        <v>322598.38</v>
      </c>
      <c r="AQ148" s="65">
        <v>330763.57</v>
      </c>
      <c r="AR148" s="65">
        <v>337932.28</v>
      </c>
      <c r="AS148" s="65">
        <v>343312.72</v>
      </c>
      <c r="AT148" s="65">
        <v>347579.67</v>
      </c>
      <c r="AU148" s="65">
        <v>359206.81</v>
      </c>
      <c r="AV148" s="65">
        <v>366369.28000000003</v>
      </c>
      <c r="AW148" s="65">
        <v>364035.73</v>
      </c>
      <c r="AX148" s="65">
        <v>365748.89</v>
      </c>
      <c r="AY148" s="65">
        <v>372590.47</v>
      </c>
      <c r="AZ148" s="65">
        <v>380280.35</v>
      </c>
      <c r="BA148" s="65">
        <v>388474.99</v>
      </c>
      <c r="BB148" s="65">
        <v>397259.1</v>
      </c>
      <c r="BC148">
        <v>2018</v>
      </c>
    </row>
    <row r="149" spans="1:55" x14ac:dyDescent="0.15">
      <c r="A149">
        <v>532</v>
      </c>
      <c r="B149" t="s">
        <v>366</v>
      </c>
      <c r="C149" t="s">
        <v>575</v>
      </c>
      <c r="D149" t="s">
        <v>367</v>
      </c>
      <c r="E149" t="s">
        <v>572</v>
      </c>
      <c r="F149" t="s">
        <v>576</v>
      </c>
      <c r="G149" t="s">
        <v>577</v>
      </c>
      <c r="H149" t="s">
        <v>236</v>
      </c>
      <c r="I149" t="s">
        <v>574</v>
      </c>
      <c r="J149" s="65">
        <v>15763.3</v>
      </c>
      <c r="K149" s="65">
        <v>16813.63</v>
      </c>
      <c r="L149" s="65">
        <v>17035.88</v>
      </c>
      <c r="M149" s="65">
        <v>17756.71</v>
      </c>
      <c r="N149" s="65">
        <v>19241.810000000001</v>
      </c>
      <c r="O149" s="65">
        <v>19134.48</v>
      </c>
      <c r="P149" s="65">
        <v>21009.72</v>
      </c>
      <c r="Q149" s="65">
        <v>23689.59</v>
      </c>
      <c r="R149" s="65">
        <v>25369.17</v>
      </c>
      <c r="S149" s="65">
        <v>25698.09</v>
      </c>
      <c r="T149" s="65">
        <v>26564.22</v>
      </c>
      <c r="U149" s="65">
        <v>27773.25</v>
      </c>
      <c r="V149" s="65">
        <v>29142.57</v>
      </c>
      <c r="W149" s="65">
        <v>30380.05</v>
      </c>
      <c r="X149" s="65">
        <v>31575.26</v>
      </c>
      <c r="Y149" s="65">
        <v>31547.86</v>
      </c>
      <c r="Z149" s="65">
        <v>32116.34</v>
      </c>
      <c r="AA149" s="65">
        <v>33494.67</v>
      </c>
      <c r="AB149" s="65">
        <v>31204.87</v>
      </c>
      <c r="AC149" s="65">
        <v>31725.87</v>
      </c>
      <c r="AD149" s="65">
        <v>33781.089999999997</v>
      </c>
      <c r="AE149" s="65">
        <v>33875.629999999997</v>
      </c>
      <c r="AF149" s="65">
        <v>34459.870000000003</v>
      </c>
      <c r="AG149" s="65">
        <v>35311.47</v>
      </c>
      <c r="AH149" s="65">
        <v>38194.46</v>
      </c>
      <c r="AI149" s="65">
        <v>40775.82</v>
      </c>
      <c r="AJ149" s="65">
        <v>43223.040000000001</v>
      </c>
      <c r="AK149" s="65">
        <v>45791.14</v>
      </c>
      <c r="AL149" s="65">
        <v>46594.29</v>
      </c>
      <c r="AM149" s="65">
        <v>45237.38</v>
      </c>
      <c r="AN149" s="65">
        <v>47917.38</v>
      </c>
      <c r="AO149" s="65">
        <v>49818.96</v>
      </c>
      <c r="AP149" s="65">
        <v>50231.5</v>
      </c>
      <c r="AQ149" s="65">
        <v>51502.89</v>
      </c>
      <c r="AR149" s="65">
        <v>52619.13</v>
      </c>
      <c r="AS149" s="65">
        <v>53456.91</v>
      </c>
      <c r="AT149" s="65">
        <v>54121.31</v>
      </c>
      <c r="AU149" s="65">
        <v>55931.76</v>
      </c>
      <c r="AV149" s="65">
        <v>57047.03</v>
      </c>
      <c r="AW149" s="65">
        <v>56683.67</v>
      </c>
      <c r="AX149" s="65">
        <v>56950.43</v>
      </c>
      <c r="AY149" s="65">
        <v>58015.72</v>
      </c>
      <c r="AZ149" s="65">
        <v>59213.1</v>
      </c>
      <c r="BA149" s="65">
        <v>60489.09</v>
      </c>
      <c r="BB149" s="65">
        <v>61856.85</v>
      </c>
      <c r="BC149">
        <v>2018</v>
      </c>
    </row>
    <row r="150" spans="1:55" x14ac:dyDescent="0.15">
      <c r="A150">
        <v>944</v>
      </c>
      <c r="B150" t="s">
        <v>369</v>
      </c>
      <c r="C150" t="s">
        <v>571</v>
      </c>
      <c r="D150" t="s">
        <v>80</v>
      </c>
      <c r="E150" t="s">
        <v>572</v>
      </c>
      <c r="F150" t="s">
        <v>573</v>
      </c>
      <c r="G150" t="s">
        <v>569</v>
      </c>
      <c r="H150" t="s">
        <v>236</v>
      </c>
      <c r="I150" t="s">
        <v>574</v>
      </c>
      <c r="J150" s="65">
        <v>1466028.37</v>
      </c>
      <c r="K150" s="65">
        <v>1508615.76</v>
      </c>
      <c r="L150" s="65">
        <v>1553036.5</v>
      </c>
      <c r="M150" s="65">
        <v>1567674.26</v>
      </c>
      <c r="N150" s="65">
        <v>1614075.23</v>
      </c>
      <c r="O150" s="65">
        <v>1616315.32</v>
      </c>
      <c r="P150" s="65">
        <v>1647176.8</v>
      </c>
      <c r="Q150" s="65">
        <v>1722166.75</v>
      </c>
      <c r="R150" s="65">
        <v>1728459.3</v>
      </c>
      <c r="S150" s="65">
        <v>1748319.8</v>
      </c>
      <c r="T150" s="65">
        <v>1694728.82</v>
      </c>
      <c r="U150" s="65">
        <v>1493431.37</v>
      </c>
      <c r="V150" s="65">
        <v>1447601</v>
      </c>
      <c r="W150" s="65">
        <v>1440457.09</v>
      </c>
      <c r="X150" s="65">
        <v>1485062.31</v>
      </c>
      <c r="Y150" s="65">
        <v>1524761.34</v>
      </c>
      <c r="Z150" s="65">
        <v>1527341.25</v>
      </c>
      <c r="AA150" s="65">
        <v>1581421.42</v>
      </c>
      <c r="AB150" s="65">
        <v>1651775.39</v>
      </c>
      <c r="AC150" s="65">
        <v>1708904.13</v>
      </c>
      <c r="AD150" s="65">
        <v>1786235.67</v>
      </c>
      <c r="AE150" s="65">
        <v>1858836.86</v>
      </c>
      <c r="AF150" s="65">
        <v>1947782.8</v>
      </c>
      <c r="AG150" s="65">
        <v>2029327.15</v>
      </c>
      <c r="AH150" s="65">
        <v>2136158.94</v>
      </c>
      <c r="AI150" s="65">
        <v>2234093.88</v>
      </c>
      <c r="AJ150" s="65">
        <v>2324967.75</v>
      </c>
      <c r="AK150" s="65">
        <v>2337339.7599999998</v>
      </c>
      <c r="AL150" s="65">
        <v>2362166.0499999998</v>
      </c>
      <c r="AM150" s="65">
        <v>2209318.81</v>
      </c>
      <c r="AN150" s="65">
        <v>2227571.5</v>
      </c>
      <c r="AO150" s="65">
        <v>2270846.4900000002</v>
      </c>
      <c r="AP150" s="65">
        <v>2245944.9300000002</v>
      </c>
      <c r="AQ150" s="65">
        <v>2298289.23</v>
      </c>
      <c r="AR150" s="65">
        <v>2403144.6800000002</v>
      </c>
      <c r="AS150" s="65">
        <v>2493431.5099999998</v>
      </c>
      <c r="AT150" s="65">
        <v>2557047.1</v>
      </c>
      <c r="AU150" s="65">
        <v>2671530.52</v>
      </c>
      <c r="AV150" s="65">
        <v>2809249.64</v>
      </c>
      <c r="AW150" s="65">
        <v>2944485.51</v>
      </c>
      <c r="AX150" s="65">
        <v>3047874.95</v>
      </c>
      <c r="AY150" s="65">
        <v>3142678.26</v>
      </c>
      <c r="AZ150" s="65">
        <v>3230983.09</v>
      </c>
      <c r="BA150" s="65">
        <v>3315293.97</v>
      </c>
      <c r="BB150" s="65">
        <v>3395160.75</v>
      </c>
      <c r="BC150">
        <v>2018</v>
      </c>
    </row>
    <row r="151" spans="1:55" x14ac:dyDescent="0.15">
      <c r="A151">
        <v>944</v>
      </c>
      <c r="B151" t="s">
        <v>369</v>
      </c>
      <c r="C151" t="s">
        <v>575</v>
      </c>
      <c r="D151" t="s">
        <v>80</v>
      </c>
      <c r="E151" t="s">
        <v>572</v>
      </c>
      <c r="F151" t="s">
        <v>576</v>
      </c>
      <c r="G151" t="s">
        <v>577</v>
      </c>
      <c r="H151" t="s">
        <v>236</v>
      </c>
      <c r="I151" t="s">
        <v>574</v>
      </c>
      <c r="J151" s="65">
        <v>14798.95</v>
      </c>
      <c r="K151" s="65">
        <v>15228.85</v>
      </c>
      <c r="L151" s="65">
        <v>15677.26</v>
      </c>
      <c r="M151" s="65">
        <v>15825.02</v>
      </c>
      <c r="N151" s="65">
        <v>16293.42</v>
      </c>
      <c r="O151" s="65">
        <v>16316.03</v>
      </c>
      <c r="P151" s="65">
        <v>16627.560000000001</v>
      </c>
      <c r="Q151" s="65">
        <v>17384.560000000001</v>
      </c>
      <c r="R151" s="65">
        <v>17448.080000000002</v>
      </c>
      <c r="S151" s="65">
        <v>17648.560000000001</v>
      </c>
      <c r="T151" s="65">
        <v>17107.580000000002</v>
      </c>
      <c r="U151" s="65">
        <v>15075.57</v>
      </c>
      <c r="V151" s="65">
        <v>14612.93</v>
      </c>
      <c r="W151" s="65">
        <v>14540.81</v>
      </c>
      <c r="X151" s="65">
        <v>14991.08</v>
      </c>
      <c r="Y151" s="65">
        <v>15391.83</v>
      </c>
      <c r="Z151" s="65">
        <v>15417.87</v>
      </c>
      <c r="AA151" s="65">
        <v>15963.79</v>
      </c>
      <c r="AB151" s="65">
        <v>16673.98</v>
      </c>
      <c r="AC151" s="65">
        <v>17250.669999999998</v>
      </c>
      <c r="AD151" s="65">
        <v>18031.3</v>
      </c>
      <c r="AE151" s="65">
        <v>18764.18</v>
      </c>
      <c r="AF151" s="65">
        <v>19662.05</v>
      </c>
      <c r="AG151" s="65">
        <v>20485.21</v>
      </c>
      <c r="AH151" s="65">
        <v>21563.63</v>
      </c>
      <c r="AI151" s="65">
        <v>22552.25</v>
      </c>
      <c r="AJ151" s="65">
        <v>23469.58</v>
      </c>
      <c r="AK151" s="65">
        <v>23594.47</v>
      </c>
      <c r="AL151" s="65">
        <v>23845.08</v>
      </c>
      <c r="AM151" s="65">
        <v>22302.15</v>
      </c>
      <c r="AN151" s="65">
        <v>22486.41</v>
      </c>
      <c r="AO151" s="65">
        <v>22923.25</v>
      </c>
      <c r="AP151" s="65">
        <v>22671.88</v>
      </c>
      <c r="AQ151" s="65">
        <v>23200.27</v>
      </c>
      <c r="AR151" s="65">
        <v>24258.74</v>
      </c>
      <c r="AS151" s="65">
        <v>25170.15</v>
      </c>
      <c r="AT151" s="65">
        <v>25812.32</v>
      </c>
      <c r="AU151" s="65">
        <v>26967.99</v>
      </c>
      <c r="AV151" s="65">
        <v>28358.2</v>
      </c>
      <c r="AW151" s="65">
        <v>29723.35</v>
      </c>
      <c r="AX151" s="65">
        <v>30767.03</v>
      </c>
      <c r="AY151" s="65">
        <v>31724.03</v>
      </c>
      <c r="AZ151" s="65">
        <v>32615.43</v>
      </c>
      <c r="BA151" s="65">
        <v>33466.51</v>
      </c>
      <c r="BB151" s="65">
        <v>34272.730000000003</v>
      </c>
      <c r="BC151">
        <v>2018</v>
      </c>
    </row>
    <row r="152" spans="1:55" x14ac:dyDescent="0.15">
      <c r="A152">
        <v>176</v>
      </c>
      <c r="B152" t="s">
        <v>371</v>
      </c>
      <c r="C152" t="s">
        <v>571</v>
      </c>
      <c r="D152" t="s">
        <v>81</v>
      </c>
      <c r="E152" t="s">
        <v>572</v>
      </c>
      <c r="F152" t="s">
        <v>573</v>
      </c>
      <c r="G152" t="s">
        <v>569</v>
      </c>
      <c r="H152" t="s">
        <v>236</v>
      </c>
      <c r="I152" t="s">
        <v>574</v>
      </c>
      <c r="J152" s="65">
        <v>2224818.64</v>
      </c>
      <c r="K152" s="65">
        <v>2295644.0299999998</v>
      </c>
      <c r="L152" s="65">
        <v>2316267.2599999998</v>
      </c>
      <c r="M152" s="65">
        <v>2234157.2000000002</v>
      </c>
      <c r="N152" s="65">
        <v>2298318.16</v>
      </c>
      <c r="O152" s="65">
        <v>2352389.9900000002</v>
      </c>
      <c r="P152" s="65">
        <v>2483411.61</v>
      </c>
      <c r="Q152" s="65">
        <v>2674071.62</v>
      </c>
      <c r="R152" s="65">
        <v>2634935.2599999998</v>
      </c>
      <c r="S152" s="65">
        <v>2596046.0499999998</v>
      </c>
      <c r="T152" s="65">
        <v>2607093.42</v>
      </c>
      <c r="U152" s="65">
        <v>2580102.11</v>
      </c>
      <c r="V152" s="65">
        <v>2455992.1800000002</v>
      </c>
      <c r="W152" s="65">
        <v>2463034.63</v>
      </c>
      <c r="X152" s="65">
        <v>2526136.08</v>
      </c>
      <c r="Y152" s="65">
        <v>2510952.9500000002</v>
      </c>
      <c r="Z152" s="65">
        <v>2621479.83</v>
      </c>
      <c r="AA152" s="65">
        <v>2731574.74</v>
      </c>
      <c r="AB152" s="65">
        <v>2898465.75</v>
      </c>
      <c r="AC152" s="65">
        <v>2979221.07</v>
      </c>
      <c r="AD152" s="65">
        <v>3087583.18</v>
      </c>
      <c r="AE152" s="65">
        <v>3159143.28</v>
      </c>
      <c r="AF152" s="65">
        <v>3144991.71</v>
      </c>
      <c r="AG152" s="65">
        <v>3195184.27</v>
      </c>
      <c r="AH152" s="65">
        <v>3427208.59</v>
      </c>
      <c r="AI152" s="65">
        <v>3606828.87</v>
      </c>
      <c r="AJ152" s="65">
        <v>3716220.23</v>
      </c>
      <c r="AK152" s="65">
        <v>3961468.71</v>
      </c>
      <c r="AL152" s="65">
        <v>3940648.39</v>
      </c>
      <c r="AM152" s="65">
        <v>3628616.52</v>
      </c>
      <c r="AN152" s="65">
        <v>3523114.95</v>
      </c>
      <c r="AO152" s="65">
        <v>3580140.81</v>
      </c>
      <c r="AP152" s="65">
        <v>3613808.97</v>
      </c>
      <c r="AQ152" s="65">
        <v>3736519.63</v>
      </c>
      <c r="AR152" s="65">
        <v>3769666.32</v>
      </c>
      <c r="AS152" s="65">
        <v>3907541.78</v>
      </c>
      <c r="AT152" s="65">
        <v>4123535.09</v>
      </c>
      <c r="AU152" s="65">
        <v>4231075.01</v>
      </c>
      <c r="AV152" s="65">
        <v>4306485.87</v>
      </c>
      <c r="AW152" s="65">
        <v>4240513.8099999996</v>
      </c>
      <c r="AX152" s="65">
        <v>4225275.09</v>
      </c>
      <c r="AY152" s="65">
        <v>4236024.21</v>
      </c>
      <c r="AZ152" s="65">
        <v>4250804.5999999996</v>
      </c>
      <c r="BA152" s="65">
        <v>4267555.78</v>
      </c>
      <c r="BB152" s="65">
        <v>4279751.96</v>
      </c>
      <c r="BC152">
        <v>2018</v>
      </c>
    </row>
    <row r="153" spans="1:55" x14ac:dyDescent="0.15">
      <c r="A153">
        <v>176</v>
      </c>
      <c r="B153" t="s">
        <v>371</v>
      </c>
      <c r="C153" t="s">
        <v>575</v>
      </c>
      <c r="D153" t="s">
        <v>81</v>
      </c>
      <c r="E153" t="s">
        <v>572</v>
      </c>
      <c r="F153" t="s">
        <v>576</v>
      </c>
      <c r="G153" t="s">
        <v>577</v>
      </c>
      <c r="H153" t="s">
        <v>236</v>
      </c>
      <c r="I153" t="s">
        <v>574</v>
      </c>
      <c r="J153" s="65">
        <v>25680.7</v>
      </c>
      <c r="K153" s="65">
        <v>26498.23</v>
      </c>
      <c r="L153" s="65">
        <v>26736.28</v>
      </c>
      <c r="M153" s="65">
        <v>25788.5</v>
      </c>
      <c r="N153" s="65">
        <v>26529.1</v>
      </c>
      <c r="O153" s="65">
        <v>27153.24</v>
      </c>
      <c r="P153" s="65">
        <v>28665.599999999999</v>
      </c>
      <c r="Q153" s="65">
        <v>30866.35</v>
      </c>
      <c r="R153" s="65">
        <v>30414.61</v>
      </c>
      <c r="S153" s="65">
        <v>29965.72</v>
      </c>
      <c r="T153" s="65">
        <v>30093.24</v>
      </c>
      <c r="U153" s="65">
        <v>29781.68</v>
      </c>
      <c r="V153" s="65">
        <v>28349.1</v>
      </c>
      <c r="W153" s="65">
        <v>28430.39</v>
      </c>
      <c r="X153" s="65">
        <v>29158.76</v>
      </c>
      <c r="Y153" s="65">
        <v>28983.5</v>
      </c>
      <c r="Z153" s="65">
        <v>30259.3</v>
      </c>
      <c r="AA153" s="65">
        <v>31530.1</v>
      </c>
      <c r="AB153" s="65">
        <v>33456.5</v>
      </c>
      <c r="AC153" s="65">
        <v>34388.639999999999</v>
      </c>
      <c r="AD153" s="65">
        <v>35639.449999999997</v>
      </c>
      <c r="AE153" s="65">
        <v>36465.449999999997</v>
      </c>
      <c r="AF153" s="65">
        <v>36302.11</v>
      </c>
      <c r="AG153" s="65">
        <v>36881.47</v>
      </c>
      <c r="AH153" s="65">
        <v>39559.69</v>
      </c>
      <c r="AI153" s="65">
        <v>41633.01</v>
      </c>
      <c r="AJ153" s="65">
        <v>42895.7</v>
      </c>
      <c r="AK153" s="65">
        <v>45726.559999999998</v>
      </c>
      <c r="AL153" s="65">
        <v>45486.23</v>
      </c>
      <c r="AM153" s="65">
        <v>41884.5</v>
      </c>
      <c r="AN153" s="65">
        <v>40666.720000000001</v>
      </c>
      <c r="AO153" s="65">
        <v>41324.959999999999</v>
      </c>
      <c r="AP153" s="65">
        <v>41713.58</v>
      </c>
      <c r="AQ153" s="65">
        <v>43130.01</v>
      </c>
      <c r="AR153" s="65">
        <v>43512.62</v>
      </c>
      <c r="AS153" s="65">
        <v>45104.09</v>
      </c>
      <c r="AT153" s="65">
        <v>47597.27</v>
      </c>
      <c r="AU153" s="65">
        <v>48838.58</v>
      </c>
      <c r="AV153" s="65">
        <v>49709.03</v>
      </c>
      <c r="AW153" s="65">
        <v>48947.53</v>
      </c>
      <c r="AX153" s="65">
        <v>48771.63</v>
      </c>
      <c r="AY153" s="65">
        <v>48895.71</v>
      </c>
      <c r="AZ153" s="65">
        <v>49066.32</v>
      </c>
      <c r="BA153" s="65">
        <v>49259.67</v>
      </c>
      <c r="BB153" s="65">
        <v>49400.45</v>
      </c>
      <c r="BC153">
        <v>2018</v>
      </c>
    </row>
    <row r="154" spans="1:55" x14ac:dyDescent="0.15">
      <c r="A154">
        <v>534</v>
      </c>
      <c r="B154" t="s">
        <v>373</v>
      </c>
      <c r="C154" t="s">
        <v>571</v>
      </c>
      <c r="D154" t="s">
        <v>82</v>
      </c>
      <c r="E154" t="s">
        <v>572</v>
      </c>
      <c r="F154" t="s">
        <v>573</v>
      </c>
      <c r="G154" t="s">
        <v>569</v>
      </c>
      <c r="H154" t="s">
        <v>236</v>
      </c>
      <c r="I154" t="s">
        <v>574</v>
      </c>
      <c r="J154" s="65">
        <v>19600.46</v>
      </c>
      <c r="K154" s="65">
        <v>20347.310000000001</v>
      </c>
      <c r="L154" s="65">
        <v>20598.419999999998</v>
      </c>
      <c r="M154" s="65">
        <v>21631.22</v>
      </c>
      <c r="N154" s="65">
        <v>21976.67</v>
      </c>
      <c r="O154" s="65">
        <v>22646.33</v>
      </c>
      <c r="P154" s="65">
        <v>23225.78</v>
      </c>
      <c r="Q154" s="65">
        <v>23631.39</v>
      </c>
      <c r="R154" s="65">
        <v>25365.19</v>
      </c>
      <c r="S154" s="65">
        <v>26323.65</v>
      </c>
      <c r="T154" s="65">
        <v>27223.11</v>
      </c>
      <c r="U154" s="65">
        <v>26985.4</v>
      </c>
      <c r="V154" s="65">
        <v>27883.95</v>
      </c>
      <c r="W154" s="65">
        <v>28592.61</v>
      </c>
      <c r="X154" s="65">
        <v>29899.24</v>
      </c>
      <c r="Y154" s="65">
        <v>31546.12</v>
      </c>
      <c r="Z154" s="65">
        <v>33288.29</v>
      </c>
      <c r="AA154" s="65">
        <v>33978.14</v>
      </c>
      <c r="AB154" s="65">
        <v>35406.620000000003</v>
      </c>
      <c r="AC154" s="65">
        <v>37718.639999999999</v>
      </c>
      <c r="AD154" s="65">
        <v>38475.120000000003</v>
      </c>
      <c r="AE154" s="65">
        <v>39697.51</v>
      </c>
      <c r="AF154" s="65">
        <v>40572.19</v>
      </c>
      <c r="AG154" s="65">
        <v>43094.38</v>
      </c>
      <c r="AH154" s="65">
        <v>45749.07</v>
      </c>
      <c r="AI154" s="65">
        <v>49229.07</v>
      </c>
      <c r="AJ154" s="65">
        <v>52979.5</v>
      </c>
      <c r="AK154" s="65">
        <v>57313.14</v>
      </c>
      <c r="AL154" s="65">
        <v>58681.24</v>
      </c>
      <c r="AM154" s="65">
        <v>62754.73</v>
      </c>
      <c r="AN154" s="65">
        <v>68232.960000000006</v>
      </c>
      <c r="AO154" s="65">
        <v>71774.149999999994</v>
      </c>
      <c r="AP154" s="65">
        <v>74684.75</v>
      </c>
      <c r="AQ154" s="65">
        <v>78422.45</v>
      </c>
      <c r="AR154" s="65">
        <v>83139.92</v>
      </c>
      <c r="AS154" s="65">
        <v>88622.11</v>
      </c>
      <c r="AT154" s="65">
        <v>94617.39</v>
      </c>
      <c r="AU154" s="65">
        <v>100082.78</v>
      </c>
      <c r="AV154" s="65">
        <v>105511.7</v>
      </c>
      <c r="AW154" s="65">
        <v>110518.96</v>
      </c>
      <c r="AX154" s="65">
        <v>116755.75</v>
      </c>
      <c r="AY154" s="65">
        <v>123815.5</v>
      </c>
      <c r="AZ154" s="65">
        <v>131295.63</v>
      </c>
      <c r="BA154" s="65">
        <v>139231.64000000001</v>
      </c>
      <c r="BB154" s="65">
        <v>147498.23999999999</v>
      </c>
      <c r="BC154">
        <v>2013</v>
      </c>
    </row>
    <row r="155" spans="1:55" x14ac:dyDescent="0.15">
      <c r="A155">
        <v>534</v>
      </c>
      <c r="B155" t="s">
        <v>373</v>
      </c>
      <c r="C155" t="s">
        <v>575</v>
      </c>
      <c r="D155" t="s">
        <v>82</v>
      </c>
      <c r="E155" t="s">
        <v>572</v>
      </c>
      <c r="F155" t="s">
        <v>576</v>
      </c>
      <c r="G155" t="s">
        <v>577</v>
      </c>
      <c r="H155" t="s">
        <v>236</v>
      </c>
      <c r="I155" t="s">
        <v>574</v>
      </c>
      <c r="J155" s="65">
        <v>1297.23</v>
      </c>
      <c r="K155" s="65">
        <v>1346.66</v>
      </c>
      <c r="L155" s="65">
        <v>1363.28</v>
      </c>
      <c r="M155" s="65">
        <v>1431.64</v>
      </c>
      <c r="N155" s="65">
        <v>1454.5</v>
      </c>
      <c r="O155" s="65">
        <v>1498.82</v>
      </c>
      <c r="P155" s="65">
        <v>1537.17</v>
      </c>
      <c r="Q155" s="65">
        <v>1564.02</v>
      </c>
      <c r="R155" s="65">
        <v>1678.77</v>
      </c>
      <c r="S155" s="65">
        <v>1742.2</v>
      </c>
      <c r="T155" s="65">
        <v>1801.73</v>
      </c>
      <c r="U155" s="65">
        <v>1786</v>
      </c>
      <c r="V155" s="65">
        <v>1845.47</v>
      </c>
      <c r="W155" s="65">
        <v>1892.37</v>
      </c>
      <c r="X155" s="65">
        <v>1978.85</v>
      </c>
      <c r="Y155" s="65">
        <v>2087.84</v>
      </c>
      <c r="Z155" s="65">
        <v>2203.15</v>
      </c>
      <c r="AA155" s="65">
        <v>2248.8000000000002</v>
      </c>
      <c r="AB155" s="65">
        <v>2343.35</v>
      </c>
      <c r="AC155" s="65">
        <v>2496.36</v>
      </c>
      <c r="AD155" s="65">
        <v>2546.4299999999998</v>
      </c>
      <c r="AE155" s="65">
        <v>2627.33</v>
      </c>
      <c r="AF155" s="65">
        <v>2685.22</v>
      </c>
      <c r="AG155" s="65">
        <v>2852.15</v>
      </c>
      <c r="AH155" s="65">
        <v>3027.85</v>
      </c>
      <c r="AI155" s="65">
        <v>3258.17</v>
      </c>
      <c r="AJ155" s="65">
        <v>3506.39</v>
      </c>
      <c r="AK155" s="65">
        <v>3793.2</v>
      </c>
      <c r="AL155" s="65">
        <v>3883.75</v>
      </c>
      <c r="AM155" s="65">
        <v>4153.3500000000004</v>
      </c>
      <c r="AN155" s="65">
        <v>4515.92</v>
      </c>
      <c r="AO155" s="65">
        <v>4750.29</v>
      </c>
      <c r="AP155" s="65">
        <v>4942.92</v>
      </c>
      <c r="AQ155" s="65">
        <v>5190.3</v>
      </c>
      <c r="AR155" s="65">
        <v>5502.52</v>
      </c>
      <c r="AS155" s="65">
        <v>5865.35</v>
      </c>
      <c r="AT155" s="65">
        <v>6262.14</v>
      </c>
      <c r="AU155" s="65">
        <v>6623.86</v>
      </c>
      <c r="AV155" s="65">
        <v>6983.17</v>
      </c>
      <c r="AW155" s="65">
        <v>7314.57</v>
      </c>
      <c r="AX155" s="65">
        <v>7727.34</v>
      </c>
      <c r="AY155" s="65">
        <v>8194.58</v>
      </c>
      <c r="AZ155" s="65">
        <v>8689.65</v>
      </c>
      <c r="BA155" s="65">
        <v>9214.8799999999992</v>
      </c>
      <c r="BB155" s="65">
        <v>9762</v>
      </c>
      <c r="BC155">
        <v>2013</v>
      </c>
    </row>
    <row r="156" spans="1:55" x14ac:dyDescent="0.15">
      <c r="A156">
        <v>536</v>
      </c>
      <c r="B156" t="s">
        <v>374</v>
      </c>
      <c r="C156" t="s">
        <v>571</v>
      </c>
      <c r="D156" t="s">
        <v>83</v>
      </c>
      <c r="E156" t="s">
        <v>572</v>
      </c>
      <c r="F156" t="s">
        <v>573</v>
      </c>
      <c r="G156" t="s">
        <v>569</v>
      </c>
      <c r="H156" t="s">
        <v>236</v>
      </c>
      <c r="I156" t="s">
        <v>574</v>
      </c>
      <c r="J156" s="65">
        <v>9769377.7899999991</v>
      </c>
      <c r="K156" s="65">
        <v>10308512.75</v>
      </c>
      <c r="L156" s="65">
        <v>10335784.109999999</v>
      </c>
      <c r="M156" s="65">
        <v>10560416.199999999</v>
      </c>
      <c r="N156" s="65">
        <v>11140083.189999999</v>
      </c>
      <c r="O156" s="65">
        <v>11350803.35</v>
      </c>
      <c r="P156" s="65">
        <v>11930929.640000001</v>
      </c>
      <c r="Q156" s="65">
        <v>12468578.01</v>
      </c>
      <c r="R156" s="65">
        <v>13080213.5</v>
      </c>
      <c r="S156" s="65">
        <v>13991927.49</v>
      </c>
      <c r="T156" s="65">
        <v>14955868.9</v>
      </c>
      <c r="U156" s="65">
        <v>16025411.26</v>
      </c>
      <c r="V156" s="65">
        <v>16792215.149999999</v>
      </c>
      <c r="W156" s="65">
        <v>17832439.579999998</v>
      </c>
      <c r="X156" s="65">
        <v>18864152.370000001</v>
      </c>
      <c r="Y156" s="65">
        <v>20081774.309999999</v>
      </c>
      <c r="Z156" s="65">
        <v>21404546.559999999</v>
      </c>
      <c r="AA156" s="65">
        <v>22154654.34</v>
      </c>
      <c r="AB156" s="65">
        <v>19026711.579999998</v>
      </c>
      <c r="AC156" s="65">
        <v>18958277.25</v>
      </c>
      <c r="AD156" s="65">
        <v>19674901.550000001</v>
      </c>
      <c r="AE156" s="65">
        <v>20105032.77</v>
      </c>
      <c r="AF156" s="65">
        <v>20714247.510000002</v>
      </c>
      <c r="AG156" s="65">
        <v>21399289.77</v>
      </c>
      <c r="AH156" s="65">
        <v>22159839.050000001</v>
      </c>
      <c r="AI156" s="65">
        <v>23091989.559999999</v>
      </c>
      <c r="AJ156" s="65">
        <v>24019723.239999998</v>
      </c>
      <c r="AK156" s="65">
        <v>25184621.920000002</v>
      </c>
      <c r="AL156" s="65">
        <v>26678344.399999999</v>
      </c>
      <c r="AM156" s="65">
        <v>27539951.07</v>
      </c>
      <c r="AN156" s="65">
        <v>28884425.18</v>
      </c>
      <c r="AO156" s="65">
        <v>30115352.780000001</v>
      </c>
      <c r="AP156" s="65">
        <v>31484474.289999999</v>
      </c>
      <c r="AQ156" s="65">
        <v>32780966.5</v>
      </c>
      <c r="AR156" s="65">
        <v>33965353.609999999</v>
      </c>
      <c r="AS156" s="65">
        <v>35144531.880000003</v>
      </c>
      <c r="AT156" s="65">
        <v>36498031.5</v>
      </c>
      <c r="AU156" s="65">
        <v>37928046.659999996</v>
      </c>
      <c r="AV156" s="65">
        <v>39465676.689999998</v>
      </c>
      <c r="AW156" s="65">
        <v>41013167.939999998</v>
      </c>
      <c r="AX156" s="65">
        <v>42635576.420000002</v>
      </c>
      <c r="AY156" s="65">
        <v>44386933.549999997</v>
      </c>
      <c r="AZ156" s="65">
        <v>46246035.039999999</v>
      </c>
      <c r="BA156" s="65">
        <v>48177255.880000003</v>
      </c>
      <c r="BB156" s="65">
        <v>50179180.359999999</v>
      </c>
      <c r="BC156">
        <v>2018</v>
      </c>
    </row>
    <row r="157" spans="1:55" x14ac:dyDescent="0.15">
      <c r="A157">
        <v>536</v>
      </c>
      <c r="B157" t="s">
        <v>374</v>
      </c>
      <c r="C157" t="s">
        <v>575</v>
      </c>
      <c r="D157" t="s">
        <v>83</v>
      </c>
      <c r="E157" t="s">
        <v>572</v>
      </c>
      <c r="F157" t="s">
        <v>576</v>
      </c>
      <c r="G157" t="s">
        <v>577</v>
      </c>
      <c r="H157" t="s">
        <v>236</v>
      </c>
      <c r="I157" t="s">
        <v>574</v>
      </c>
      <c r="J157" s="65">
        <v>2911.01</v>
      </c>
      <c r="K157" s="65">
        <v>3071.66</v>
      </c>
      <c r="L157" s="65">
        <v>3079.79</v>
      </c>
      <c r="M157" s="65">
        <v>3146.72</v>
      </c>
      <c r="N157" s="65">
        <v>3319.44</v>
      </c>
      <c r="O157" s="65">
        <v>3382.23</v>
      </c>
      <c r="P157" s="65">
        <v>3555.1</v>
      </c>
      <c r="Q157" s="65">
        <v>3715.3</v>
      </c>
      <c r="R157" s="65">
        <v>3897.55</v>
      </c>
      <c r="S157" s="65">
        <v>4169.22</v>
      </c>
      <c r="T157" s="65">
        <v>4456.45</v>
      </c>
      <c r="U157" s="65">
        <v>4775.1400000000003</v>
      </c>
      <c r="V157" s="65">
        <v>5003.63</v>
      </c>
      <c r="W157" s="65">
        <v>5313.59</v>
      </c>
      <c r="X157" s="65">
        <v>5621.01</v>
      </c>
      <c r="Y157" s="65">
        <v>5983.83</v>
      </c>
      <c r="Z157" s="65">
        <v>6377.98</v>
      </c>
      <c r="AA157" s="65">
        <v>6601.49</v>
      </c>
      <c r="AB157" s="65">
        <v>5669.45</v>
      </c>
      <c r="AC157" s="65">
        <v>5649.06</v>
      </c>
      <c r="AD157" s="65">
        <v>5862.59</v>
      </c>
      <c r="AE157" s="65">
        <v>5990.76</v>
      </c>
      <c r="AF157" s="65">
        <v>6172.29</v>
      </c>
      <c r="AG157" s="65">
        <v>6376.41</v>
      </c>
      <c r="AH157" s="65">
        <v>6603.03</v>
      </c>
      <c r="AI157" s="65">
        <v>6880.79</v>
      </c>
      <c r="AJ157" s="65">
        <v>7157.23</v>
      </c>
      <c r="AK157" s="65">
        <v>7504.34</v>
      </c>
      <c r="AL157" s="65">
        <v>7949.43</v>
      </c>
      <c r="AM157" s="65">
        <v>8206.16</v>
      </c>
      <c r="AN157" s="65">
        <v>8606.7800000000007</v>
      </c>
      <c r="AO157" s="65">
        <v>8973.56</v>
      </c>
      <c r="AP157" s="65">
        <v>9381.52</v>
      </c>
      <c r="AQ157" s="65">
        <v>9767.84</v>
      </c>
      <c r="AR157" s="65">
        <v>10120.76</v>
      </c>
      <c r="AS157" s="65">
        <v>10472.120000000001</v>
      </c>
      <c r="AT157" s="65">
        <v>10875.43</v>
      </c>
      <c r="AU157" s="65">
        <v>11301.54</v>
      </c>
      <c r="AV157" s="65">
        <v>11759.71</v>
      </c>
      <c r="AW157" s="65">
        <v>12220.82</v>
      </c>
      <c r="AX157" s="65">
        <v>12704.25</v>
      </c>
      <c r="AY157" s="65">
        <v>13226.11</v>
      </c>
      <c r="AZ157" s="65">
        <v>13780.07</v>
      </c>
      <c r="BA157" s="65">
        <v>14355.52</v>
      </c>
      <c r="BB157" s="65">
        <v>14952.04</v>
      </c>
      <c r="BC157">
        <v>2018</v>
      </c>
    </row>
    <row r="158" spans="1:55" x14ac:dyDescent="0.15">
      <c r="A158">
        <v>429</v>
      </c>
      <c r="B158" t="s">
        <v>376</v>
      </c>
      <c r="C158" t="s">
        <v>571</v>
      </c>
      <c r="D158" t="s">
        <v>377</v>
      </c>
      <c r="E158" t="s">
        <v>572</v>
      </c>
      <c r="F158" t="s">
        <v>573</v>
      </c>
      <c r="G158" t="s">
        <v>569</v>
      </c>
      <c r="H158" t="s">
        <v>236</v>
      </c>
      <c r="I158" t="s">
        <v>574</v>
      </c>
      <c r="J158" s="65">
        <v>69322381.769999996</v>
      </c>
      <c r="K158" s="65">
        <v>61006436.450000003</v>
      </c>
      <c r="L158" s="65">
        <v>66398568.880000003</v>
      </c>
      <c r="M158" s="65">
        <v>72705687.370000005</v>
      </c>
      <c r="N158" s="65">
        <v>63057735.18</v>
      </c>
      <c r="O158" s="65">
        <v>59434322.479999997</v>
      </c>
      <c r="P158" s="65">
        <v>52031903.799999997</v>
      </c>
      <c r="Q158" s="65">
        <v>52290417.960000001</v>
      </c>
      <c r="R158" s="65">
        <v>46189689.909999996</v>
      </c>
      <c r="S158" s="65">
        <v>47426045.68</v>
      </c>
      <c r="T158" s="65">
        <v>54655587.560000002</v>
      </c>
      <c r="U158" s="65">
        <v>59090109.689999998</v>
      </c>
      <c r="V158" s="65">
        <v>59463222.509999998</v>
      </c>
      <c r="W158" s="65">
        <v>59339020.409999996</v>
      </c>
      <c r="X158" s="65">
        <v>57610401.759999998</v>
      </c>
      <c r="Y158" s="65">
        <v>57357904.969999999</v>
      </c>
      <c r="Z158" s="65">
        <v>60042356.409999996</v>
      </c>
      <c r="AA158" s="65">
        <v>58719796.25</v>
      </c>
      <c r="AB158" s="65">
        <v>58846029.100000001</v>
      </c>
      <c r="AC158" s="65">
        <v>58047146.640000001</v>
      </c>
      <c r="AD158" s="65">
        <v>61002455.509999998</v>
      </c>
      <c r="AE158" s="65">
        <v>60475249.140000001</v>
      </c>
      <c r="AF158" s="65">
        <v>65671299.009999998</v>
      </c>
      <c r="AG158" s="65">
        <v>70648385.629999995</v>
      </c>
      <c r="AH158" s="65">
        <v>72358907.010000005</v>
      </c>
      <c r="AI158" s="65">
        <v>74935429.340000004</v>
      </c>
      <c r="AJ158" s="65">
        <v>77682952.629999995</v>
      </c>
      <c r="AK158" s="65">
        <v>81899908.260000005</v>
      </c>
      <c r="AL158" s="65">
        <v>80818979.109999999</v>
      </c>
      <c r="AM158" s="65">
        <v>79796279.5</v>
      </c>
      <c r="AN158" s="65">
        <v>83272527.849999994</v>
      </c>
      <c r="AO158" s="65">
        <v>84689207.780000001</v>
      </c>
      <c r="AP158" s="65">
        <v>77243266.340000004</v>
      </c>
      <c r="AQ158" s="65">
        <v>76087559.810000002</v>
      </c>
      <c r="AR158" s="65">
        <v>77004178.879999995</v>
      </c>
      <c r="AS158" s="65">
        <v>74823310.140000001</v>
      </c>
      <c r="AT158" s="65">
        <v>83160499.819999993</v>
      </c>
      <c r="AU158" s="65">
        <v>85244458.129999995</v>
      </c>
      <c r="AV158" s="65">
        <v>80191310.829999998</v>
      </c>
      <c r="AW158" s="65">
        <v>71813456.159999996</v>
      </c>
      <c r="AX158" s="65">
        <v>71095447.049999997</v>
      </c>
      <c r="AY158" s="65">
        <v>71082926.599999994</v>
      </c>
      <c r="AZ158" s="65">
        <v>71095967.730000004</v>
      </c>
      <c r="BA158" s="65">
        <v>71082293.430000007</v>
      </c>
      <c r="BB158" s="65">
        <v>71146717.170000002</v>
      </c>
      <c r="BC158">
        <v>2018</v>
      </c>
    </row>
    <row r="159" spans="1:55" x14ac:dyDescent="0.15">
      <c r="A159">
        <v>429</v>
      </c>
      <c r="B159" t="s">
        <v>376</v>
      </c>
      <c r="C159" t="s">
        <v>575</v>
      </c>
      <c r="D159" t="s">
        <v>377</v>
      </c>
      <c r="E159" t="s">
        <v>572</v>
      </c>
      <c r="F159" t="s">
        <v>576</v>
      </c>
      <c r="G159" t="s">
        <v>577</v>
      </c>
      <c r="H159" t="s">
        <v>236</v>
      </c>
      <c r="I159" t="s">
        <v>574</v>
      </c>
      <c r="J159" s="65">
        <v>14884.15</v>
      </c>
      <c r="K159" s="65">
        <v>13098.64</v>
      </c>
      <c r="L159" s="65">
        <v>14256.38</v>
      </c>
      <c r="M159" s="65">
        <v>15610.58</v>
      </c>
      <c r="N159" s="65">
        <v>13539.07</v>
      </c>
      <c r="O159" s="65">
        <v>12761.09</v>
      </c>
      <c r="P159" s="65">
        <v>11171.73</v>
      </c>
      <c r="Q159" s="65">
        <v>11227.23</v>
      </c>
      <c r="R159" s="65">
        <v>9917.35</v>
      </c>
      <c r="S159" s="65">
        <v>10182.81</v>
      </c>
      <c r="T159" s="65">
        <v>11735.06</v>
      </c>
      <c r="U159" s="65">
        <v>12687.19</v>
      </c>
      <c r="V159" s="65">
        <v>12767.3</v>
      </c>
      <c r="W159" s="65">
        <v>12740.63</v>
      </c>
      <c r="X159" s="65">
        <v>12369.48</v>
      </c>
      <c r="Y159" s="65">
        <v>12315.27</v>
      </c>
      <c r="Z159" s="65">
        <v>12891.64</v>
      </c>
      <c r="AA159" s="65">
        <v>12607.68</v>
      </c>
      <c r="AB159" s="65">
        <v>12634.78</v>
      </c>
      <c r="AC159" s="65">
        <v>12463.25</v>
      </c>
      <c r="AD159" s="65">
        <v>13097.79</v>
      </c>
      <c r="AE159" s="65">
        <v>12984.59</v>
      </c>
      <c r="AF159" s="65">
        <v>14100.23</v>
      </c>
      <c r="AG159" s="65">
        <v>15168.86</v>
      </c>
      <c r="AH159" s="65">
        <v>15536.12</v>
      </c>
      <c r="AI159" s="65">
        <v>16089.32</v>
      </c>
      <c r="AJ159" s="65">
        <v>16679.240000000002</v>
      </c>
      <c r="AK159" s="65">
        <v>17584.66</v>
      </c>
      <c r="AL159" s="65">
        <v>17352.580000000002</v>
      </c>
      <c r="AM159" s="65">
        <v>17132.990000000002</v>
      </c>
      <c r="AN159" s="65">
        <v>17879.37</v>
      </c>
      <c r="AO159" s="65">
        <v>18183.55</v>
      </c>
      <c r="AP159" s="65">
        <v>16584.84</v>
      </c>
      <c r="AQ159" s="65">
        <v>16336.7</v>
      </c>
      <c r="AR159" s="65">
        <v>16533.5</v>
      </c>
      <c r="AS159" s="65">
        <v>16065.25</v>
      </c>
      <c r="AT159" s="65">
        <v>17855.32</v>
      </c>
      <c r="AU159" s="65">
        <v>18302.77</v>
      </c>
      <c r="AV159" s="65">
        <v>17217.810000000001</v>
      </c>
      <c r="AW159" s="65">
        <v>15419.01</v>
      </c>
      <c r="AX159" s="65">
        <v>15264.84</v>
      </c>
      <c r="AY159" s="65">
        <v>15262.16</v>
      </c>
      <c r="AZ159" s="65">
        <v>15264.96</v>
      </c>
      <c r="BA159" s="65">
        <v>15262.02</v>
      </c>
      <c r="BB159" s="65">
        <v>15275.85</v>
      </c>
      <c r="BC159">
        <v>2018</v>
      </c>
    </row>
    <row r="160" spans="1:55" x14ac:dyDescent="0.15">
      <c r="A160">
        <v>433</v>
      </c>
      <c r="B160" t="s">
        <v>379</v>
      </c>
      <c r="C160" t="s">
        <v>571</v>
      </c>
      <c r="D160" t="s">
        <v>85</v>
      </c>
      <c r="E160" t="s">
        <v>572</v>
      </c>
      <c r="F160" t="s">
        <v>573</v>
      </c>
      <c r="G160" t="s">
        <v>569</v>
      </c>
      <c r="H160" t="s">
        <v>236</v>
      </c>
      <c r="I160" t="s">
        <v>574</v>
      </c>
      <c r="J160" t="s">
        <v>255</v>
      </c>
      <c r="K160" t="s">
        <v>255</v>
      </c>
      <c r="L160" t="s">
        <v>255</v>
      </c>
      <c r="M160" t="s">
        <v>255</v>
      </c>
      <c r="N160" t="s">
        <v>255</v>
      </c>
      <c r="O160" t="s">
        <v>255</v>
      </c>
      <c r="P160" t="s">
        <v>255</v>
      </c>
      <c r="Q160" t="s">
        <v>255</v>
      </c>
      <c r="R160" t="s">
        <v>255</v>
      </c>
      <c r="S160" t="s">
        <v>255</v>
      </c>
      <c r="T160" t="s">
        <v>255</v>
      </c>
      <c r="U160" t="s">
        <v>255</v>
      </c>
      <c r="V160" t="s">
        <v>255</v>
      </c>
      <c r="W160" t="s">
        <v>255</v>
      </c>
      <c r="X160" t="s">
        <v>255</v>
      </c>
      <c r="Y160" t="s">
        <v>255</v>
      </c>
      <c r="Z160" t="s">
        <v>255</v>
      </c>
      <c r="AA160" t="s">
        <v>255</v>
      </c>
      <c r="AB160" t="s">
        <v>255</v>
      </c>
      <c r="AC160" t="s">
        <v>255</v>
      </c>
      <c r="AD160" t="s">
        <v>255</v>
      </c>
      <c r="AE160" t="s">
        <v>255</v>
      </c>
      <c r="AF160" t="s">
        <v>255</v>
      </c>
      <c r="AG160" s="65">
        <v>2557758.5699999998</v>
      </c>
      <c r="AH160" s="65">
        <v>3818213.77</v>
      </c>
      <c r="AI160" s="65">
        <v>3782417.11</v>
      </c>
      <c r="AJ160" s="65">
        <v>3897861</v>
      </c>
      <c r="AK160" s="65">
        <v>3877987.83</v>
      </c>
      <c r="AL160" s="65">
        <v>4098784.17</v>
      </c>
      <c r="AM160" s="65">
        <v>4134271.3</v>
      </c>
      <c r="AN160" s="65">
        <v>4285427.3</v>
      </c>
      <c r="AO160" s="65">
        <v>4493077.05</v>
      </c>
      <c r="AP160" s="65">
        <v>4990683.59</v>
      </c>
      <c r="AQ160" s="65">
        <v>5236486.8899999997</v>
      </c>
      <c r="AR160" s="65">
        <v>5036642.03</v>
      </c>
      <c r="AS160" s="65">
        <v>5133219.8099999996</v>
      </c>
      <c r="AT160" s="65">
        <v>5757038.3099999996</v>
      </c>
      <c r="AU160" s="65">
        <v>5466751.0899999999</v>
      </c>
      <c r="AV160" s="65">
        <v>5295587.71</v>
      </c>
      <c r="AW160" s="65">
        <v>5337096.6900000004</v>
      </c>
      <c r="AX160" s="65">
        <v>5445103.3600000003</v>
      </c>
      <c r="AY160" s="65">
        <v>5504896.6100000003</v>
      </c>
      <c r="AZ160" s="65">
        <v>5490047.8200000003</v>
      </c>
      <c r="BA160" s="65">
        <v>5461467.4500000002</v>
      </c>
      <c r="BB160" s="65">
        <v>5433815.1600000001</v>
      </c>
      <c r="BC160">
        <v>2013</v>
      </c>
    </row>
    <row r="161" spans="1:55" x14ac:dyDescent="0.15">
      <c r="A161">
        <v>433</v>
      </c>
      <c r="B161" t="s">
        <v>379</v>
      </c>
      <c r="C161" t="s">
        <v>575</v>
      </c>
      <c r="D161" t="s">
        <v>85</v>
      </c>
      <c r="E161" t="s">
        <v>572</v>
      </c>
      <c r="F161" t="s">
        <v>576</v>
      </c>
      <c r="G161" t="s">
        <v>577</v>
      </c>
      <c r="H161" t="s">
        <v>236</v>
      </c>
      <c r="I161" t="s">
        <v>574</v>
      </c>
      <c r="J161" t="s">
        <v>255</v>
      </c>
      <c r="K161" t="s">
        <v>255</v>
      </c>
      <c r="L161" t="s">
        <v>255</v>
      </c>
      <c r="M161" t="s">
        <v>255</v>
      </c>
      <c r="N161" t="s">
        <v>255</v>
      </c>
      <c r="O161" t="s">
        <v>255</v>
      </c>
      <c r="P161" t="s">
        <v>255</v>
      </c>
      <c r="Q161" t="s">
        <v>255</v>
      </c>
      <c r="R161" t="s">
        <v>255</v>
      </c>
      <c r="S161" t="s">
        <v>255</v>
      </c>
      <c r="T161" t="s">
        <v>255</v>
      </c>
      <c r="U161" t="s">
        <v>255</v>
      </c>
      <c r="V161" t="s">
        <v>255</v>
      </c>
      <c r="W161" t="s">
        <v>255</v>
      </c>
      <c r="X161" t="s">
        <v>255</v>
      </c>
      <c r="Y161" t="s">
        <v>255</v>
      </c>
      <c r="Z161" t="s">
        <v>255</v>
      </c>
      <c r="AA161" t="s">
        <v>255</v>
      </c>
      <c r="AB161" t="s">
        <v>255</v>
      </c>
      <c r="AC161" t="s">
        <v>255</v>
      </c>
      <c r="AD161" t="s">
        <v>255</v>
      </c>
      <c r="AE161" t="s">
        <v>255</v>
      </c>
      <c r="AF161" t="s">
        <v>255</v>
      </c>
      <c r="AG161" s="65">
        <v>7541.55</v>
      </c>
      <c r="AH161" s="65">
        <v>11258</v>
      </c>
      <c r="AI161" s="65">
        <v>11152.46</v>
      </c>
      <c r="AJ161" s="65">
        <v>11492.84</v>
      </c>
      <c r="AK161" s="65">
        <v>11434.25</v>
      </c>
      <c r="AL161" s="65">
        <v>12085.26</v>
      </c>
      <c r="AM161" s="65">
        <v>12189.9</v>
      </c>
      <c r="AN161" s="65">
        <v>12635.58</v>
      </c>
      <c r="AO161" s="65">
        <v>13247.84</v>
      </c>
      <c r="AP161" s="65">
        <v>14715.03</v>
      </c>
      <c r="AQ161" s="65">
        <v>15439.78</v>
      </c>
      <c r="AR161" s="65">
        <v>14850.54</v>
      </c>
      <c r="AS161" s="65">
        <v>15135.3</v>
      </c>
      <c r="AT161" s="65">
        <v>16974.63</v>
      </c>
      <c r="AU161" s="65">
        <v>16118.71</v>
      </c>
      <c r="AV161" s="65">
        <v>15614.04</v>
      </c>
      <c r="AW161" s="65">
        <v>15736.43</v>
      </c>
      <c r="AX161" s="65">
        <v>16054.89</v>
      </c>
      <c r="AY161" s="65">
        <v>16231.19</v>
      </c>
      <c r="AZ161" s="65">
        <v>16187.4</v>
      </c>
      <c r="BA161" s="65">
        <v>16103.14</v>
      </c>
      <c r="BB161" s="65">
        <v>16021.6</v>
      </c>
      <c r="BC161">
        <v>2013</v>
      </c>
    </row>
    <row r="162" spans="1:55" x14ac:dyDescent="0.15">
      <c r="A162">
        <v>178</v>
      </c>
      <c r="B162" t="s">
        <v>380</v>
      </c>
      <c r="C162" t="s">
        <v>571</v>
      </c>
      <c r="D162" t="s">
        <v>86</v>
      </c>
      <c r="E162" t="s">
        <v>572</v>
      </c>
      <c r="F162" t="s">
        <v>573</v>
      </c>
      <c r="G162" t="s">
        <v>569</v>
      </c>
      <c r="H162" t="s">
        <v>236</v>
      </c>
      <c r="I162" t="s">
        <v>574</v>
      </c>
      <c r="J162" s="65">
        <v>16020.62</v>
      </c>
      <c r="K162" s="65">
        <v>16220.87</v>
      </c>
      <c r="L162" s="65">
        <v>16290.15</v>
      </c>
      <c r="M162" s="65">
        <v>16060.56</v>
      </c>
      <c r="N162" s="65">
        <v>16457.79</v>
      </c>
      <c r="O162" s="65">
        <v>16726.169999999998</v>
      </c>
      <c r="P162" s="65">
        <v>16794.22</v>
      </c>
      <c r="Q162" s="65">
        <v>17376.71</v>
      </c>
      <c r="R162" s="65">
        <v>17977.759999999998</v>
      </c>
      <c r="S162" s="65">
        <v>19101.759999999998</v>
      </c>
      <c r="T162" s="65">
        <v>20596.34</v>
      </c>
      <c r="U162" s="65">
        <v>20816.27</v>
      </c>
      <c r="V162" s="65">
        <v>21386.68</v>
      </c>
      <c r="W162" s="65">
        <v>21761.59</v>
      </c>
      <c r="X162" s="65">
        <v>22968.34</v>
      </c>
      <c r="Y162" s="65">
        <v>25064.080000000002</v>
      </c>
      <c r="Z162" s="65">
        <v>27155.84</v>
      </c>
      <c r="AA162" s="65">
        <v>29760.83</v>
      </c>
      <c r="AB162" s="65">
        <v>32002.58</v>
      </c>
      <c r="AC162" s="65">
        <v>34964.71</v>
      </c>
      <c r="AD162" s="65">
        <v>37725.81</v>
      </c>
      <c r="AE162" s="65">
        <v>39114.28</v>
      </c>
      <c r="AF162" s="65">
        <v>40730.86</v>
      </c>
      <c r="AG162" s="65">
        <v>41293.58</v>
      </c>
      <c r="AH162" s="65">
        <v>43251.25</v>
      </c>
      <c r="AI162" s="65">
        <v>44644.56</v>
      </c>
      <c r="AJ162" s="65">
        <v>45596.38</v>
      </c>
      <c r="AK162" s="65">
        <v>46668.71</v>
      </c>
      <c r="AL162" s="65">
        <v>43846.25</v>
      </c>
      <c r="AM162" s="65">
        <v>41322.46</v>
      </c>
      <c r="AN162" s="65">
        <v>41857.69</v>
      </c>
      <c r="AO162" s="65">
        <v>41845</v>
      </c>
      <c r="AP162" s="65">
        <v>41755.47</v>
      </c>
      <c r="AQ162" s="65">
        <v>42084.91</v>
      </c>
      <c r="AR162" s="65">
        <v>45315.48</v>
      </c>
      <c r="AS162" s="65">
        <v>56139.519999999997</v>
      </c>
      <c r="AT162" s="65">
        <v>57495.16</v>
      </c>
      <c r="AU162" s="65">
        <v>61473.55</v>
      </c>
      <c r="AV162" s="65">
        <v>65753.67</v>
      </c>
      <c r="AW162" s="65">
        <v>67671</v>
      </c>
      <c r="AX162" s="65">
        <v>69209.41</v>
      </c>
      <c r="AY162" s="65">
        <v>70717.539999999994</v>
      </c>
      <c r="AZ162" s="65">
        <v>72073.789999999994</v>
      </c>
      <c r="BA162" s="65">
        <v>73339.67</v>
      </c>
      <c r="BB162" s="65">
        <v>74599.62</v>
      </c>
      <c r="BC162">
        <v>2018</v>
      </c>
    </row>
    <row r="163" spans="1:55" x14ac:dyDescent="0.15">
      <c r="A163">
        <v>178</v>
      </c>
      <c r="B163" t="s">
        <v>380</v>
      </c>
      <c r="C163" t="s">
        <v>575</v>
      </c>
      <c r="D163" t="s">
        <v>86</v>
      </c>
      <c r="E163" t="s">
        <v>572</v>
      </c>
      <c r="F163" t="s">
        <v>576</v>
      </c>
      <c r="G163" t="s">
        <v>577</v>
      </c>
      <c r="H163" t="s">
        <v>236</v>
      </c>
      <c r="I163" t="s">
        <v>574</v>
      </c>
      <c r="J163" s="65">
        <v>17237.23</v>
      </c>
      <c r="K163" s="65">
        <v>17452.689999999999</v>
      </c>
      <c r="L163" s="65">
        <v>17527.23</v>
      </c>
      <c r="M163" s="65">
        <v>17280.2</v>
      </c>
      <c r="N163" s="65">
        <v>17707.599999999999</v>
      </c>
      <c r="O163" s="65">
        <v>17996.36</v>
      </c>
      <c r="P163" s="65">
        <v>18069.580000000002</v>
      </c>
      <c r="Q163" s="65">
        <v>18696.310000000001</v>
      </c>
      <c r="R163" s="65">
        <v>19343</v>
      </c>
      <c r="S163" s="65">
        <v>20552.36</v>
      </c>
      <c r="T163" s="65">
        <v>22160.43</v>
      </c>
      <c r="U163" s="65">
        <v>22397.06</v>
      </c>
      <c r="V163" s="65">
        <v>23010.799999999999</v>
      </c>
      <c r="W163" s="65">
        <v>23414.17</v>
      </c>
      <c r="X163" s="65">
        <v>24712.57</v>
      </c>
      <c r="Y163" s="65">
        <v>26967.46</v>
      </c>
      <c r="Z163" s="65">
        <v>29218.07</v>
      </c>
      <c r="AA163" s="65">
        <v>32020.880000000001</v>
      </c>
      <c r="AB163" s="65">
        <v>34432.879999999997</v>
      </c>
      <c r="AC163" s="65">
        <v>37619.949999999997</v>
      </c>
      <c r="AD163" s="65">
        <v>40590.730000000003</v>
      </c>
      <c r="AE163" s="65">
        <v>42084.639999999999</v>
      </c>
      <c r="AF163" s="65">
        <v>43823.98</v>
      </c>
      <c r="AG163" s="65">
        <v>44429.440000000002</v>
      </c>
      <c r="AH163" s="65">
        <v>46535.77</v>
      </c>
      <c r="AI163" s="65">
        <v>48034.89</v>
      </c>
      <c r="AJ163" s="65">
        <v>49058.99</v>
      </c>
      <c r="AK163" s="65">
        <v>50212.75</v>
      </c>
      <c r="AL163" s="65">
        <v>47175.95</v>
      </c>
      <c r="AM163" s="65">
        <v>44460.51</v>
      </c>
      <c r="AN163" s="65">
        <v>45036.39</v>
      </c>
      <c r="AO163" s="65">
        <v>45022.73</v>
      </c>
      <c r="AP163" s="65">
        <v>44926.400000000001</v>
      </c>
      <c r="AQ163" s="65">
        <v>45280.86</v>
      </c>
      <c r="AR163" s="65">
        <v>48756.76</v>
      </c>
      <c r="AS163" s="65">
        <v>60402.78</v>
      </c>
      <c r="AT163" s="65">
        <v>61861.37</v>
      </c>
      <c r="AU163" s="65">
        <v>66141.89</v>
      </c>
      <c r="AV163" s="65">
        <v>70747.039999999994</v>
      </c>
      <c r="AW163" s="65">
        <v>72809.97</v>
      </c>
      <c r="AX163" s="65">
        <v>74465.210000000006</v>
      </c>
      <c r="AY163" s="65">
        <v>76087.87</v>
      </c>
      <c r="AZ163" s="65">
        <v>77547.11</v>
      </c>
      <c r="BA163" s="65">
        <v>78909.13</v>
      </c>
      <c r="BB163" s="65">
        <v>80264.75</v>
      </c>
      <c r="BC163">
        <v>2018</v>
      </c>
    </row>
    <row r="164" spans="1:55" x14ac:dyDescent="0.15">
      <c r="A164">
        <v>436</v>
      </c>
      <c r="B164" t="s">
        <v>382</v>
      </c>
      <c r="C164" t="s">
        <v>571</v>
      </c>
      <c r="D164" t="s">
        <v>88</v>
      </c>
      <c r="E164" t="s">
        <v>572</v>
      </c>
      <c r="F164" t="s">
        <v>573</v>
      </c>
      <c r="G164" t="s">
        <v>569</v>
      </c>
      <c r="H164" t="s">
        <v>236</v>
      </c>
      <c r="I164" t="s">
        <v>574</v>
      </c>
      <c r="J164" s="65">
        <v>71759.16</v>
      </c>
      <c r="K164" s="65">
        <v>74613.97</v>
      </c>
      <c r="L164" s="65">
        <v>74342.37</v>
      </c>
      <c r="M164" s="65">
        <v>74678.61</v>
      </c>
      <c r="N164" s="65">
        <v>75356.570000000007</v>
      </c>
      <c r="O164" s="65">
        <v>77336.479999999996</v>
      </c>
      <c r="P164" s="65">
        <v>78856.61</v>
      </c>
      <c r="Q164" s="65">
        <v>83403.17</v>
      </c>
      <c r="R164" s="65">
        <v>84959.84</v>
      </c>
      <c r="S164" s="65">
        <v>84706.72</v>
      </c>
      <c r="T164" s="65">
        <v>87572.96</v>
      </c>
      <c r="U164" s="65">
        <v>86268.59</v>
      </c>
      <c r="V164" s="65">
        <v>89244.67</v>
      </c>
      <c r="W164" s="65">
        <v>90225.12</v>
      </c>
      <c r="X164" s="65">
        <v>94123.39</v>
      </c>
      <c r="Y164" s="65">
        <v>100470.39999999999</v>
      </c>
      <c r="Z164" s="65">
        <v>102944.56</v>
      </c>
      <c r="AA164" s="65">
        <v>104525.22</v>
      </c>
      <c r="AB164" s="65">
        <v>106273.86</v>
      </c>
      <c r="AC164" s="65">
        <v>107332.04</v>
      </c>
      <c r="AD164" s="65">
        <v>113719.89</v>
      </c>
      <c r="AE164" s="65">
        <v>111222.94</v>
      </c>
      <c r="AF164" s="65">
        <v>108842.11</v>
      </c>
      <c r="AG164" s="65">
        <v>108063.6</v>
      </c>
      <c r="AH164" s="65">
        <v>111456.25</v>
      </c>
      <c r="AI164" s="65">
        <v>114049.27</v>
      </c>
      <c r="AJ164" s="65">
        <v>118498.94</v>
      </c>
      <c r="AK164" s="65">
        <v>123453.08</v>
      </c>
      <c r="AL164" s="65">
        <v>125101.74</v>
      </c>
      <c r="AM164" s="65">
        <v>123790.81</v>
      </c>
      <c r="AN164" s="65">
        <v>128270.9</v>
      </c>
      <c r="AO164" s="65">
        <v>132405.16</v>
      </c>
      <c r="AP164" s="65">
        <v>133117.13</v>
      </c>
      <c r="AQ164" s="65">
        <v>136236.14000000001</v>
      </c>
      <c r="AR164" s="65">
        <v>138697</v>
      </c>
      <c r="AS164" s="65">
        <v>139114.63</v>
      </c>
      <c r="AT164" s="65">
        <v>141831.79999999999</v>
      </c>
      <c r="AU164" s="65">
        <v>144096.76999999999</v>
      </c>
      <c r="AV164" s="65">
        <v>146180.72</v>
      </c>
      <c r="AW164" s="65">
        <v>147880.09</v>
      </c>
      <c r="AX164" s="65">
        <v>149508.47</v>
      </c>
      <c r="AY164" s="65">
        <v>151287.4</v>
      </c>
      <c r="AZ164" s="65">
        <v>152988.47</v>
      </c>
      <c r="BA164" s="65">
        <v>154644.64000000001</v>
      </c>
      <c r="BB164" s="65">
        <v>156228.68</v>
      </c>
      <c r="BC164">
        <v>2018</v>
      </c>
    </row>
    <row r="165" spans="1:55" x14ac:dyDescent="0.15">
      <c r="A165">
        <v>436</v>
      </c>
      <c r="B165" t="s">
        <v>382</v>
      </c>
      <c r="C165" t="s">
        <v>575</v>
      </c>
      <c r="D165" t="s">
        <v>88</v>
      </c>
      <c r="E165" t="s">
        <v>572</v>
      </c>
      <c r="F165" t="s">
        <v>576</v>
      </c>
      <c r="G165" t="s">
        <v>577</v>
      </c>
      <c r="H165" t="s">
        <v>236</v>
      </c>
      <c r="I165" t="s">
        <v>574</v>
      </c>
      <c r="J165" s="65">
        <v>16573.2</v>
      </c>
      <c r="K165" s="65">
        <v>17232.54</v>
      </c>
      <c r="L165" s="65">
        <v>17169.810000000001</v>
      </c>
      <c r="M165" s="65">
        <v>17247.47</v>
      </c>
      <c r="N165" s="65">
        <v>17404.05</v>
      </c>
      <c r="O165" s="65">
        <v>17861.32</v>
      </c>
      <c r="P165" s="65">
        <v>18212.400000000001</v>
      </c>
      <c r="Q165" s="65">
        <v>19262.46</v>
      </c>
      <c r="R165" s="65">
        <v>19621.98</v>
      </c>
      <c r="S165" s="65">
        <v>19563.52</v>
      </c>
      <c r="T165" s="65">
        <v>20225.490000000002</v>
      </c>
      <c r="U165" s="65">
        <v>19924.240000000002</v>
      </c>
      <c r="V165" s="65">
        <v>20611.59</v>
      </c>
      <c r="W165" s="65">
        <v>20838.03</v>
      </c>
      <c r="X165" s="65">
        <v>21738.36</v>
      </c>
      <c r="Y165" s="65">
        <v>23204.240000000002</v>
      </c>
      <c r="Z165" s="65">
        <v>23775.66</v>
      </c>
      <c r="AA165" s="65">
        <v>24140.720000000001</v>
      </c>
      <c r="AB165" s="65">
        <v>24544.58</v>
      </c>
      <c r="AC165" s="65">
        <v>24788.97</v>
      </c>
      <c r="AD165" s="65">
        <v>26264.28</v>
      </c>
      <c r="AE165" s="65">
        <v>25687.599999999999</v>
      </c>
      <c r="AF165" s="65">
        <v>25137.73</v>
      </c>
      <c r="AG165" s="65">
        <v>24957.93</v>
      </c>
      <c r="AH165" s="65">
        <v>25741.48</v>
      </c>
      <c r="AI165" s="65">
        <v>26340.36</v>
      </c>
      <c r="AJ165" s="65">
        <v>27368.03</v>
      </c>
      <c r="AK165" s="65">
        <v>28512.22</v>
      </c>
      <c r="AL165" s="65">
        <v>28892.99</v>
      </c>
      <c r="AM165" s="65">
        <v>28590.22</v>
      </c>
      <c r="AN165" s="65">
        <v>29624.93</v>
      </c>
      <c r="AO165" s="65">
        <v>30579.759999999998</v>
      </c>
      <c r="AP165" s="65">
        <v>30744.19</v>
      </c>
      <c r="AQ165" s="65">
        <v>31464.54</v>
      </c>
      <c r="AR165" s="65">
        <v>32032.9</v>
      </c>
      <c r="AS165" s="65">
        <v>32129.35</v>
      </c>
      <c r="AT165" s="65">
        <v>32756.9</v>
      </c>
      <c r="AU165" s="65">
        <v>33280</v>
      </c>
      <c r="AV165" s="65">
        <v>33761.31</v>
      </c>
      <c r="AW165" s="65">
        <v>34153.78</v>
      </c>
      <c r="AX165" s="65">
        <v>34529.870000000003</v>
      </c>
      <c r="AY165" s="65">
        <v>34940.720000000001</v>
      </c>
      <c r="AZ165" s="65">
        <v>35333.599999999999</v>
      </c>
      <c r="BA165" s="65">
        <v>35716.1</v>
      </c>
      <c r="BB165" s="65">
        <v>36081.94</v>
      </c>
      <c r="BC165">
        <v>2018</v>
      </c>
    </row>
    <row r="166" spans="1:55" x14ac:dyDescent="0.15">
      <c r="A166">
        <v>136</v>
      </c>
      <c r="B166" t="s">
        <v>384</v>
      </c>
      <c r="C166" t="s">
        <v>571</v>
      </c>
      <c r="D166" t="s">
        <v>89</v>
      </c>
      <c r="E166" t="s">
        <v>572</v>
      </c>
      <c r="F166" t="s">
        <v>573</v>
      </c>
      <c r="G166" t="s">
        <v>569</v>
      </c>
      <c r="H166" t="s">
        <v>236</v>
      </c>
      <c r="I166" t="s">
        <v>574</v>
      </c>
      <c r="J166" s="65">
        <v>18884.64</v>
      </c>
      <c r="K166" s="65">
        <v>18959.25</v>
      </c>
      <c r="L166" s="65">
        <v>18973.72</v>
      </c>
      <c r="M166" s="65">
        <v>19136.05</v>
      </c>
      <c r="N166" s="65">
        <v>19711.830000000002</v>
      </c>
      <c r="O166" s="65">
        <v>20220.2</v>
      </c>
      <c r="P166" s="65">
        <v>20764.650000000001</v>
      </c>
      <c r="Q166" s="65">
        <v>21402.76</v>
      </c>
      <c r="R166" s="65">
        <v>22259.23</v>
      </c>
      <c r="S166" s="65">
        <v>22967.03</v>
      </c>
      <c r="T166" s="65">
        <v>23403.69</v>
      </c>
      <c r="U166" s="65">
        <v>23719.64</v>
      </c>
      <c r="V166" s="65">
        <v>23878.97</v>
      </c>
      <c r="W166" s="65">
        <v>23659.439999999999</v>
      </c>
      <c r="X166" s="65">
        <v>24141.21</v>
      </c>
      <c r="Y166" s="65">
        <v>24788</v>
      </c>
      <c r="Z166" s="65">
        <v>25106.94</v>
      </c>
      <c r="AA166" s="65">
        <v>25553.29</v>
      </c>
      <c r="AB166" s="65">
        <v>25953.47</v>
      </c>
      <c r="AC166" s="65">
        <v>26356.12</v>
      </c>
      <c r="AD166" s="65">
        <v>27327.03</v>
      </c>
      <c r="AE166" s="65">
        <v>27793.17</v>
      </c>
      <c r="AF166" s="65">
        <v>27843.58</v>
      </c>
      <c r="AG166" s="65">
        <v>27787.59</v>
      </c>
      <c r="AH166" s="65">
        <v>28019.09</v>
      </c>
      <c r="AI166" s="65">
        <v>28070.959999999999</v>
      </c>
      <c r="AJ166" s="65">
        <v>28510.6</v>
      </c>
      <c r="AK166" s="65">
        <v>28820.23</v>
      </c>
      <c r="AL166" s="65">
        <v>28278.75</v>
      </c>
      <c r="AM166" s="65">
        <v>26542.01</v>
      </c>
      <c r="AN166" s="65">
        <v>26873.02</v>
      </c>
      <c r="AO166" s="65">
        <v>26917.67</v>
      </c>
      <c r="AP166" s="65">
        <v>26064.91</v>
      </c>
      <c r="AQ166" s="65">
        <v>25469.62</v>
      </c>
      <c r="AR166" s="65">
        <v>25384.28</v>
      </c>
      <c r="AS166" s="65">
        <v>25613.360000000001</v>
      </c>
      <c r="AT166" s="65">
        <v>25955.49</v>
      </c>
      <c r="AU166" s="65">
        <v>26425.77</v>
      </c>
      <c r="AV166" s="65">
        <v>26699.06</v>
      </c>
      <c r="AW166" s="65">
        <v>26756.93</v>
      </c>
      <c r="AX166" s="65">
        <v>26956.99</v>
      </c>
      <c r="AY166" s="65">
        <v>27222.28</v>
      </c>
      <c r="AZ166" s="65">
        <v>27466.81</v>
      </c>
      <c r="BA166" s="65">
        <v>27704.45</v>
      </c>
      <c r="BB166" s="65">
        <v>27946.78</v>
      </c>
      <c r="BC166">
        <v>2018</v>
      </c>
    </row>
    <row r="167" spans="1:55" x14ac:dyDescent="0.15">
      <c r="A167">
        <v>136</v>
      </c>
      <c r="B167" t="s">
        <v>384</v>
      </c>
      <c r="C167" t="s">
        <v>575</v>
      </c>
      <c r="D167" t="s">
        <v>89</v>
      </c>
      <c r="E167" t="s">
        <v>572</v>
      </c>
      <c r="F167" t="s">
        <v>576</v>
      </c>
      <c r="G167" t="s">
        <v>577</v>
      </c>
      <c r="H167" t="s">
        <v>236</v>
      </c>
      <c r="I167" t="s">
        <v>574</v>
      </c>
      <c r="J167" s="65">
        <v>24936.62</v>
      </c>
      <c r="K167" s="65">
        <v>25035.15</v>
      </c>
      <c r="L167" s="65">
        <v>25054.26</v>
      </c>
      <c r="M167" s="65">
        <v>25268.6</v>
      </c>
      <c r="N167" s="65">
        <v>26028.9</v>
      </c>
      <c r="O167" s="65">
        <v>26700.19</v>
      </c>
      <c r="P167" s="65">
        <v>27419.119999999999</v>
      </c>
      <c r="Q167" s="65">
        <v>28261.72</v>
      </c>
      <c r="R167" s="65">
        <v>29392.67</v>
      </c>
      <c r="S167" s="65">
        <v>30327.3</v>
      </c>
      <c r="T167" s="65">
        <v>30903.89</v>
      </c>
      <c r="U167" s="65">
        <v>31321.1</v>
      </c>
      <c r="V167" s="65">
        <v>31531.49</v>
      </c>
      <c r="W167" s="65">
        <v>31241.61</v>
      </c>
      <c r="X167" s="65">
        <v>31877.77</v>
      </c>
      <c r="Y167" s="65">
        <v>32731.84</v>
      </c>
      <c r="Z167" s="65">
        <v>33152.99</v>
      </c>
      <c r="AA167" s="65">
        <v>33742.379999999997</v>
      </c>
      <c r="AB167" s="65">
        <v>34270.81</v>
      </c>
      <c r="AC167" s="65">
        <v>34802.49</v>
      </c>
      <c r="AD167" s="65">
        <v>36084.559999999998</v>
      </c>
      <c r="AE167" s="65">
        <v>36700.080000000002</v>
      </c>
      <c r="AF167" s="65">
        <v>36766.65</v>
      </c>
      <c r="AG167" s="65">
        <v>36692.720000000001</v>
      </c>
      <c r="AH167" s="65">
        <v>36998.410000000003</v>
      </c>
      <c r="AI167" s="65">
        <v>37066.9</v>
      </c>
      <c r="AJ167" s="65">
        <v>37647.43</v>
      </c>
      <c r="AK167" s="65">
        <v>38056.29</v>
      </c>
      <c r="AL167" s="65">
        <v>37341.269999999997</v>
      </c>
      <c r="AM167" s="65">
        <v>35047.96</v>
      </c>
      <c r="AN167" s="65">
        <v>35485.050000000003</v>
      </c>
      <c r="AO167" s="65">
        <v>35544.01</v>
      </c>
      <c r="AP167" s="65">
        <v>34417.96</v>
      </c>
      <c r="AQ167" s="65">
        <v>33631.89</v>
      </c>
      <c r="AR167" s="65">
        <v>33519.199999999997</v>
      </c>
      <c r="AS167" s="65">
        <v>33821.71</v>
      </c>
      <c r="AT167" s="65">
        <v>34273.47</v>
      </c>
      <c r="AU167" s="65">
        <v>34894.47</v>
      </c>
      <c r="AV167" s="65">
        <v>35255.33</v>
      </c>
      <c r="AW167" s="65">
        <v>35331.75</v>
      </c>
      <c r="AX167" s="65">
        <v>35595.93</v>
      </c>
      <c r="AY167" s="65">
        <v>35946.239999999998</v>
      </c>
      <c r="AZ167" s="65">
        <v>36269.129999999997</v>
      </c>
      <c r="BA167" s="65">
        <v>36582.93</v>
      </c>
      <c r="BB167" s="65">
        <v>36902.92</v>
      </c>
      <c r="BC167">
        <v>2018</v>
      </c>
    </row>
    <row r="168" spans="1:55" x14ac:dyDescent="0.15">
      <c r="A168">
        <v>343</v>
      </c>
      <c r="B168" t="s">
        <v>385</v>
      </c>
      <c r="C168" t="s">
        <v>571</v>
      </c>
      <c r="D168" t="s">
        <v>90</v>
      </c>
      <c r="E168" t="s">
        <v>572</v>
      </c>
      <c r="F168" t="s">
        <v>573</v>
      </c>
      <c r="G168" t="s">
        <v>569</v>
      </c>
      <c r="H168" t="s">
        <v>236</v>
      </c>
      <c r="I168" t="s">
        <v>574</v>
      </c>
      <c r="J168" s="65">
        <v>215563.5</v>
      </c>
      <c r="K168" s="65">
        <v>221129.39</v>
      </c>
      <c r="L168" s="65">
        <v>224127.43</v>
      </c>
      <c r="M168" s="65">
        <v>228854.92</v>
      </c>
      <c r="N168" s="65">
        <v>230508.96</v>
      </c>
      <c r="O168" s="65">
        <v>225021.5</v>
      </c>
      <c r="P168" s="65">
        <v>238627.69</v>
      </c>
      <c r="Q168" s="65">
        <v>255145.97</v>
      </c>
      <c r="R168" s="65">
        <v>243523</v>
      </c>
      <c r="S168" s="65">
        <v>254471.28</v>
      </c>
      <c r="T168" s="65">
        <v>262262.45</v>
      </c>
      <c r="U168" s="65">
        <v>262717.71000000002</v>
      </c>
      <c r="V168" s="65">
        <v>268005.18</v>
      </c>
      <c r="W168" s="65">
        <v>271678.09999999998</v>
      </c>
      <c r="X168" s="65">
        <v>274355.83</v>
      </c>
      <c r="Y168" s="65">
        <v>278735.68</v>
      </c>
      <c r="Z168" s="65">
        <v>276786.86</v>
      </c>
      <c r="AA168" s="65">
        <v>269618.43</v>
      </c>
      <c r="AB168" s="65">
        <v>263761.45</v>
      </c>
      <c r="AC168" s="65">
        <v>263803.07</v>
      </c>
      <c r="AD168" s="65">
        <v>263417.24</v>
      </c>
      <c r="AE168" s="65">
        <v>264463.06</v>
      </c>
      <c r="AF168" s="65">
        <v>264041.11</v>
      </c>
      <c r="AG168" s="65">
        <v>271612.96000000002</v>
      </c>
      <c r="AH168" s="65">
        <v>273292.37</v>
      </c>
      <c r="AI168" s="65">
        <v>274041.45</v>
      </c>
      <c r="AJ168" s="65">
        <v>280513.84000000003</v>
      </c>
      <c r="AK168" s="65">
        <v>283311.65000000002</v>
      </c>
      <c r="AL168" s="65">
        <v>279887.32</v>
      </c>
      <c r="AM168" s="65">
        <v>269299.84000000003</v>
      </c>
      <c r="AN168" s="65">
        <v>264287.78999999998</v>
      </c>
      <c r="AO168" s="65">
        <v>266758.73</v>
      </c>
      <c r="AP168" s="65">
        <v>264050.77</v>
      </c>
      <c r="AQ168" s="65">
        <v>263179.05</v>
      </c>
      <c r="AR168" s="65">
        <v>263264.81</v>
      </c>
      <c r="AS168" s="65">
        <v>264077.65999999997</v>
      </c>
      <c r="AT168" s="65">
        <v>266611.42</v>
      </c>
      <c r="AU168" s="65">
        <v>266925.09000000003</v>
      </c>
      <c r="AV168" s="65">
        <v>269836.09999999998</v>
      </c>
      <c r="AW168" s="65">
        <v>271224.48</v>
      </c>
      <c r="AX168" s="65">
        <v>272522.71000000002</v>
      </c>
      <c r="AY168" s="65">
        <v>275667.51</v>
      </c>
      <c r="AZ168" s="65">
        <v>279602.63</v>
      </c>
      <c r="BA168" s="65">
        <v>283872.01</v>
      </c>
      <c r="BB168" s="65">
        <v>288488.94</v>
      </c>
      <c r="BC168">
        <v>2015</v>
      </c>
    </row>
    <row r="169" spans="1:55" x14ac:dyDescent="0.15">
      <c r="A169">
        <v>343</v>
      </c>
      <c r="B169" t="s">
        <v>385</v>
      </c>
      <c r="C169" t="s">
        <v>575</v>
      </c>
      <c r="D169" t="s">
        <v>90</v>
      </c>
      <c r="E169" t="s">
        <v>572</v>
      </c>
      <c r="F169" t="s">
        <v>576</v>
      </c>
      <c r="G169" t="s">
        <v>577</v>
      </c>
      <c r="H169" t="s">
        <v>236</v>
      </c>
      <c r="I169" t="s">
        <v>574</v>
      </c>
      <c r="J169" s="65">
        <v>6724.86</v>
      </c>
      <c r="K169" s="65">
        <v>6898.49</v>
      </c>
      <c r="L169" s="65">
        <v>6992.02</v>
      </c>
      <c r="M169" s="65">
        <v>7139.5</v>
      </c>
      <c r="N169" s="65">
        <v>7191.1</v>
      </c>
      <c r="O169" s="65">
        <v>7019.91</v>
      </c>
      <c r="P169" s="65">
        <v>7444.38</v>
      </c>
      <c r="Q169" s="65">
        <v>7959.7</v>
      </c>
      <c r="R169" s="65">
        <v>7597.1</v>
      </c>
      <c r="S169" s="65">
        <v>7938.65</v>
      </c>
      <c r="T169" s="65">
        <v>8181.71</v>
      </c>
      <c r="U169" s="65">
        <v>8195.91</v>
      </c>
      <c r="V169" s="65">
        <v>8360.86</v>
      </c>
      <c r="W169" s="65">
        <v>8475.44</v>
      </c>
      <c r="X169" s="65">
        <v>8558.98</v>
      </c>
      <c r="Y169" s="65">
        <v>8695.61</v>
      </c>
      <c r="Z169" s="65">
        <v>8634.82</v>
      </c>
      <c r="AA169" s="65">
        <v>8411.19</v>
      </c>
      <c r="AB169" s="65">
        <v>8228.4699999999993</v>
      </c>
      <c r="AC169" s="65">
        <v>8229.77</v>
      </c>
      <c r="AD169" s="65">
        <v>8217.73</v>
      </c>
      <c r="AE169" s="65">
        <v>8250.36</v>
      </c>
      <c r="AF169" s="65">
        <v>8237.19</v>
      </c>
      <c r="AG169" s="65">
        <v>8473.41</v>
      </c>
      <c r="AH169" s="65">
        <v>8525.7999999999993</v>
      </c>
      <c r="AI169" s="65">
        <v>8549.17</v>
      </c>
      <c r="AJ169" s="65">
        <v>8751.09</v>
      </c>
      <c r="AK169" s="65">
        <v>8838.3700000000008</v>
      </c>
      <c r="AL169" s="65">
        <v>8731.5400000000009</v>
      </c>
      <c r="AM169" s="65">
        <v>8401.25</v>
      </c>
      <c r="AN169" s="65">
        <v>8244.89</v>
      </c>
      <c r="AO169" s="65">
        <v>8321.9699999999993</v>
      </c>
      <c r="AP169" s="65">
        <v>8237.49</v>
      </c>
      <c r="AQ169" s="65">
        <v>8210.2999999999993</v>
      </c>
      <c r="AR169" s="65">
        <v>8212.98</v>
      </c>
      <c r="AS169" s="65">
        <v>8238.33</v>
      </c>
      <c r="AT169" s="65">
        <v>8317.3799999999992</v>
      </c>
      <c r="AU169" s="65">
        <v>8327.16</v>
      </c>
      <c r="AV169" s="65">
        <v>8417.98</v>
      </c>
      <c r="AW169" s="65">
        <v>8461.2900000000009</v>
      </c>
      <c r="AX169" s="65">
        <v>8501.7900000000009</v>
      </c>
      <c r="AY169" s="65">
        <v>8599.9</v>
      </c>
      <c r="AZ169" s="65">
        <v>8722.66</v>
      </c>
      <c r="BA169" s="65">
        <v>8855.85</v>
      </c>
      <c r="BB169" s="65">
        <v>8999.8799999999992</v>
      </c>
      <c r="BC169">
        <v>2015</v>
      </c>
    </row>
    <row r="170" spans="1:55" x14ac:dyDescent="0.15">
      <c r="A170">
        <v>158</v>
      </c>
      <c r="B170" t="s">
        <v>387</v>
      </c>
      <c r="C170" t="s">
        <v>571</v>
      </c>
      <c r="D170" t="s">
        <v>91</v>
      </c>
      <c r="E170" t="s">
        <v>572</v>
      </c>
      <c r="F170" t="s">
        <v>573</v>
      </c>
      <c r="G170" t="s">
        <v>569</v>
      </c>
      <c r="H170" t="s">
        <v>236</v>
      </c>
      <c r="I170" t="s">
        <v>574</v>
      </c>
      <c r="J170" s="65">
        <v>2231966.2799999998</v>
      </c>
      <c r="K170" s="65">
        <v>2309037.41</v>
      </c>
      <c r="L170" s="65">
        <v>2368845.39</v>
      </c>
      <c r="M170" s="65">
        <v>2435447.06</v>
      </c>
      <c r="N170" s="65">
        <v>2528570.42</v>
      </c>
      <c r="O170" s="65">
        <v>2644373.33</v>
      </c>
      <c r="P170" s="65">
        <v>2717823.83</v>
      </c>
      <c r="Q170" s="65">
        <v>2832747.78</v>
      </c>
      <c r="R170" s="65">
        <v>3012178.49</v>
      </c>
      <c r="S170" s="65">
        <v>3146184.72</v>
      </c>
      <c r="T170" s="65">
        <v>3289152.69</v>
      </c>
      <c r="U170" s="65">
        <v>3388109.13</v>
      </c>
      <c r="V170" s="65">
        <v>3404793.07</v>
      </c>
      <c r="W170" s="65">
        <v>3376225.41</v>
      </c>
      <c r="X170" s="65">
        <v>3400308.25</v>
      </c>
      <c r="Y170" s="65">
        <v>3484638.61</v>
      </c>
      <c r="Z170" s="65">
        <v>3584806.44</v>
      </c>
      <c r="AA170" s="65">
        <v>3614761.42</v>
      </c>
      <c r="AB170" s="65">
        <v>3564418.3</v>
      </c>
      <c r="AC170" s="65">
        <v>3548743.55</v>
      </c>
      <c r="AD170" s="65">
        <v>3640359.11</v>
      </c>
      <c r="AE170" s="65">
        <v>3646498.01</v>
      </c>
      <c r="AF170" s="65">
        <v>3643119.98</v>
      </c>
      <c r="AG170" s="65">
        <v>3692011.23</v>
      </c>
      <c r="AH170" s="65">
        <v>3770455.24</v>
      </c>
      <c r="AI170" s="65">
        <v>3832616.32</v>
      </c>
      <c r="AJ170" s="65">
        <v>3887213.91</v>
      </c>
      <c r="AK170" s="65">
        <v>3951171</v>
      </c>
      <c r="AL170" s="65">
        <v>3909955.96</v>
      </c>
      <c r="AM170" s="65">
        <v>3702286.48</v>
      </c>
      <c r="AN170" s="65">
        <v>3856154.01</v>
      </c>
      <c r="AO170" s="65">
        <v>3844576.36</v>
      </c>
      <c r="AP170" s="65">
        <v>3910594.72</v>
      </c>
      <c r="AQ170" s="65">
        <v>3995682.7</v>
      </c>
      <c r="AR170" s="65">
        <v>4017378.92</v>
      </c>
      <c r="AS170" s="65">
        <v>4071055.9</v>
      </c>
      <c r="AT170" s="65">
        <v>4096413.51</v>
      </c>
      <c r="AU170" s="65">
        <v>4182778.16</v>
      </c>
      <c r="AV170" s="65">
        <v>4225178.4000000004</v>
      </c>
      <c r="AW170" s="65">
        <v>4273128.5199999996</v>
      </c>
      <c r="AX170" s="65">
        <v>4307823.6500000004</v>
      </c>
      <c r="AY170" s="65">
        <v>4343721.0599999996</v>
      </c>
      <c r="AZ170" s="65">
        <v>4384358.6900000004</v>
      </c>
      <c r="BA170" s="65">
        <v>4426235.58</v>
      </c>
      <c r="BB170" s="65">
        <v>4469820.66</v>
      </c>
      <c r="BC170">
        <v>2017</v>
      </c>
    </row>
    <row r="171" spans="1:55" x14ac:dyDescent="0.15">
      <c r="A171">
        <v>158</v>
      </c>
      <c r="B171" t="s">
        <v>387</v>
      </c>
      <c r="C171" t="s">
        <v>575</v>
      </c>
      <c r="D171" t="s">
        <v>91</v>
      </c>
      <c r="E171" t="s">
        <v>572</v>
      </c>
      <c r="F171" t="s">
        <v>576</v>
      </c>
      <c r="G171" t="s">
        <v>577</v>
      </c>
      <c r="H171" t="s">
        <v>236</v>
      </c>
      <c r="I171" t="s">
        <v>574</v>
      </c>
      <c r="J171" s="65">
        <v>20769.32</v>
      </c>
      <c r="K171" s="65">
        <v>21486.5</v>
      </c>
      <c r="L171" s="65">
        <v>22043.040000000001</v>
      </c>
      <c r="M171" s="65">
        <v>22662.79</v>
      </c>
      <c r="N171" s="65">
        <v>23529.34</v>
      </c>
      <c r="O171" s="65">
        <v>24606.93</v>
      </c>
      <c r="P171" s="65">
        <v>25290.42</v>
      </c>
      <c r="Q171" s="65">
        <v>26359.83</v>
      </c>
      <c r="R171" s="65">
        <v>28029.51</v>
      </c>
      <c r="S171" s="65">
        <v>29276.49</v>
      </c>
      <c r="T171" s="65">
        <v>30606.86</v>
      </c>
      <c r="U171" s="65">
        <v>31527.69</v>
      </c>
      <c r="V171" s="65">
        <v>31682.94</v>
      </c>
      <c r="W171" s="65">
        <v>31417.11</v>
      </c>
      <c r="X171" s="65">
        <v>31641.21</v>
      </c>
      <c r="Y171" s="65">
        <v>32425.93</v>
      </c>
      <c r="Z171" s="65">
        <v>33358.03</v>
      </c>
      <c r="AA171" s="65">
        <v>33636.78</v>
      </c>
      <c r="AB171" s="65">
        <v>33168.32</v>
      </c>
      <c r="AC171" s="65">
        <v>33022.46</v>
      </c>
      <c r="AD171" s="65">
        <v>33874.97</v>
      </c>
      <c r="AE171" s="65">
        <v>33932.1</v>
      </c>
      <c r="AF171" s="65">
        <v>33900.67</v>
      </c>
      <c r="AG171" s="65">
        <v>34355.620000000003</v>
      </c>
      <c r="AH171" s="65">
        <v>35085.57</v>
      </c>
      <c r="AI171" s="65">
        <v>35664</v>
      </c>
      <c r="AJ171" s="65">
        <v>36172.06</v>
      </c>
      <c r="AK171" s="65">
        <v>36767.199999999997</v>
      </c>
      <c r="AL171" s="65">
        <v>36383.68</v>
      </c>
      <c r="AM171" s="65">
        <v>34451.230000000003</v>
      </c>
      <c r="AN171" s="65">
        <v>35883.03</v>
      </c>
      <c r="AO171" s="65">
        <v>35775.300000000003</v>
      </c>
      <c r="AP171" s="65">
        <v>36389.620000000003</v>
      </c>
      <c r="AQ171" s="65">
        <v>37181.4</v>
      </c>
      <c r="AR171" s="65">
        <v>37383.29</v>
      </c>
      <c r="AS171" s="65">
        <v>37882.78</v>
      </c>
      <c r="AT171" s="65">
        <v>38118.74</v>
      </c>
      <c r="AU171" s="65">
        <v>38922.400000000001</v>
      </c>
      <c r="AV171" s="65">
        <v>39316.949999999997</v>
      </c>
      <c r="AW171" s="65">
        <v>39763.14</v>
      </c>
      <c r="AX171" s="65">
        <v>40085.99</v>
      </c>
      <c r="AY171" s="65">
        <v>40420.03</v>
      </c>
      <c r="AZ171" s="65">
        <v>40798.18</v>
      </c>
      <c r="BA171" s="65">
        <v>41187.86</v>
      </c>
      <c r="BB171" s="65">
        <v>41593.440000000002</v>
      </c>
      <c r="BC171">
        <v>2017</v>
      </c>
    </row>
    <row r="172" spans="1:55" x14ac:dyDescent="0.15">
      <c r="A172">
        <v>439</v>
      </c>
      <c r="B172" t="s">
        <v>389</v>
      </c>
      <c r="C172" t="s">
        <v>571</v>
      </c>
      <c r="D172" t="s">
        <v>92</v>
      </c>
      <c r="E172" t="s">
        <v>572</v>
      </c>
      <c r="F172" t="s">
        <v>573</v>
      </c>
      <c r="G172" t="s">
        <v>569</v>
      </c>
      <c r="H172" t="s">
        <v>236</v>
      </c>
      <c r="I172" t="s">
        <v>574</v>
      </c>
      <c r="J172" s="65">
        <v>2871.56</v>
      </c>
      <c r="K172" s="65">
        <v>3174.12</v>
      </c>
      <c r="L172" s="65">
        <v>3216.88</v>
      </c>
      <c r="M172" s="65">
        <v>3065.86</v>
      </c>
      <c r="N172" s="65">
        <v>3108.94</v>
      </c>
      <c r="O172" s="65">
        <v>2959.14</v>
      </c>
      <c r="P172" s="65">
        <v>3008.24</v>
      </c>
      <c r="Q172" s="65">
        <v>2979.26</v>
      </c>
      <c r="R172" s="65">
        <v>2929.2</v>
      </c>
      <c r="S172" s="65">
        <v>2514.46</v>
      </c>
      <c r="T172" s="65">
        <v>2425.4</v>
      </c>
      <c r="U172" s="65">
        <v>2356.15</v>
      </c>
      <c r="V172" s="65">
        <v>2525.54</v>
      </c>
      <c r="W172" s="65">
        <v>2456.73</v>
      </c>
      <c r="X172" s="65">
        <v>2454.35</v>
      </c>
      <c r="Y172" s="65">
        <v>2516.2199999999998</v>
      </c>
      <c r="Z172" s="65">
        <v>2470.4899999999998</v>
      </c>
      <c r="AA172" s="65">
        <v>2508.91</v>
      </c>
      <c r="AB172" s="65">
        <v>2531</v>
      </c>
      <c r="AC172" s="65">
        <v>2549.5</v>
      </c>
      <c r="AD172" s="65">
        <v>2613.23</v>
      </c>
      <c r="AE172" s="65">
        <v>2688.77</v>
      </c>
      <c r="AF172" s="65">
        <v>2806.9</v>
      </c>
      <c r="AG172" s="65">
        <v>2859.76</v>
      </c>
      <c r="AH172" s="65">
        <v>3010.73</v>
      </c>
      <c r="AI172" s="65">
        <v>3137.21</v>
      </c>
      <c r="AJ172" s="65">
        <v>3212.97</v>
      </c>
      <c r="AK172" s="65">
        <v>3330.33</v>
      </c>
      <c r="AL172" s="65">
        <v>3407.96</v>
      </c>
      <c r="AM172" s="65">
        <v>3420.01</v>
      </c>
      <c r="AN172" s="65">
        <v>3323.05</v>
      </c>
      <c r="AO172" s="65">
        <v>3232.37</v>
      </c>
      <c r="AP172" s="65">
        <v>3144.66</v>
      </c>
      <c r="AQ172" s="65">
        <v>3071.84</v>
      </c>
      <c r="AR172" s="65">
        <v>3024.69</v>
      </c>
      <c r="AS172" s="65">
        <v>2977.55</v>
      </c>
      <c r="AT172" s="65">
        <v>2943.13</v>
      </c>
      <c r="AU172" s="65">
        <v>2929.02</v>
      </c>
      <c r="AV172" s="65">
        <v>2925.12</v>
      </c>
      <c r="AW172" s="65">
        <v>2940.19</v>
      </c>
      <c r="AX172" s="65">
        <v>2969.8</v>
      </c>
      <c r="AY172" s="65">
        <v>3014.04</v>
      </c>
      <c r="AZ172" s="65">
        <v>3073.11</v>
      </c>
      <c r="BA172" s="65">
        <v>3144.59</v>
      </c>
      <c r="BB172" s="65">
        <v>3218.95</v>
      </c>
      <c r="BC172">
        <v>2015</v>
      </c>
    </row>
    <row r="173" spans="1:55" x14ac:dyDescent="0.15">
      <c r="A173">
        <v>439</v>
      </c>
      <c r="B173" t="s">
        <v>389</v>
      </c>
      <c r="C173" t="s">
        <v>575</v>
      </c>
      <c r="D173" t="s">
        <v>92</v>
      </c>
      <c r="E173" t="s">
        <v>572</v>
      </c>
      <c r="F173" t="s">
        <v>576</v>
      </c>
      <c r="G173" t="s">
        <v>577</v>
      </c>
      <c r="H173" t="s">
        <v>236</v>
      </c>
      <c r="I173" t="s">
        <v>574</v>
      </c>
      <c r="J173" s="65">
        <v>8227.0300000000007</v>
      </c>
      <c r="K173" s="65">
        <v>9093.85</v>
      </c>
      <c r="L173" s="65">
        <v>9216.3700000000008</v>
      </c>
      <c r="M173" s="65">
        <v>8783.7000000000007</v>
      </c>
      <c r="N173" s="65">
        <v>8907.1200000000008</v>
      </c>
      <c r="O173" s="65">
        <v>8477.93</v>
      </c>
      <c r="P173" s="65">
        <v>8618.6200000000008</v>
      </c>
      <c r="Q173" s="65">
        <v>8535.59</v>
      </c>
      <c r="R173" s="65">
        <v>8392.15</v>
      </c>
      <c r="S173" s="65">
        <v>7203.92</v>
      </c>
      <c r="T173" s="65">
        <v>6948.78</v>
      </c>
      <c r="U173" s="65">
        <v>6750.37</v>
      </c>
      <c r="V173" s="65">
        <v>7235.66</v>
      </c>
      <c r="W173" s="65">
        <v>7038.54</v>
      </c>
      <c r="X173" s="65">
        <v>7031.73</v>
      </c>
      <c r="Y173" s="65">
        <v>7208.98</v>
      </c>
      <c r="Z173" s="65">
        <v>7077.95</v>
      </c>
      <c r="AA173" s="65">
        <v>7188.04</v>
      </c>
      <c r="AB173" s="65">
        <v>7251.31</v>
      </c>
      <c r="AC173" s="65">
        <v>7304.33</v>
      </c>
      <c r="AD173" s="65">
        <v>7486.9</v>
      </c>
      <c r="AE173" s="65">
        <v>7703.33</v>
      </c>
      <c r="AF173" s="65">
        <v>8041.78</v>
      </c>
      <c r="AG173" s="65">
        <v>8193.23</v>
      </c>
      <c r="AH173" s="65">
        <v>8625.75</v>
      </c>
      <c r="AI173" s="65">
        <v>8988.11</v>
      </c>
      <c r="AJ173" s="65">
        <v>9205.17</v>
      </c>
      <c r="AK173" s="65">
        <v>9541.39</v>
      </c>
      <c r="AL173" s="65">
        <v>9763.81</v>
      </c>
      <c r="AM173" s="65">
        <v>9798.35</v>
      </c>
      <c r="AN173" s="65">
        <v>9520.56</v>
      </c>
      <c r="AO173" s="65">
        <v>9260.74</v>
      </c>
      <c r="AP173" s="65">
        <v>9009.4500000000007</v>
      </c>
      <c r="AQ173" s="65">
        <v>8800.84</v>
      </c>
      <c r="AR173" s="65">
        <v>8665.75</v>
      </c>
      <c r="AS173" s="65">
        <v>8530.7000000000007</v>
      </c>
      <c r="AT173" s="65">
        <v>8432.07</v>
      </c>
      <c r="AU173" s="65">
        <v>8391.65</v>
      </c>
      <c r="AV173" s="65">
        <v>8380.4599999999991</v>
      </c>
      <c r="AW173" s="65">
        <v>8423.65</v>
      </c>
      <c r="AX173" s="65">
        <v>8508.48</v>
      </c>
      <c r="AY173" s="65">
        <v>8635.2199999999993</v>
      </c>
      <c r="AZ173" s="65">
        <v>8804.48</v>
      </c>
      <c r="BA173" s="65">
        <v>9009.25</v>
      </c>
      <c r="BB173" s="65">
        <v>9222.2999999999993</v>
      </c>
      <c r="BC173">
        <v>2015</v>
      </c>
    </row>
    <row r="174" spans="1:55" x14ac:dyDescent="0.15">
      <c r="A174">
        <v>916</v>
      </c>
      <c r="B174" t="s">
        <v>391</v>
      </c>
      <c r="C174" t="s">
        <v>571</v>
      </c>
      <c r="D174" t="s">
        <v>93</v>
      </c>
      <c r="E174" t="s">
        <v>572</v>
      </c>
      <c r="F174" t="s">
        <v>573</v>
      </c>
      <c r="G174" t="s">
        <v>569</v>
      </c>
      <c r="H174" t="s">
        <v>236</v>
      </c>
      <c r="I174" t="s">
        <v>574</v>
      </c>
      <c r="J174" t="s">
        <v>255</v>
      </c>
      <c r="K174" t="s">
        <v>255</v>
      </c>
      <c r="L174" t="s">
        <v>255</v>
      </c>
      <c r="M174" t="s">
        <v>255</v>
      </c>
      <c r="N174" t="s">
        <v>255</v>
      </c>
      <c r="O174" t="s">
        <v>255</v>
      </c>
      <c r="P174" t="s">
        <v>255</v>
      </c>
      <c r="Q174" t="s">
        <v>255</v>
      </c>
      <c r="R174" t="s">
        <v>255</v>
      </c>
      <c r="S174" t="s">
        <v>255</v>
      </c>
      <c r="T174" t="s">
        <v>255</v>
      </c>
      <c r="U174" t="s">
        <v>255</v>
      </c>
      <c r="V174" s="65">
        <v>463376.07</v>
      </c>
      <c r="W174" s="65">
        <v>424438.67</v>
      </c>
      <c r="X174" s="65">
        <v>396877.56</v>
      </c>
      <c r="Y174" s="65">
        <v>367220.23</v>
      </c>
      <c r="Z174" s="65">
        <v>373709.89</v>
      </c>
      <c r="AA174" s="65">
        <v>387379.85</v>
      </c>
      <c r="AB174" s="65">
        <v>385937.7</v>
      </c>
      <c r="AC174" s="65">
        <v>397786.35</v>
      </c>
      <c r="AD174" s="65">
        <v>437827.14</v>
      </c>
      <c r="AE174" s="65">
        <v>497418.99</v>
      </c>
      <c r="AF174" s="65">
        <v>545589.27</v>
      </c>
      <c r="AG174" s="65">
        <v>592962.78</v>
      </c>
      <c r="AH174" s="65">
        <v>644558.71</v>
      </c>
      <c r="AI174" s="65">
        <v>700367.5</v>
      </c>
      <c r="AJ174" s="65">
        <v>766363.83</v>
      </c>
      <c r="AK174" s="65">
        <v>825212.34</v>
      </c>
      <c r="AL174" s="65">
        <v>830528.41</v>
      </c>
      <c r="AM174" s="65">
        <v>829036.26</v>
      </c>
      <c r="AN174" s="65">
        <v>876721.59</v>
      </c>
      <c r="AO174" s="65">
        <v>928418.55</v>
      </c>
      <c r="AP174" s="65">
        <v>959386.36</v>
      </c>
      <c r="AQ174" s="65">
        <v>1002093.14</v>
      </c>
      <c r="AR174" s="65">
        <v>1028904.19</v>
      </c>
      <c r="AS174" s="65">
        <v>1026271.55</v>
      </c>
      <c r="AT174" s="65">
        <v>1023182.63</v>
      </c>
      <c r="AU174" s="65">
        <v>1051107.17</v>
      </c>
      <c r="AV174" s="65">
        <v>1080028.06</v>
      </c>
      <c r="AW174" s="65">
        <v>1106746.03</v>
      </c>
      <c r="AX174" s="65">
        <v>1135197.06</v>
      </c>
      <c r="AY174" s="65">
        <v>1162037.0900000001</v>
      </c>
      <c r="AZ174" s="65">
        <v>1185063.53</v>
      </c>
      <c r="BA174" s="65">
        <v>1231698.3500000001</v>
      </c>
      <c r="BB174" s="65">
        <v>1258775.02</v>
      </c>
      <c r="BC174">
        <v>2018</v>
      </c>
    </row>
    <row r="175" spans="1:55" x14ac:dyDescent="0.15">
      <c r="A175">
        <v>916</v>
      </c>
      <c r="B175" t="s">
        <v>391</v>
      </c>
      <c r="C175" t="s">
        <v>575</v>
      </c>
      <c r="D175" t="s">
        <v>93</v>
      </c>
      <c r="E175" t="s">
        <v>572</v>
      </c>
      <c r="F175" t="s">
        <v>576</v>
      </c>
      <c r="G175" t="s">
        <v>577</v>
      </c>
      <c r="H175" t="s">
        <v>236</v>
      </c>
      <c r="I175" t="s">
        <v>574</v>
      </c>
      <c r="J175" t="s">
        <v>255</v>
      </c>
      <c r="K175" t="s">
        <v>255</v>
      </c>
      <c r="L175" t="s">
        <v>255</v>
      </c>
      <c r="M175" t="s">
        <v>255</v>
      </c>
      <c r="N175" t="s">
        <v>255</v>
      </c>
      <c r="O175" t="s">
        <v>255</v>
      </c>
      <c r="P175" t="s">
        <v>255</v>
      </c>
      <c r="Q175" t="s">
        <v>255</v>
      </c>
      <c r="R175" t="s">
        <v>255</v>
      </c>
      <c r="S175" t="s">
        <v>255</v>
      </c>
      <c r="T175" t="s">
        <v>255</v>
      </c>
      <c r="U175" t="s">
        <v>255</v>
      </c>
      <c r="V175" s="65">
        <v>10545.05</v>
      </c>
      <c r="W175" s="65">
        <v>9658.9500000000007</v>
      </c>
      <c r="X175" s="65">
        <v>9031.74</v>
      </c>
      <c r="Y175" s="65">
        <v>8356.83</v>
      </c>
      <c r="Z175" s="65">
        <v>8504.52</v>
      </c>
      <c r="AA175" s="65">
        <v>8815.6</v>
      </c>
      <c r="AB175" s="65">
        <v>8782.7800000000007</v>
      </c>
      <c r="AC175" s="65">
        <v>9052.42</v>
      </c>
      <c r="AD175" s="65">
        <v>9963.6299999999992</v>
      </c>
      <c r="AE175" s="65">
        <v>11319.76</v>
      </c>
      <c r="AF175" s="65">
        <v>12415.97</v>
      </c>
      <c r="AG175" s="65">
        <v>13494.05</v>
      </c>
      <c r="AH175" s="65">
        <v>14668.22</v>
      </c>
      <c r="AI175" s="65">
        <v>15938.26</v>
      </c>
      <c r="AJ175" s="65">
        <v>17440.14</v>
      </c>
      <c r="AK175" s="65">
        <v>18779.36</v>
      </c>
      <c r="AL175" s="65">
        <v>18900.330000000002</v>
      </c>
      <c r="AM175" s="65">
        <v>18866.38</v>
      </c>
      <c r="AN175" s="65">
        <v>19951.55</v>
      </c>
      <c r="AO175" s="65">
        <v>21128.02</v>
      </c>
      <c r="AP175" s="65">
        <v>21832.75</v>
      </c>
      <c r="AQ175" s="65">
        <v>22804.63</v>
      </c>
      <c r="AR175" s="65">
        <v>23414.77</v>
      </c>
      <c r="AS175" s="65">
        <v>23354.86</v>
      </c>
      <c r="AT175" s="65">
        <v>23284.57</v>
      </c>
      <c r="AU175" s="65">
        <v>23920.04</v>
      </c>
      <c r="AV175" s="65">
        <v>24578.2</v>
      </c>
      <c r="AW175" s="65">
        <v>25186.22</v>
      </c>
      <c r="AX175" s="65">
        <v>25833.68</v>
      </c>
      <c r="AY175" s="65">
        <v>26444.48</v>
      </c>
      <c r="AZ175" s="65">
        <v>26968.49</v>
      </c>
      <c r="BA175" s="65">
        <v>28029.759999999998</v>
      </c>
      <c r="BB175" s="65">
        <v>28645.94</v>
      </c>
      <c r="BC175">
        <v>2018</v>
      </c>
    </row>
    <row r="176" spans="1:55" x14ac:dyDescent="0.15">
      <c r="A176">
        <v>664</v>
      </c>
      <c r="B176" t="s">
        <v>393</v>
      </c>
      <c r="C176" t="s">
        <v>571</v>
      </c>
      <c r="D176" t="s">
        <v>94</v>
      </c>
      <c r="E176" t="s">
        <v>572</v>
      </c>
      <c r="F176" t="s">
        <v>573</v>
      </c>
      <c r="G176" t="s">
        <v>569</v>
      </c>
      <c r="H176" t="s">
        <v>236</v>
      </c>
      <c r="I176" t="s">
        <v>574</v>
      </c>
      <c r="J176" s="65">
        <v>71904.75</v>
      </c>
      <c r="K176" s="65">
        <v>72160.11</v>
      </c>
      <c r="L176" s="65">
        <v>73148.289999999994</v>
      </c>
      <c r="M176" s="65">
        <v>71861.45</v>
      </c>
      <c r="N176" s="65">
        <v>70602.149999999994</v>
      </c>
      <c r="O176" s="65">
        <v>71053.149999999994</v>
      </c>
      <c r="P176" s="65">
        <v>73505.899999999994</v>
      </c>
      <c r="Q176" s="65">
        <v>75210.679999999993</v>
      </c>
      <c r="R176" s="65">
        <v>77158.75</v>
      </c>
      <c r="S176" s="65">
        <v>78010.77</v>
      </c>
      <c r="T176" s="65">
        <v>78885.83</v>
      </c>
      <c r="U176" s="65">
        <v>77630.09</v>
      </c>
      <c r="V176" s="65">
        <v>74570.41</v>
      </c>
      <c r="W176" s="65">
        <v>72344.91</v>
      </c>
      <c r="X176" s="65">
        <v>72030.62</v>
      </c>
      <c r="Y176" s="65">
        <v>72945.75</v>
      </c>
      <c r="Z176" s="65">
        <v>73774.11</v>
      </c>
      <c r="AA176" s="65">
        <v>71934.720000000001</v>
      </c>
      <c r="AB176" s="65">
        <v>71937.56</v>
      </c>
      <c r="AC176" s="65">
        <v>71393.17</v>
      </c>
      <c r="AD176" s="65">
        <v>69713.179999999993</v>
      </c>
      <c r="AE176" s="65">
        <v>70536.53</v>
      </c>
      <c r="AF176" s="65">
        <v>68969.009999999995</v>
      </c>
      <c r="AG176" s="65">
        <v>69092.36</v>
      </c>
      <c r="AH176" s="65">
        <v>70349.53</v>
      </c>
      <c r="AI176" s="65">
        <v>72334.44</v>
      </c>
      <c r="AJ176" s="65">
        <v>74508.81</v>
      </c>
      <c r="AK176" s="65">
        <v>77471.02</v>
      </c>
      <c r="AL176" s="65">
        <v>75561.539999999994</v>
      </c>
      <c r="AM176" s="65">
        <v>75959.89</v>
      </c>
      <c r="AN176" s="65">
        <v>80631.259999999995</v>
      </c>
      <c r="AO176" s="65">
        <v>83393.06</v>
      </c>
      <c r="AP176" s="65">
        <v>84627.6</v>
      </c>
      <c r="AQ176" s="65">
        <v>87244.53</v>
      </c>
      <c r="AR176" s="65">
        <v>89353.18</v>
      </c>
      <c r="AS176" s="65">
        <v>91898.23</v>
      </c>
      <c r="AT176" s="65">
        <v>94622.3</v>
      </c>
      <c r="AU176" s="65">
        <v>96510.62</v>
      </c>
      <c r="AV176" s="65">
        <v>99823.98</v>
      </c>
      <c r="AW176" s="65">
        <v>102568.73</v>
      </c>
      <c r="AX176" s="65">
        <v>105857.81</v>
      </c>
      <c r="AY176" s="65">
        <v>109036.23</v>
      </c>
      <c r="AZ176" s="65">
        <v>112358.93</v>
      </c>
      <c r="BA176" s="65">
        <v>115799.32</v>
      </c>
      <c r="BB176" s="65">
        <v>119386.61</v>
      </c>
      <c r="BC176">
        <v>2013</v>
      </c>
    </row>
    <row r="177" spans="1:55" x14ac:dyDescent="0.15">
      <c r="A177">
        <v>664</v>
      </c>
      <c r="B177" t="s">
        <v>393</v>
      </c>
      <c r="C177" t="s">
        <v>575</v>
      </c>
      <c r="D177" t="s">
        <v>94</v>
      </c>
      <c r="E177" t="s">
        <v>572</v>
      </c>
      <c r="F177" t="s">
        <v>576</v>
      </c>
      <c r="G177" t="s">
        <v>577</v>
      </c>
      <c r="H177" t="s">
        <v>236</v>
      </c>
      <c r="I177" t="s">
        <v>574</v>
      </c>
      <c r="J177" s="65">
        <v>2371.34</v>
      </c>
      <c r="K177" s="65">
        <v>2379.7600000000002</v>
      </c>
      <c r="L177" s="65">
        <v>2412.35</v>
      </c>
      <c r="M177" s="65">
        <v>2369.91</v>
      </c>
      <c r="N177" s="65">
        <v>2328.38</v>
      </c>
      <c r="O177" s="65">
        <v>2343.2600000000002</v>
      </c>
      <c r="P177" s="65">
        <v>2424.14</v>
      </c>
      <c r="Q177" s="65">
        <v>2480.37</v>
      </c>
      <c r="R177" s="65">
        <v>2544.61</v>
      </c>
      <c r="S177" s="65">
        <v>2572.71</v>
      </c>
      <c r="T177" s="65">
        <v>2601.5700000000002</v>
      </c>
      <c r="U177" s="65">
        <v>2560.16</v>
      </c>
      <c r="V177" s="65">
        <v>2459.25</v>
      </c>
      <c r="W177" s="65">
        <v>2385.86</v>
      </c>
      <c r="X177" s="65">
        <v>2375.4899999999998</v>
      </c>
      <c r="Y177" s="65">
        <v>2405.67</v>
      </c>
      <c r="Z177" s="65">
        <v>2432.9899999999998</v>
      </c>
      <c r="AA177" s="65">
        <v>2372.33</v>
      </c>
      <c r="AB177" s="65">
        <v>2372.42</v>
      </c>
      <c r="AC177" s="65">
        <v>2354.4699999999998</v>
      </c>
      <c r="AD177" s="65">
        <v>2299.06</v>
      </c>
      <c r="AE177" s="65">
        <v>2326.2199999999998</v>
      </c>
      <c r="AF177" s="65">
        <v>2274.52</v>
      </c>
      <c r="AG177" s="65">
        <v>2278.59</v>
      </c>
      <c r="AH177" s="65">
        <v>2320.0500000000002</v>
      </c>
      <c r="AI177" s="65">
        <v>2385.5100000000002</v>
      </c>
      <c r="AJ177" s="65">
        <v>2457.2199999999998</v>
      </c>
      <c r="AK177" s="65">
        <v>2554.91</v>
      </c>
      <c r="AL177" s="65">
        <v>2491.94</v>
      </c>
      <c r="AM177" s="65">
        <v>2505.0700000000002</v>
      </c>
      <c r="AN177" s="65">
        <v>2659.13</v>
      </c>
      <c r="AO177" s="65">
        <v>2750.21</v>
      </c>
      <c r="AP177" s="65">
        <v>2790.93</v>
      </c>
      <c r="AQ177" s="65">
        <v>2877.23</v>
      </c>
      <c r="AR177" s="65">
        <v>2946.77</v>
      </c>
      <c r="AS177" s="65">
        <v>3030.7</v>
      </c>
      <c r="AT177" s="65">
        <v>3120.54</v>
      </c>
      <c r="AU177" s="65">
        <v>3182.81</v>
      </c>
      <c r="AV177" s="65">
        <v>3292.09</v>
      </c>
      <c r="AW177" s="65">
        <v>3382.6</v>
      </c>
      <c r="AX177" s="65">
        <v>3491.07</v>
      </c>
      <c r="AY177" s="65">
        <v>3595.9</v>
      </c>
      <c r="AZ177" s="65">
        <v>3705.47</v>
      </c>
      <c r="BA177" s="65">
        <v>3818.93</v>
      </c>
      <c r="BB177" s="65">
        <v>3937.24</v>
      </c>
      <c r="BC177">
        <v>2013</v>
      </c>
    </row>
    <row r="178" spans="1:55" x14ac:dyDescent="0.15">
      <c r="A178">
        <v>826</v>
      </c>
      <c r="B178" t="s">
        <v>394</v>
      </c>
      <c r="C178" t="s">
        <v>571</v>
      </c>
      <c r="D178" t="s">
        <v>95</v>
      </c>
      <c r="E178" t="s">
        <v>572</v>
      </c>
      <c r="F178" t="s">
        <v>573</v>
      </c>
      <c r="G178" t="s">
        <v>569</v>
      </c>
      <c r="H178" t="s">
        <v>236</v>
      </c>
      <c r="I178" t="s">
        <v>574</v>
      </c>
      <c r="J178" s="65">
        <v>1910.32</v>
      </c>
      <c r="K178" s="65">
        <v>1877.64</v>
      </c>
      <c r="L178" s="65">
        <v>1811.56</v>
      </c>
      <c r="M178" s="65">
        <v>1804.47</v>
      </c>
      <c r="N178" s="65">
        <v>1811.63</v>
      </c>
      <c r="O178" s="65">
        <v>1679.46</v>
      </c>
      <c r="P178" s="65">
        <v>1654.22</v>
      </c>
      <c r="Q178" s="65">
        <v>1620.49</v>
      </c>
      <c r="R178" s="65">
        <v>1725.35</v>
      </c>
      <c r="S178" s="65">
        <v>1630.81</v>
      </c>
      <c r="T178" s="65">
        <v>1569.6</v>
      </c>
      <c r="U178" s="65">
        <v>1549.52</v>
      </c>
      <c r="V178" s="65">
        <v>1547.64</v>
      </c>
      <c r="W178" s="65">
        <v>1541.79</v>
      </c>
      <c r="X178" s="65">
        <v>1546.7</v>
      </c>
      <c r="Y178" s="65">
        <v>1523.6</v>
      </c>
      <c r="Z178" s="65">
        <v>1515.22</v>
      </c>
      <c r="AA178" s="65">
        <v>1519.14</v>
      </c>
      <c r="AB178" s="65">
        <v>1596.05</v>
      </c>
      <c r="AC178" s="65">
        <v>1541.55</v>
      </c>
      <c r="AD178" s="65">
        <v>1606.02</v>
      </c>
      <c r="AE178" s="65">
        <v>1554.73</v>
      </c>
      <c r="AF178" s="65">
        <v>1587.22</v>
      </c>
      <c r="AG178" s="65">
        <v>1589.9</v>
      </c>
      <c r="AH178" s="65">
        <v>1535.82</v>
      </c>
      <c r="AI178" s="65">
        <v>1582.83</v>
      </c>
      <c r="AJ178" s="65">
        <v>1548.33</v>
      </c>
      <c r="AK178" s="65">
        <v>1546.17</v>
      </c>
      <c r="AL178" s="65">
        <v>1481.56</v>
      </c>
      <c r="AM178" s="65">
        <v>1461.62</v>
      </c>
      <c r="AN178" s="65">
        <v>1417.25</v>
      </c>
      <c r="AO178" s="65">
        <v>1420.85</v>
      </c>
      <c r="AP178" s="65">
        <v>1468.18</v>
      </c>
      <c r="AQ178" s="65">
        <v>1509.87</v>
      </c>
      <c r="AR178" s="65">
        <v>1479.54</v>
      </c>
      <c r="AS178" s="65">
        <v>1611.94</v>
      </c>
      <c r="AT178" s="65">
        <v>1672.27</v>
      </c>
      <c r="AU178" s="65">
        <v>1655.63</v>
      </c>
      <c r="AV178" s="65">
        <v>1665.41</v>
      </c>
      <c r="AW178" s="65">
        <v>1675.2</v>
      </c>
      <c r="AX178" s="65">
        <v>1685.57</v>
      </c>
      <c r="AY178" s="65">
        <v>1691.07</v>
      </c>
      <c r="AZ178" s="65">
        <v>1694.83</v>
      </c>
      <c r="BA178" s="65">
        <v>1698.86</v>
      </c>
      <c r="BB178" s="65">
        <v>1701.2</v>
      </c>
      <c r="BC178">
        <v>2017</v>
      </c>
    </row>
    <row r="179" spans="1:55" x14ac:dyDescent="0.15">
      <c r="A179">
        <v>826</v>
      </c>
      <c r="B179" t="s">
        <v>394</v>
      </c>
      <c r="C179" t="s">
        <v>575</v>
      </c>
      <c r="D179" t="s">
        <v>95</v>
      </c>
      <c r="E179" t="s">
        <v>572</v>
      </c>
      <c r="F179" t="s">
        <v>576</v>
      </c>
      <c r="G179" t="s">
        <v>577</v>
      </c>
      <c r="H179" t="s">
        <v>236</v>
      </c>
      <c r="I179" t="s">
        <v>574</v>
      </c>
      <c r="J179" s="65">
        <v>2128.0700000000002</v>
      </c>
      <c r="K179" s="65">
        <v>2091.66</v>
      </c>
      <c r="L179" s="65">
        <v>2018.05</v>
      </c>
      <c r="M179" s="65">
        <v>2010.16</v>
      </c>
      <c r="N179" s="65">
        <v>2018.13</v>
      </c>
      <c r="O179" s="65">
        <v>1870.89</v>
      </c>
      <c r="P179" s="65">
        <v>1842.78</v>
      </c>
      <c r="Q179" s="65">
        <v>1805.21</v>
      </c>
      <c r="R179" s="65">
        <v>1922.02</v>
      </c>
      <c r="S179" s="65">
        <v>1816.7</v>
      </c>
      <c r="T179" s="65">
        <v>1748.51</v>
      </c>
      <c r="U179" s="65">
        <v>1726.14</v>
      </c>
      <c r="V179" s="65">
        <v>1724.05</v>
      </c>
      <c r="W179" s="65">
        <v>1717.53</v>
      </c>
      <c r="X179" s="65">
        <v>1723</v>
      </c>
      <c r="Y179" s="65">
        <v>1697.27</v>
      </c>
      <c r="Z179" s="65">
        <v>1687.93</v>
      </c>
      <c r="AA179" s="65">
        <v>1692.3</v>
      </c>
      <c r="AB179" s="65">
        <v>1777.97</v>
      </c>
      <c r="AC179" s="65">
        <v>1717.26</v>
      </c>
      <c r="AD179" s="65">
        <v>1789.08</v>
      </c>
      <c r="AE179" s="65">
        <v>1731.95</v>
      </c>
      <c r="AF179" s="65">
        <v>1768.14</v>
      </c>
      <c r="AG179" s="65">
        <v>1771.13</v>
      </c>
      <c r="AH179" s="65">
        <v>1710.88</v>
      </c>
      <c r="AI179" s="65">
        <v>1763.25</v>
      </c>
      <c r="AJ179" s="65">
        <v>1724.82</v>
      </c>
      <c r="AK179" s="65">
        <v>1722.41</v>
      </c>
      <c r="AL179" s="65">
        <v>1650.43</v>
      </c>
      <c r="AM179" s="65">
        <v>1628.22</v>
      </c>
      <c r="AN179" s="65">
        <v>1578.79</v>
      </c>
      <c r="AO179" s="65">
        <v>1582.81</v>
      </c>
      <c r="AP179" s="65">
        <v>1635.53</v>
      </c>
      <c r="AQ179" s="65">
        <v>1681.98</v>
      </c>
      <c r="AR179" s="65">
        <v>1648.19</v>
      </c>
      <c r="AS179" s="65">
        <v>1795.68</v>
      </c>
      <c r="AT179" s="65">
        <v>1862.88</v>
      </c>
      <c r="AU179" s="65">
        <v>1844.34</v>
      </c>
      <c r="AV179" s="65">
        <v>1855.24</v>
      </c>
      <c r="AW179" s="65">
        <v>1866.15</v>
      </c>
      <c r="AX179" s="65">
        <v>1877.7</v>
      </c>
      <c r="AY179" s="65">
        <v>1883.83</v>
      </c>
      <c r="AZ179" s="65">
        <v>1888.01</v>
      </c>
      <c r="BA179" s="65">
        <v>1892.51</v>
      </c>
      <c r="BB179" s="65">
        <v>1895.11</v>
      </c>
      <c r="BC179">
        <v>2017</v>
      </c>
    </row>
    <row r="180" spans="1:55" x14ac:dyDescent="0.15">
      <c r="A180">
        <v>542</v>
      </c>
      <c r="B180" t="s">
        <v>395</v>
      </c>
      <c r="C180" t="s">
        <v>571</v>
      </c>
      <c r="D180" t="s">
        <v>396</v>
      </c>
      <c r="E180" t="s">
        <v>572</v>
      </c>
      <c r="F180" t="s">
        <v>573</v>
      </c>
      <c r="G180" t="s">
        <v>569</v>
      </c>
      <c r="H180" t="s">
        <v>236</v>
      </c>
      <c r="I180" t="s">
        <v>574</v>
      </c>
      <c r="J180" s="65">
        <v>4732660.92</v>
      </c>
      <c r="K180" s="65">
        <v>4993963.83</v>
      </c>
      <c r="L180" s="65">
        <v>5323799.17</v>
      </c>
      <c r="M180" s="65">
        <v>5940556.4000000004</v>
      </c>
      <c r="N180" s="65">
        <v>6480450.5599999996</v>
      </c>
      <c r="O180" s="65">
        <v>6914256.9699999997</v>
      </c>
      <c r="P180" s="65">
        <v>7614201.0499999998</v>
      </c>
      <c r="Q180" s="65">
        <v>8479533.1500000004</v>
      </c>
      <c r="R180" s="65">
        <v>9396535.3900000006</v>
      </c>
      <c r="S180" s="65">
        <v>9958098.4600000009</v>
      </c>
      <c r="T180" s="65">
        <v>10827918.439999999</v>
      </c>
      <c r="U180" s="65">
        <v>11831349.359999999</v>
      </c>
      <c r="V180" s="65">
        <v>12432128.84</v>
      </c>
      <c r="W180" s="65">
        <v>13149080.02</v>
      </c>
      <c r="X180" s="65">
        <v>14215844.699999999</v>
      </c>
      <c r="Y180" s="65">
        <v>15420440.84</v>
      </c>
      <c r="Z180" s="65">
        <v>16434217.300000001</v>
      </c>
      <c r="AA180" s="65">
        <v>17245013.34</v>
      </c>
      <c r="AB180" s="65">
        <v>16184253.539999999</v>
      </c>
      <c r="AC180" s="65">
        <v>17886873.399999999</v>
      </c>
      <c r="AD180" s="65">
        <v>19221170.149999999</v>
      </c>
      <c r="AE180" s="65">
        <v>19999820.98</v>
      </c>
      <c r="AF180" s="65">
        <v>21420674.890000001</v>
      </c>
      <c r="AG180" s="65">
        <v>21980619.859999999</v>
      </c>
      <c r="AH180" s="65">
        <v>23031576.199999999</v>
      </c>
      <c r="AI180" s="65">
        <v>23973023.23</v>
      </c>
      <c r="AJ180" s="65">
        <v>25102856.640000001</v>
      </c>
      <c r="AK180" s="65">
        <v>26424863.73</v>
      </c>
      <c r="AL180" s="65">
        <v>27015129.719999999</v>
      </c>
      <c r="AM180" s="65">
        <v>27089493.989999998</v>
      </c>
      <c r="AN180" s="65">
        <v>28789094.23</v>
      </c>
      <c r="AO180" s="65">
        <v>29621505.559999999</v>
      </c>
      <c r="AP180" s="65">
        <v>30174124.219999999</v>
      </c>
      <c r="AQ180" s="65">
        <v>30987664.16</v>
      </c>
      <c r="AR180" s="65">
        <v>31779776.870000001</v>
      </c>
      <c r="AS180" s="65">
        <v>32500678.670000002</v>
      </c>
      <c r="AT180" s="65">
        <v>33325915.989999998</v>
      </c>
      <c r="AU180" s="65">
        <v>34239614</v>
      </c>
      <c r="AV180" s="65">
        <v>35009661.869999997</v>
      </c>
      <c r="AW180" s="65">
        <v>35549078.259999998</v>
      </c>
      <c r="AX180" s="65">
        <v>36190388.659999996</v>
      </c>
      <c r="AY180" s="65">
        <v>37034203.369999997</v>
      </c>
      <c r="AZ180" s="65">
        <v>37951509.880000003</v>
      </c>
      <c r="BA180" s="65">
        <v>38883880.210000001</v>
      </c>
      <c r="BB180" s="65">
        <v>39855667.43</v>
      </c>
      <c r="BC180">
        <v>2018</v>
      </c>
    </row>
    <row r="181" spans="1:55" x14ac:dyDescent="0.15">
      <c r="A181">
        <v>542</v>
      </c>
      <c r="B181" t="s">
        <v>395</v>
      </c>
      <c r="C181" t="s">
        <v>575</v>
      </c>
      <c r="D181" t="s">
        <v>396</v>
      </c>
      <c r="E181" t="s">
        <v>572</v>
      </c>
      <c r="F181" t="s">
        <v>576</v>
      </c>
      <c r="G181" t="s">
        <v>577</v>
      </c>
      <c r="H181" t="s">
        <v>236</v>
      </c>
      <c r="I181" t="s">
        <v>574</v>
      </c>
      <c r="J181" s="65">
        <v>5200.03</v>
      </c>
      <c r="K181" s="65">
        <v>5487.14</v>
      </c>
      <c r="L181" s="65">
        <v>5849.55</v>
      </c>
      <c r="M181" s="65">
        <v>6527.21</v>
      </c>
      <c r="N181" s="65">
        <v>7120.42</v>
      </c>
      <c r="O181" s="65">
        <v>7597.07</v>
      </c>
      <c r="P181" s="65">
        <v>8366.14</v>
      </c>
      <c r="Q181" s="65">
        <v>9316.92</v>
      </c>
      <c r="R181" s="65">
        <v>10324.48</v>
      </c>
      <c r="S181" s="65">
        <v>10941.5</v>
      </c>
      <c r="T181" s="65">
        <v>11897.22</v>
      </c>
      <c r="U181" s="65">
        <v>12999.75</v>
      </c>
      <c r="V181" s="65">
        <v>13659.85</v>
      </c>
      <c r="W181" s="65">
        <v>14447.61</v>
      </c>
      <c r="X181" s="65">
        <v>15619.72</v>
      </c>
      <c r="Y181" s="65">
        <v>16943.27</v>
      </c>
      <c r="Z181" s="65">
        <v>18057.169999999998</v>
      </c>
      <c r="AA181" s="65">
        <v>18948.03</v>
      </c>
      <c r="AB181" s="65">
        <v>17782.52</v>
      </c>
      <c r="AC181" s="65">
        <v>19653.28</v>
      </c>
      <c r="AD181" s="65">
        <v>21119.34</v>
      </c>
      <c r="AE181" s="65">
        <v>21974.89</v>
      </c>
      <c r="AF181" s="65">
        <v>23536.06</v>
      </c>
      <c r="AG181" s="65">
        <v>24151.3</v>
      </c>
      <c r="AH181" s="65">
        <v>25306.04</v>
      </c>
      <c r="AI181" s="65">
        <v>26340.46</v>
      </c>
      <c r="AJ181" s="65">
        <v>27581.87</v>
      </c>
      <c r="AK181" s="65">
        <v>29034.43</v>
      </c>
      <c r="AL181" s="65">
        <v>29682.99</v>
      </c>
      <c r="AM181" s="65">
        <v>29764.7</v>
      </c>
      <c r="AN181" s="65">
        <v>31632.14</v>
      </c>
      <c r="AO181" s="65">
        <v>32546.75</v>
      </c>
      <c r="AP181" s="65">
        <v>33153.949999999997</v>
      </c>
      <c r="AQ181" s="65">
        <v>34047.83</v>
      </c>
      <c r="AR181" s="65">
        <v>34918.160000000003</v>
      </c>
      <c r="AS181" s="65">
        <v>35710.26</v>
      </c>
      <c r="AT181" s="65">
        <v>36616.99</v>
      </c>
      <c r="AU181" s="65">
        <v>37620.92</v>
      </c>
      <c r="AV181" s="65">
        <v>38467.01</v>
      </c>
      <c r="AW181" s="65">
        <v>39059.699999999997</v>
      </c>
      <c r="AX181" s="65">
        <v>39764.339999999997</v>
      </c>
      <c r="AY181" s="65">
        <v>40691.49</v>
      </c>
      <c r="AZ181" s="65">
        <v>41699.379999999997</v>
      </c>
      <c r="BA181" s="65">
        <v>42723.83</v>
      </c>
      <c r="BB181" s="65">
        <v>43791.58</v>
      </c>
      <c r="BC181">
        <v>2018</v>
      </c>
    </row>
    <row r="182" spans="1:55" x14ac:dyDescent="0.15">
      <c r="A182">
        <v>967</v>
      </c>
      <c r="B182" t="s">
        <v>398</v>
      </c>
      <c r="C182" t="s">
        <v>571</v>
      </c>
      <c r="D182" t="s">
        <v>98</v>
      </c>
      <c r="E182" t="s">
        <v>572</v>
      </c>
      <c r="F182" t="s">
        <v>573</v>
      </c>
      <c r="G182" t="s">
        <v>569</v>
      </c>
      <c r="H182" t="s">
        <v>236</v>
      </c>
      <c r="I182" t="s">
        <v>574</v>
      </c>
      <c r="J182" t="s">
        <v>255</v>
      </c>
      <c r="K182" t="s">
        <v>255</v>
      </c>
      <c r="L182" t="s">
        <v>255</v>
      </c>
      <c r="M182" t="s">
        <v>255</v>
      </c>
      <c r="N182" t="s">
        <v>255</v>
      </c>
      <c r="O182" t="s">
        <v>255</v>
      </c>
      <c r="P182" t="s">
        <v>255</v>
      </c>
      <c r="Q182" t="s">
        <v>255</v>
      </c>
      <c r="R182" t="s">
        <v>255</v>
      </c>
      <c r="S182" t="s">
        <v>255</v>
      </c>
      <c r="T182" t="s">
        <v>255</v>
      </c>
      <c r="U182" t="s">
        <v>255</v>
      </c>
      <c r="V182" t="s">
        <v>255</v>
      </c>
      <c r="W182" t="s">
        <v>255</v>
      </c>
      <c r="X182" t="s">
        <v>255</v>
      </c>
      <c r="Y182" t="s">
        <v>255</v>
      </c>
      <c r="Z182" t="s">
        <v>255</v>
      </c>
      <c r="AA182" t="s">
        <v>255</v>
      </c>
      <c r="AB182" t="s">
        <v>255</v>
      </c>
      <c r="AC182" t="s">
        <v>255</v>
      </c>
      <c r="AD182" s="65">
        <v>2160.77</v>
      </c>
      <c r="AE182" s="65">
        <v>2399.81</v>
      </c>
      <c r="AF182" s="65">
        <v>2334.64</v>
      </c>
      <c r="AG182" s="65">
        <v>2426.17</v>
      </c>
      <c r="AH182" s="65">
        <v>2351.8000000000002</v>
      </c>
      <c r="AI182" s="65">
        <v>2412.0300000000002</v>
      </c>
      <c r="AJ182" s="65">
        <v>2459.2800000000002</v>
      </c>
      <c r="AK182" s="65">
        <v>2625.38</v>
      </c>
      <c r="AL182" s="65">
        <v>2709.69</v>
      </c>
      <c r="AM182" s="65">
        <v>2762.49</v>
      </c>
      <c r="AN182" s="65">
        <v>2809.49</v>
      </c>
      <c r="AO182" s="65">
        <v>2924.16</v>
      </c>
      <c r="AP182" s="65">
        <v>2947.42</v>
      </c>
      <c r="AQ182" s="65">
        <v>3040.44</v>
      </c>
      <c r="AR182" s="65">
        <v>3104.35</v>
      </c>
      <c r="AS182" s="65">
        <v>3292.55</v>
      </c>
      <c r="AT182" s="65">
        <v>3403.43</v>
      </c>
      <c r="AU182" s="65">
        <v>3517.72</v>
      </c>
      <c r="AV182" s="65">
        <v>3663.53</v>
      </c>
      <c r="AW182" s="65">
        <v>3802.19</v>
      </c>
      <c r="AX182" s="65">
        <v>3938.53</v>
      </c>
      <c r="AY182" s="65">
        <v>4079.75</v>
      </c>
      <c r="AZ182" s="65">
        <v>4226.04</v>
      </c>
      <c r="BA182" s="65">
        <v>4377.57</v>
      </c>
      <c r="BB182" s="65">
        <v>4534.53</v>
      </c>
      <c r="BC182">
        <v>0</v>
      </c>
    </row>
    <row r="183" spans="1:55" x14ac:dyDescent="0.15">
      <c r="A183">
        <v>967</v>
      </c>
      <c r="B183" t="s">
        <v>398</v>
      </c>
      <c r="C183" t="s">
        <v>575</v>
      </c>
      <c r="D183" t="s">
        <v>98</v>
      </c>
      <c r="E183" t="s">
        <v>572</v>
      </c>
      <c r="F183" t="s">
        <v>576</v>
      </c>
      <c r="G183" t="s">
        <v>577</v>
      </c>
      <c r="H183" t="s">
        <v>236</v>
      </c>
      <c r="I183" t="s">
        <v>574</v>
      </c>
      <c r="J183" t="s">
        <v>255</v>
      </c>
      <c r="K183" t="s">
        <v>255</v>
      </c>
      <c r="L183" t="s">
        <v>255</v>
      </c>
      <c r="M183" t="s">
        <v>255</v>
      </c>
      <c r="N183" t="s">
        <v>255</v>
      </c>
      <c r="O183" t="s">
        <v>255</v>
      </c>
      <c r="P183" t="s">
        <v>255</v>
      </c>
      <c r="Q183" t="s">
        <v>255</v>
      </c>
      <c r="R183" t="s">
        <v>255</v>
      </c>
      <c r="S183" t="s">
        <v>255</v>
      </c>
      <c r="T183" t="s">
        <v>255</v>
      </c>
      <c r="U183" t="s">
        <v>255</v>
      </c>
      <c r="V183" t="s">
        <v>255</v>
      </c>
      <c r="W183" t="s">
        <v>255</v>
      </c>
      <c r="X183" t="s">
        <v>255</v>
      </c>
      <c r="Y183" t="s">
        <v>255</v>
      </c>
      <c r="Z183" t="s">
        <v>255</v>
      </c>
      <c r="AA183" t="s">
        <v>255</v>
      </c>
      <c r="AB183" t="s">
        <v>255</v>
      </c>
      <c r="AC183" t="s">
        <v>255</v>
      </c>
      <c r="AD183" s="65">
        <v>6113.18</v>
      </c>
      <c r="AE183" s="65">
        <v>6789.46</v>
      </c>
      <c r="AF183" s="65">
        <v>6605.1</v>
      </c>
      <c r="AG183" s="65">
        <v>6864.04</v>
      </c>
      <c r="AH183" s="65">
        <v>6653.64</v>
      </c>
      <c r="AI183" s="65">
        <v>6824.03</v>
      </c>
      <c r="AJ183" s="65">
        <v>6957.72</v>
      </c>
      <c r="AK183" s="65">
        <v>7427.65</v>
      </c>
      <c r="AL183" s="65">
        <v>7666.19</v>
      </c>
      <c r="AM183" s="65">
        <v>7815.55</v>
      </c>
      <c r="AN183" s="65">
        <v>7948.52</v>
      </c>
      <c r="AO183" s="65">
        <v>8272.94</v>
      </c>
      <c r="AP183" s="65">
        <v>8338.74</v>
      </c>
      <c r="AQ183" s="65">
        <v>8601.91</v>
      </c>
      <c r="AR183" s="65">
        <v>8782.74</v>
      </c>
      <c r="AS183" s="65">
        <v>9315.18</v>
      </c>
      <c r="AT183" s="65">
        <v>9628.8700000000008</v>
      </c>
      <c r="AU183" s="65">
        <v>9952.23</v>
      </c>
      <c r="AV183" s="65">
        <v>10364.76</v>
      </c>
      <c r="AW183" s="65">
        <v>10757.05</v>
      </c>
      <c r="AX183" s="65">
        <v>11142.76</v>
      </c>
      <c r="AY183" s="65">
        <v>11542.31</v>
      </c>
      <c r="AZ183" s="65">
        <v>11956.17</v>
      </c>
      <c r="BA183" s="65">
        <v>12384.88</v>
      </c>
      <c r="BB183" s="65">
        <v>12828.96</v>
      </c>
      <c r="BC183">
        <v>0</v>
      </c>
    </row>
    <row r="184" spans="1:55" x14ac:dyDescent="0.15">
      <c r="A184">
        <v>443</v>
      </c>
      <c r="B184" t="s">
        <v>400</v>
      </c>
      <c r="C184" t="s">
        <v>571</v>
      </c>
      <c r="D184" t="s">
        <v>99</v>
      </c>
      <c r="E184" t="s">
        <v>572</v>
      </c>
      <c r="F184" t="s">
        <v>573</v>
      </c>
      <c r="G184" t="s">
        <v>569</v>
      </c>
      <c r="H184" t="s">
        <v>236</v>
      </c>
      <c r="I184" t="s">
        <v>574</v>
      </c>
      <c r="J184" s="65">
        <v>11433.69</v>
      </c>
      <c r="K184" s="65">
        <v>8868.91</v>
      </c>
      <c r="L184" s="65">
        <v>7677.54</v>
      </c>
      <c r="M184" s="65">
        <v>7724.82</v>
      </c>
      <c r="N184" s="65">
        <v>7956.83</v>
      </c>
      <c r="O184" s="65">
        <v>7169.93</v>
      </c>
      <c r="P184" s="65">
        <v>7351.6</v>
      </c>
      <c r="Q184" s="65">
        <v>7531.77</v>
      </c>
      <c r="R184" s="65">
        <v>6436.11</v>
      </c>
      <c r="S184" s="65">
        <v>7716.95</v>
      </c>
      <c r="T184" s="65">
        <v>5612.7</v>
      </c>
      <c r="U184" s="65">
        <v>5185.7</v>
      </c>
      <c r="V184" s="65">
        <v>9079.3799999999992</v>
      </c>
      <c r="W184" s="65">
        <v>11771.72</v>
      </c>
      <c r="X184" s="65">
        <v>10340.52</v>
      </c>
      <c r="Y184" s="65">
        <v>9815.84</v>
      </c>
      <c r="Z184" s="65">
        <v>9260.31</v>
      </c>
      <c r="AA184" s="65">
        <v>8980.7000000000007</v>
      </c>
      <c r="AB184" s="65">
        <v>9054.7099999999991</v>
      </c>
      <c r="AC184" s="65">
        <v>8955.06</v>
      </c>
      <c r="AD184" s="65">
        <v>9534.9699999999993</v>
      </c>
      <c r="AE184" s="65">
        <v>9174.6299999999992</v>
      </c>
      <c r="AF184" s="65">
        <v>9018.4500000000007</v>
      </c>
      <c r="AG184" s="65">
        <v>10055.06</v>
      </c>
      <c r="AH184" s="65">
        <v>10300.17</v>
      </c>
      <c r="AI184" s="65">
        <v>10437.61</v>
      </c>
      <c r="AJ184" s="65">
        <v>10546.43</v>
      </c>
      <c r="AK184" s="65">
        <v>10466</v>
      </c>
      <c r="AL184" s="65">
        <v>10594.03</v>
      </c>
      <c r="AM184" s="65">
        <v>9722.64</v>
      </c>
      <c r="AN184" s="65">
        <v>9234.7000000000007</v>
      </c>
      <c r="AO184" s="65">
        <v>9808.31</v>
      </c>
      <c r="AP184" s="65">
        <v>10157.56</v>
      </c>
      <c r="AQ184" s="65">
        <v>10049.51</v>
      </c>
      <c r="AR184" s="65">
        <v>9731.17</v>
      </c>
      <c r="AS184" s="65">
        <v>9452.6299999999992</v>
      </c>
      <c r="AT184" s="65">
        <v>9401.09</v>
      </c>
      <c r="AU184" s="65">
        <v>8827.68</v>
      </c>
      <c r="AV184" s="65">
        <v>8689.3700000000008</v>
      </c>
      <c r="AW184" s="65">
        <v>8503.16</v>
      </c>
      <c r="AX184" s="65">
        <v>8526.59</v>
      </c>
      <c r="AY184" s="65">
        <v>8513.44</v>
      </c>
      <c r="AZ184" s="65">
        <v>8469.6200000000008</v>
      </c>
      <c r="BA184" s="65">
        <v>8458.2099999999991</v>
      </c>
      <c r="BB184" s="65">
        <v>8465.2199999999993</v>
      </c>
      <c r="BC184">
        <v>2016</v>
      </c>
    </row>
    <row r="185" spans="1:55" x14ac:dyDescent="0.15">
      <c r="A185">
        <v>443</v>
      </c>
      <c r="B185" t="s">
        <v>400</v>
      </c>
      <c r="C185" t="s">
        <v>575</v>
      </c>
      <c r="D185" t="s">
        <v>99</v>
      </c>
      <c r="E185" t="s">
        <v>572</v>
      </c>
      <c r="F185" t="s">
        <v>576</v>
      </c>
      <c r="G185" t="s">
        <v>577</v>
      </c>
      <c r="H185" t="s">
        <v>236</v>
      </c>
      <c r="I185" t="s">
        <v>574</v>
      </c>
      <c r="J185" s="65">
        <v>77932.009999999995</v>
      </c>
      <c r="K185" s="65">
        <v>60450.46</v>
      </c>
      <c r="L185" s="65">
        <v>52330.12</v>
      </c>
      <c r="M185" s="65">
        <v>52652.39</v>
      </c>
      <c r="N185" s="65">
        <v>54233.71</v>
      </c>
      <c r="O185" s="65">
        <v>48870.22</v>
      </c>
      <c r="P185" s="65">
        <v>50108.52</v>
      </c>
      <c r="Q185" s="65">
        <v>51336.5</v>
      </c>
      <c r="R185" s="65">
        <v>43868.51</v>
      </c>
      <c r="S185" s="65">
        <v>52598.74</v>
      </c>
      <c r="T185" s="65">
        <v>38256.160000000003</v>
      </c>
      <c r="U185" s="65">
        <v>35345.71</v>
      </c>
      <c r="V185" s="65">
        <v>61885.03</v>
      </c>
      <c r="W185" s="65">
        <v>80236.009999999995</v>
      </c>
      <c r="X185" s="65">
        <v>70480.97</v>
      </c>
      <c r="Y185" s="65">
        <v>66904.77</v>
      </c>
      <c r="Z185" s="65">
        <v>63118.27</v>
      </c>
      <c r="AA185" s="65">
        <v>61212.45</v>
      </c>
      <c r="AB185" s="65">
        <v>61716.86</v>
      </c>
      <c r="AC185" s="65">
        <v>61037.69</v>
      </c>
      <c r="AD185" s="65">
        <v>64990.32</v>
      </c>
      <c r="AE185" s="65">
        <v>62534.239999999998</v>
      </c>
      <c r="AF185" s="65">
        <v>61469.72</v>
      </c>
      <c r="AG185" s="65">
        <v>68535.3</v>
      </c>
      <c r="AH185" s="65">
        <v>70205.960000000006</v>
      </c>
      <c r="AI185" s="65">
        <v>71142.75</v>
      </c>
      <c r="AJ185" s="65">
        <v>71884.490000000005</v>
      </c>
      <c r="AK185" s="65">
        <v>71336.240000000005</v>
      </c>
      <c r="AL185" s="65">
        <v>72208.92</v>
      </c>
      <c r="AM185" s="65">
        <v>66269.490000000005</v>
      </c>
      <c r="AN185" s="65">
        <v>62943.72</v>
      </c>
      <c r="AO185" s="65">
        <v>66853.460000000006</v>
      </c>
      <c r="AP185" s="65">
        <v>69233.95</v>
      </c>
      <c r="AQ185" s="65">
        <v>68497.42</v>
      </c>
      <c r="AR185" s="65">
        <v>66327.63</v>
      </c>
      <c r="AS185" s="65">
        <v>64429.1</v>
      </c>
      <c r="AT185" s="65">
        <v>64077.79</v>
      </c>
      <c r="AU185" s="65">
        <v>60169.45</v>
      </c>
      <c r="AV185" s="65">
        <v>59226.75</v>
      </c>
      <c r="AW185" s="65">
        <v>57957.54</v>
      </c>
      <c r="AX185" s="65">
        <v>58117.26</v>
      </c>
      <c r="AY185" s="65">
        <v>58027.57</v>
      </c>
      <c r="AZ185" s="65">
        <v>57728.95</v>
      </c>
      <c r="BA185" s="65">
        <v>57651.18</v>
      </c>
      <c r="BB185" s="65">
        <v>57698.95</v>
      </c>
      <c r="BC185">
        <v>2016</v>
      </c>
    </row>
    <row r="186" spans="1:55" x14ac:dyDescent="0.15">
      <c r="A186">
        <v>917</v>
      </c>
      <c r="B186" t="s">
        <v>402</v>
      </c>
      <c r="C186" t="s">
        <v>571</v>
      </c>
      <c r="D186" t="s">
        <v>100</v>
      </c>
      <c r="E186" t="s">
        <v>572</v>
      </c>
      <c r="F186" t="s">
        <v>573</v>
      </c>
      <c r="G186" t="s">
        <v>569</v>
      </c>
      <c r="H186" t="s">
        <v>236</v>
      </c>
      <c r="I186" t="s">
        <v>574</v>
      </c>
      <c r="J186" t="s">
        <v>255</v>
      </c>
      <c r="K186" t="s">
        <v>255</v>
      </c>
      <c r="L186" t="s">
        <v>255</v>
      </c>
      <c r="M186" t="s">
        <v>255</v>
      </c>
      <c r="N186" t="s">
        <v>255</v>
      </c>
      <c r="O186" t="s">
        <v>255</v>
      </c>
      <c r="P186" t="s">
        <v>255</v>
      </c>
      <c r="Q186" t="s">
        <v>255</v>
      </c>
      <c r="R186" t="s">
        <v>255</v>
      </c>
      <c r="S186" t="s">
        <v>255</v>
      </c>
      <c r="T186" t="s">
        <v>255</v>
      </c>
      <c r="U186" t="s">
        <v>255</v>
      </c>
      <c r="V186" s="65">
        <v>21916.77</v>
      </c>
      <c r="W186" s="65">
        <v>18748.810000000001</v>
      </c>
      <c r="X186" s="65">
        <v>14969.33</v>
      </c>
      <c r="Y186" s="65">
        <v>14095.33</v>
      </c>
      <c r="Z186" s="65">
        <v>14860.98</v>
      </c>
      <c r="AA186" s="65">
        <v>16106.54</v>
      </c>
      <c r="AB186" s="65">
        <v>16201.76</v>
      </c>
      <c r="AC186" s="65">
        <v>16534.560000000001</v>
      </c>
      <c r="AD186" s="65">
        <v>17189.419999999998</v>
      </c>
      <c r="AE186" s="65">
        <v>17930.09</v>
      </c>
      <c r="AF186" s="65">
        <v>17760.66</v>
      </c>
      <c r="AG186" s="65">
        <v>18838.02</v>
      </c>
      <c r="AH186" s="65">
        <v>19923.150000000001</v>
      </c>
      <c r="AI186" s="65">
        <v>19645.11</v>
      </c>
      <c r="AJ186" s="65">
        <v>20047.48</v>
      </c>
      <c r="AK186" s="65">
        <v>21518.01</v>
      </c>
      <c r="AL186" s="65">
        <v>22963.89</v>
      </c>
      <c r="AM186" s="65">
        <v>23365.84</v>
      </c>
      <c r="AN186" s="65">
        <v>22955.02</v>
      </c>
      <c r="AO186" s="65">
        <v>24058.880000000001</v>
      </c>
      <c r="AP186" s="65">
        <v>23716.11</v>
      </c>
      <c r="AQ186" s="65">
        <v>25788.11</v>
      </c>
      <c r="AR186" s="65">
        <v>26299.05</v>
      </c>
      <c r="AS186" s="65">
        <v>26769.25</v>
      </c>
      <c r="AT186" s="65">
        <v>27352.63</v>
      </c>
      <c r="AU186" s="65">
        <v>28085.87</v>
      </c>
      <c r="AV186" s="65">
        <v>28516.240000000002</v>
      </c>
      <c r="AW186" s="65">
        <v>28976.68</v>
      </c>
      <c r="AX186" s="65">
        <v>29369.47</v>
      </c>
      <c r="AY186" s="65">
        <v>29849.34</v>
      </c>
      <c r="AZ186" s="65">
        <v>30571.26</v>
      </c>
      <c r="BA186" s="65">
        <v>30975.33</v>
      </c>
      <c r="BB186" s="65">
        <v>31352.41</v>
      </c>
      <c r="BC186">
        <v>2018</v>
      </c>
    </row>
    <row r="187" spans="1:55" x14ac:dyDescent="0.15">
      <c r="A187">
        <v>917</v>
      </c>
      <c r="B187" t="s">
        <v>402</v>
      </c>
      <c r="C187" t="s">
        <v>575</v>
      </c>
      <c r="D187" t="s">
        <v>100</v>
      </c>
      <c r="E187" t="s">
        <v>572</v>
      </c>
      <c r="F187" t="s">
        <v>576</v>
      </c>
      <c r="G187" t="s">
        <v>577</v>
      </c>
      <c r="H187" t="s">
        <v>236</v>
      </c>
      <c r="I187" t="s">
        <v>574</v>
      </c>
      <c r="J187" t="s">
        <v>255</v>
      </c>
      <c r="K187" t="s">
        <v>255</v>
      </c>
      <c r="L187" t="s">
        <v>255</v>
      </c>
      <c r="M187" t="s">
        <v>255</v>
      </c>
      <c r="N187" t="s">
        <v>255</v>
      </c>
      <c r="O187" t="s">
        <v>255</v>
      </c>
      <c r="P187" t="s">
        <v>255</v>
      </c>
      <c r="Q187" t="s">
        <v>255</v>
      </c>
      <c r="R187" t="s">
        <v>255</v>
      </c>
      <c r="S187" t="s">
        <v>255</v>
      </c>
      <c r="T187" t="s">
        <v>255</v>
      </c>
      <c r="U187" t="s">
        <v>255</v>
      </c>
      <c r="V187" s="65">
        <v>2678.53</v>
      </c>
      <c r="W187" s="65">
        <v>2291.36</v>
      </c>
      <c r="X187" s="65">
        <v>1829.46</v>
      </c>
      <c r="Y187" s="65">
        <v>1722.64</v>
      </c>
      <c r="Z187" s="65">
        <v>1816.21</v>
      </c>
      <c r="AA187" s="65">
        <v>1968.44</v>
      </c>
      <c r="AB187" s="65">
        <v>1980.08</v>
      </c>
      <c r="AC187" s="65">
        <v>2020.75</v>
      </c>
      <c r="AD187" s="65">
        <v>2100.7800000000002</v>
      </c>
      <c r="AE187" s="65">
        <v>2191.3000000000002</v>
      </c>
      <c r="AF187" s="65">
        <v>2170.59</v>
      </c>
      <c r="AG187" s="65">
        <v>2302.2600000000002</v>
      </c>
      <c r="AH187" s="65">
        <v>2434.88</v>
      </c>
      <c r="AI187" s="65">
        <v>2400.9</v>
      </c>
      <c r="AJ187" s="65">
        <v>2450.0700000000002</v>
      </c>
      <c r="AK187" s="65">
        <v>2629.79</v>
      </c>
      <c r="AL187" s="65">
        <v>2806.5</v>
      </c>
      <c r="AM187" s="65">
        <v>2855.62</v>
      </c>
      <c r="AN187" s="65">
        <v>2805.41</v>
      </c>
      <c r="AO187" s="65">
        <v>2940.32</v>
      </c>
      <c r="AP187" s="65">
        <v>2898.43</v>
      </c>
      <c r="AQ187" s="65">
        <v>3151.66</v>
      </c>
      <c r="AR187" s="65">
        <v>3214.1</v>
      </c>
      <c r="AS187" s="65">
        <v>3271.57</v>
      </c>
      <c r="AT187" s="65">
        <v>3342.86</v>
      </c>
      <c r="AU187" s="65">
        <v>3432.47</v>
      </c>
      <c r="AV187" s="65">
        <v>3485.07</v>
      </c>
      <c r="AW187" s="65">
        <v>3541.34</v>
      </c>
      <c r="AX187" s="65">
        <v>3589.35</v>
      </c>
      <c r="AY187" s="65">
        <v>3647.99</v>
      </c>
      <c r="AZ187" s="65">
        <v>3736.22</v>
      </c>
      <c r="BA187" s="65">
        <v>3785.61</v>
      </c>
      <c r="BB187" s="65">
        <v>3831.69</v>
      </c>
      <c r="BC187">
        <v>2018</v>
      </c>
    </row>
    <row r="188" spans="1:55" x14ac:dyDescent="0.15">
      <c r="A188">
        <v>544</v>
      </c>
      <c r="B188" t="s">
        <v>404</v>
      </c>
      <c r="C188" t="s">
        <v>571</v>
      </c>
      <c r="D188" t="s">
        <v>405</v>
      </c>
      <c r="E188" t="s">
        <v>572</v>
      </c>
      <c r="F188" t="s">
        <v>573</v>
      </c>
      <c r="G188" t="s">
        <v>569</v>
      </c>
      <c r="H188" t="s">
        <v>236</v>
      </c>
      <c r="I188" t="s">
        <v>574</v>
      </c>
      <c r="J188" s="65">
        <v>3523451.55</v>
      </c>
      <c r="K188" s="65">
        <v>3987314.66</v>
      </c>
      <c r="L188" s="65">
        <v>4081310.56</v>
      </c>
      <c r="M188" s="65">
        <v>4098150.43</v>
      </c>
      <c r="N188" s="65">
        <v>4246730.7699999996</v>
      </c>
      <c r="O188" s="65">
        <v>4509848.55</v>
      </c>
      <c r="P188" s="65">
        <v>4598052.72</v>
      </c>
      <c r="Q188" s="65">
        <v>4427852.83</v>
      </c>
      <c r="R188" s="65">
        <v>4213849.13</v>
      </c>
      <c r="S188" s="65">
        <v>4501647.37</v>
      </c>
      <c r="T188" s="65">
        <v>4627807.32</v>
      </c>
      <c r="U188" s="65">
        <v>4674727.13</v>
      </c>
      <c r="V188" s="65">
        <v>4859708.53</v>
      </c>
      <c r="W188" s="65">
        <v>5002421.37</v>
      </c>
      <c r="X188" s="65">
        <v>5267956.03</v>
      </c>
      <c r="Y188" s="65">
        <v>5499790.7199999997</v>
      </c>
      <c r="Z188" s="65">
        <v>5743140.8899999997</v>
      </c>
      <c r="AA188" s="65">
        <v>6007146.5599999996</v>
      </c>
      <c r="AB188" s="65">
        <v>6149403.71</v>
      </c>
      <c r="AC188" s="65">
        <v>6286220.4299999997</v>
      </c>
      <c r="AD188" s="65">
        <v>6579308.6900000004</v>
      </c>
      <c r="AE188" s="65">
        <v>6783843.6500000004</v>
      </c>
      <c r="AF188" s="65">
        <v>7135369.3899999997</v>
      </c>
      <c r="AG188" s="65">
        <v>7462979.8099999996</v>
      </c>
      <c r="AH188" s="65">
        <v>7878441.79</v>
      </c>
      <c r="AI188" s="65">
        <v>8294138.0499999998</v>
      </c>
      <c r="AJ188" s="65">
        <v>8890838.7699999996</v>
      </c>
      <c r="AK188" s="65">
        <v>9429418.9100000001</v>
      </c>
      <c r="AL188" s="65">
        <v>9996062.9299999997</v>
      </c>
      <c r="AM188" s="65">
        <v>10555014.41</v>
      </c>
      <c r="AN188" s="65">
        <v>11217907.210000001</v>
      </c>
      <c r="AO188" s="65">
        <v>11926027.51</v>
      </c>
      <c r="AP188" s="65">
        <v>12663430.9</v>
      </c>
      <c r="AQ188" s="65">
        <v>13477452.32</v>
      </c>
      <c r="AR188" s="65">
        <v>14288300.4</v>
      </c>
      <c r="AS188" s="65">
        <v>15096435.9</v>
      </c>
      <c r="AT188" s="65">
        <v>15909615.67</v>
      </c>
      <c r="AU188" s="65">
        <v>16734562.68</v>
      </c>
      <c r="AV188" s="65">
        <v>17516940.789999999</v>
      </c>
      <c r="AW188" s="65">
        <v>18379374.32</v>
      </c>
      <c r="AX188" s="65">
        <v>19297464.670000002</v>
      </c>
      <c r="AY188" s="65">
        <v>20305025.66</v>
      </c>
      <c r="AZ188" s="65">
        <v>21372099.280000001</v>
      </c>
      <c r="BA188" s="65">
        <v>22492473.199999999</v>
      </c>
      <c r="BB188" s="65">
        <v>23674700.329999998</v>
      </c>
      <c r="BC188">
        <v>2018</v>
      </c>
    </row>
    <row r="189" spans="1:55" x14ac:dyDescent="0.15">
      <c r="A189">
        <v>544</v>
      </c>
      <c r="B189" t="s">
        <v>404</v>
      </c>
      <c r="C189" t="s">
        <v>575</v>
      </c>
      <c r="D189" t="s">
        <v>405</v>
      </c>
      <c r="E189" t="s">
        <v>572</v>
      </c>
      <c r="F189" t="s">
        <v>576</v>
      </c>
      <c r="G189" t="s">
        <v>577</v>
      </c>
      <c r="H189" t="s">
        <v>236</v>
      </c>
      <c r="I189" t="s">
        <v>574</v>
      </c>
      <c r="J189" s="65">
        <v>1357.27</v>
      </c>
      <c r="K189" s="65">
        <v>1535.95</v>
      </c>
      <c r="L189" s="65">
        <v>1572.16</v>
      </c>
      <c r="M189" s="65">
        <v>1578.65</v>
      </c>
      <c r="N189" s="65">
        <v>1635.88</v>
      </c>
      <c r="O189" s="65">
        <v>1737.24</v>
      </c>
      <c r="P189" s="65">
        <v>1771.21</v>
      </c>
      <c r="Q189" s="65">
        <v>1705.65</v>
      </c>
      <c r="R189" s="65">
        <v>1623.22</v>
      </c>
      <c r="S189" s="65">
        <v>1734.08</v>
      </c>
      <c r="T189" s="65">
        <v>1782.68</v>
      </c>
      <c r="U189" s="65">
        <v>1800.75</v>
      </c>
      <c r="V189" s="65">
        <v>1872.01</v>
      </c>
      <c r="W189" s="65">
        <v>1926.98</v>
      </c>
      <c r="X189" s="65">
        <v>2029.27</v>
      </c>
      <c r="Y189" s="65">
        <v>2118.5700000000002</v>
      </c>
      <c r="Z189" s="65">
        <v>2212.31</v>
      </c>
      <c r="AA189" s="65">
        <v>2314.0100000000002</v>
      </c>
      <c r="AB189" s="65">
        <v>2368.81</v>
      </c>
      <c r="AC189" s="65">
        <v>2421.5100000000002</v>
      </c>
      <c r="AD189" s="65">
        <v>2534.41</v>
      </c>
      <c r="AE189" s="65">
        <v>2613.1999999999998</v>
      </c>
      <c r="AF189" s="65">
        <v>2748.61</v>
      </c>
      <c r="AG189" s="65">
        <v>2874.81</v>
      </c>
      <c r="AH189" s="65">
        <v>3034.85</v>
      </c>
      <c r="AI189" s="65">
        <v>3194.98</v>
      </c>
      <c r="AJ189" s="65">
        <v>3424.84</v>
      </c>
      <c r="AK189" s="65">
        <v>3632.3</v>
      </c>
      <c r="AL189" s="65">
        <v>3850.58</v>
      </c>
      <c r="AM189" s="65">
        <v>4065.89</v>
      </c>
      <c r="AN189" s="65">
        <v>4321.25</v>
      </c>
      <c r="AO189" s="65">
        <v>4594.0200000000004</v>
      </c>
      <c r="AP189" s="65">
        <v>4878.08</v>
      </c>
      <c r="AQ189" s="65">
        <v>5191.6400000000003</v>
      </c>
      <c r="AR189" s="65">
        <v>5503.99</v>
      </c>
      <c r="AS189" s="65">
        <v>5815.29</v>
      </c>
      <c r="AT189" s="65">
        <v>6128.54</v>
      </c>
      <c r="AU189" s="65">
        <v>6446.31</v>
      </c>
      <c r="AV189" s="65">
        <v>6747.69</v>
      </c>
      <c r="AW189" s="65">
        <v>7079.91</v>
      </c>
      <c r="AX189" s="65">
        <v>7433.57</v>
      </c>
      <c r="AY189" s="65">
        <v>7821.69</v>
      </c>
      <c r="AZ189" s="65">
        <v>8232.74</v>
      </c>
      <c r="BA189" s="65">
        <v>8664.32</v>
      </c>
      <c r="BB189" s="65">
        <v>9119.7199999999993</v>
      </c>
      <c r="BC189">
        <v>2018</v>
      </c>
    </row>
    <row r="190" spans="1:55" x14ac:dyDescent="0.15">
      <c r="A190">
        <v>941</v>
      </c>
      <c r="B190" t="s">
        <v>406</v>
      </c>
      <c r="C190" t="s">
        <v>571</v>
      </c>
      <c r="D190" t="s">
        <v>102</v>
      </c>
      <c r="E190" t="s">
        <v>572</v>
      </c>
      <c r="F190" t="s">
        <v>573</v>
      </c>
      <c r="G190" t="s">
        <v>569</v>
      </c>
      <c r="H190" t="s">
        <v>236</v>
      </c>
      <c r="I190" t="s">
        <v>574</v>
      </c>
      <c r="J190" t="s">
        <v>255</v>
      </c>
      <c r="K190" t="s">
        <v>255</v>
      </c>
      <c r="L190" t="s">
        <v>255</v>
      </c>
      <c r="M190" t="s">
        <v>255</v>
      </c>
      <c r="N190" t="s">
        <v>255</v>
      </c>
      <c r="O190" t="s">
        <v>255</v>
      </c>
      <c r="P190" t="s">
        <v>255</v>
      </c>
      <c r="Q190" t="s">
        <v>255</v>
      </c>
      <c r="R190" t="s">
        <v>255</v>
      </c>
      <c r="S190" t="s">
        <v>255</v>
      </c>
      <c r="T190" t="s">
        <v>255</v>
      </c>
      <c r="U190" t="s">
        <v>255</v>
      </c>
      <c r="V190" s="65">
        <v>4064.37</v>
      </c>
      <c r="W190" s="65">
        <v>3611.87</v>
      </c>
      <c r="X190" s="65">
        <v>3749.23</v>
      </c>
      <c r="Y190" s="65">
        <v>3857.23</v>
      </c>
      <c r="Z190" s="65">
        <v>3997.87</v>
      </c>
      <c r="AA190" s="65">
        <v>4400.51</v>
      </c>
      <c r="AB190" s="65">
        <v>4734.21</v>
      </c>
      <c r="AC190" s="65">
        <v>4901.82</v>
      </c>
      <c r="AD190" s="65">
        <v>5204.8900000000003</v>
      </c>
      <c r="AE190" s="65">
        <v>5607.9</v>
      </c>
      <c r="AF190" s="65">
        <v>6090.15</v>
      </c>
      <c r="AG190" s="65">
        <v>6665.52</v>
      </c>
      <c r="AH190" s="65">
        <v>7293.67</v>
      </c>
      <c r="AI190" s="65">
        <v>8170.05</v>
      </c>
      <c r="AJ190" s="65">
        <v>9231.07</v>
      </c>
      <c r="AK190" s="65">
        <v>10239.75</v>
      </c>
      <c r="AL190" s="65">
        <v>9953.2199999999993</v>
      </c>
      <c r="AM190" s="65">
        <v>8633.93</v>
      </c>
      <c r="AN190" s="65">
        <v>8459.25</v>
      </c>
      <c r="AO190" s="65">
        <v>9198.14</v>
      </c>
      <c r="AP190" s="65">
        <v>9708.67</v>
      </c>
      <c r="AQ190" s="65">
        <v>10047.700000000001</v>
      </c>
      <c r="AR190" s="65">
        <v>10348.74</v>
      </c>
      <c r="AS190" s="65">
        <v>10738.75</v>
      </c>
      <c r="AT190" s="65">
        <v>11055.84</v>
      </c>
      <c r="AU190" s="65">
        <v>11680.21</v>
      </c>
      <c r="AV190" s="65">
        <v>12336.88</v>
      </c>
      <c r="AW190" s="65">
        <v>12724.9</v>
      </c>
      <c r="AX190" s="65">
        <v>13106.7</v>
      </c>
      <c r="AY190" s="65">
        <v>13513.16</v>
      </c>
      <c r="AZ190" s="65">
        <v>13949.59</v>
      </c>
      <c r="BA190" s="65">
        <v>14399.83</v>
      </c>
      <c r="BB190" s="65">
        <v>14862.32</v>
      </c>
      <c r="BC190">
        <v>2018</v>
      </c>
    </row>
    <row r="191" spans="1:55" x14ac:dyDescent="0.15">
      <c r="A191">
        <v>941</v>
      </c>
      <c r="B191" t="s">
        <v>406</v>
      </c>
      <c r="C191" t="s">
        <v>575</v>
      </c>
      <c r="D191" t="s">
        <v>102</v>
      </c>
      <c r="E191" t="s">
        <v>572</v>
      </c>
      <c r="F191" t="s">
        <v>576</v>
      </c>
      <c r="G191" t="s">
        <v>577</v>
      </c>
      <c r="H191" t="s">
        <v>236</v>
      </c>
      <c r="I191" t="s">
        <v>574</v>
      </c>
      <c r="J191" t="s">
        <v>255</v>
      </c>
      <c r="K191" t="s">
        <v>255</v>
      </c>
      <c r="L191" t="s">
        <v>255</v>
      </c>
      <c r="M191" t="s">
        <v>255</v>
      </c>
      <c r="N191" t="s">
        <v>255</v>
      </c>
      <c r="O191" t="s">
        <v>255</v>
      </c>
      <c r="P191" t="s">
        <v>255</v>
      </c>
      <c r="Q191" t="s">
        <v>255</v>
      </c>
      <c r="R191" t="s">
        <v>255</v>
      </c>
      <c r="S191" t="s">
        <v>255</v>
      </c>
      <c r="T191" t="s">
        <v>255</v>
      </c>
      <c r="U191" t="s">
        <v>255</v>
      </c>
      <c r="V191" s="65">
        <v>8756.48</v>
      </c>
      <c r="W191" s="65">
        <v>7781.59</v>
      </c>
      <c r="X191" s="65">
        <v>8077.53</v>
      </c>
      <c r="Y191" s="65">
        <v>8310.2099999999991</v>
      </c>
      <c r="Z191" s="65">
        <v>8613.2000000000007</v>
      </c>
      <c r="AA191" s="65">
        <v>9480.67</v>
      </c>
      <c r="AB191" s="65">
        <v>10199.620000000001</v>
      </c>
      <c r="AC191" s="65">
        <v>10560.71</v>
      </c>
      <c r="AD191" s="65">
        <v>11213.66</v>
      </c>
      <c r="AE191" s="65">
        <v>12081.93</v>
      </c>
      <c r="AF191" s="65">
        <v>13120.9</v>
      </c>
      <c r="AG191" s="65">
        <v>14360.52</v>
      </c>
      <c r="AH191" s="65">
        <v>15713.85</v>
      </c>
      <c r="AI191" s="65">
        <v>17601.95</v>
      </c>
      <c r="AJ191" s="65">
        <v>19887.87</v>
      </c>
      <c r="AK191" s="65">
        <v>22061.01</v>
      </c>
      <c r="AL191" s="65">
        <v>21443.7</v>
      </c>
      <c r="AM191" s="65">
        <v>18601.349999999999</v>
      </c>
      <c r="AN191" s="65">
        <v>18225.03</v>
      </c>
      <c r="AO191" s="65">
        <v>19816.91</v>
      </c>
      <c r="AP191" s="65">
        <v>20916.82</v>
      </c>
      <c r="AQ191" s="65">
        <v>21647.26</v>
      </c>
      <c r="AR191" s="65">
        <v>22295.82</v>
      </c>
      <c r="AS191" s="65">
        <v>23136.080000000002</v>
      </c>
      <c r="AT191" s="65">
        <v>23819.24</v>
      </c>
      <c r="AU191" s="65">
        <v>25164.42</v>
      </c>
      <c r="AV191" s="65">
        <v>26579.18</v>
      </c>
      <c r="AW191" s="65">
        <v>27415.14</v>
      </c>
      <c r="AX191" s="65">
        <v>28237.71</v>
      </c>
      <c r="AY191" s="65">
        <v>29113.41</v>
      </c>
      <c r="AZ191" s="65">
        <v>30053.67</v>
      </c>
      <c r="BA191" s="65">
        <v>31023.7</v>
      </c>
      <c r="BB191" s="65">
        <v>32020.1</v>
      </c>
      <c r="BC191">
        <v>2018</v>
      </c>
    </row>
    <row r="192" spans="1:55" x14ac:dyDescent="0.15">
      <c r="A192">
        <v>446</v>
      </c>
      <c r="B192" t="s">
        <v>408</v>
      </c>
      <c r="C192" t="s">
        <v>571</v>
      </c>
      <c r="D192" t="s">
        <v>103</v>
      </c>
      <c r="E192" t="s">
        <v>572</v>
      </c>
      <c r="F192" t="s">
        <v>573</v>
      </c>
      <c r="G192" t="s">
        <v>569</v>
      </c>
      <c r="H192" t="s">
        <v>236</v>
      </c>
      <c r="I192" t="s">
        <v>574</v>
      </c>
      <c r="J192" s="65">
        <v>11204223.99</v>
      </c>
      <c r="K192" s="65">
        <v>11350834.470000001</v>
      </c>
      <c r="L192" s="65">
        <v>7202173.8200000003</v>
      </c>
      <c r="M192" s="65">
        <v>8837773.3599999994</v>
      </c>
      <c r="N192" s="65">
        <v>12768748.859999999</v>
      </c>
      <c r="O192" s="65">
        <v>15693211.4</v>
      </c>
      <c r="P192" s="65">
        <v>14414325.539999999</v>
      </c>
      <c r="Q192" s="65">
        <v>16641479.109999999</v>
      </c>
      <c r="R192" s="65">
        <v>11817711.449999999</v>
      </c>
      <c r="S192" s="65">
        <v>6757995.5499999998</v>
      </c>
      <c r="T192" s="65">
        <v>5788294.5</v>
      </c>
      <c r="U192" s="65">
        <v>7855696.4400000004</v>
      </c>
      <c r="V192" s="65">
        <v>8006928.6799999997</v>
      </c>
      <c r="W192" s="65">
        <v>8334090.9900000002</v>
      </c>
      <c r="X192" s="65">
        <v>8779975.8599999994</v>
      </c>
      <c r="Y192" s="65">
        <v>9168924.5299999993</v>
      </c>
      <c r="Z192" s="65">
        <v>9422458.7699999996</v>
      </c>
      <c r="AA192" s="65">
        <v>10309635.26</v>
      </c>
      <c r="AB192" s="65">
        <v>10638456.189999999</v>
      </c>
      <c r="AC192" s="65">
        <v>10410622.689999999</v>
      </c>
      <c r="AD192" s="65">
        <v>10269246.550000001</v>
      </c>
      <c r="AE192" s="65">
        <v>10274400.57</v>
      </c>
      <c r="AF192" s="65">
        <v>10132241.560000001</v>
      </c>
      <c r="AG192" s="65">
        <v>9807210.7400000002</v>
      </c>
      <c r="AH192" s="65">
        <v>10101195.51</v>
      </c>
      <c r="AI192" s="65">
        <v>10057092.16</v>
      </c>
      <c r="AJ192" s="65">
        <v>10050487.960000001</v>
      </c>
      <c r="AK192" s="65">
        <v>10910998.41</v>
      </c>
      <c r="AL192" s="65">
        <v>11848865.880000001</v>
      </c>
      <c r="AM192" s="65">
        <v>12815421.08</v>
      </c>
      <c r="AN192" s="65">
        <v>13353863.09</v>
      </c>
      <c r="AO192" s="65">
        <v>12738537</v>
      </c>
      <c r="AP192" s="65">
        <v>12211974.43</v>
      </c>
      <c r="AQ192" s="65">
        <v>11677469.17</v>
      </c>
      <c r="AR192" s="65">
        <v>11202807.35</v>
      </c>
      <c r="AS192" s="65">
        <v>10772145.039999999</v>
      </c>
      <c r="AT192" s="65">
        <v>10662315.66</v>
      </c>
      <c r="AU192" s="65">
        <v>10587756.560000001</v>
      </c>
      <c r="AV192" s="65">
        <v>10594800.390000001</v>
      </c>
      <c r="AW192" s="65">
        <v>10664261.359999999</v>
      </c>
      <c r="AX192" s="65">
        <v>10838748.220000001</v>
      </c>
      <c r="AY192" s="65">
        <v>11208335.970000001</v>
      </c>
      <c r="AZ192" s="65">
        <v>11657049.800000001</v>
      </c>
      <c r="BA192" s="65">
        <v>12213424.810000001</v>
      </c>
      <c r="BB192" s="65">
        <v>12752646.800000001</v>
      </c>
      <c r="BC192">
        <v>2012</v>
      </c>
    </row>
    <row r="193" spans="1:55" x14ac:dyDescent="0.15">
      <c r="A193">
        <v>446</v>
      </c>
      <c r="B193" t="s">
        <v>408</v>
      </c>
      <c r="C193" t="s">
        <v>575</v>
      </c>
      <c r="D193" t="s">
        <v>103</v>
      </c>
      <c r="E193" t="s">
        <v>572</v>
      </c>
      <c r="F193" t="s">
        <v>576</v>
      </c>
      <c r="G193" t="s">
        <v>577</v>
      </c>
      <c r="H193" t="s">
        <v>236</v>
      </c>
      <c r="I193" t="s">
        <v>574</v>
      </c>
      <c r="J193" s="65">
        <v>13803.44</v>
      </c>
      <c r="K193" s="65">
        <v>13984.06</v>
      </c>
      <c r="L193" s="65">
        <v>8872.9699999999993</v>
      </c>
      <c r="M193" s="65">
        <v>10888.01</v>
      </c>
      <c r="N193" s="65">
        <v>15730.91</v>
      </c>
      <c r="O193" s="65">
        <v>19333.8</v>
      </c>
      <c r="P193" s="65">
        <v>17758.23</v>
      </c>
      <c r="Q193" s="65">
        <v>20502.05</v>
      </c>
      <c r="R193" s="65">
        <v>14559.24</v>
      </c>
      <c r="S193" s="65">
        <v>8325.75</v>
      </c>
      <c r="T193" s="65">
        <v>7131.09</v>
      </c>
      <c r="U193" s="65">
        <v>9678.1</v>
      </c>
      <c r="V193" s="65">
        <v>9864.42</v>
      </c>
      <c r="W193" s="65">
        <v>10267.48</v>
      </c>
      <c r="X193" s="65">
        <v>10816.8</v>
      </c>
      <c r="Y193" s="65">
        <v>11295.98</v>
      </c>
      <c r="Z193" s="65">
        <v>11608.33</v>
      </c>
      <c r="AA193" s="65">
        <v>12701.32</v>
      </c>
      <c r="AB193" s="65">
        <v>13106.42</v>
      </c>
      <c r="AC193" s="65">
        <v>12825.73</v>
      </c>
      <c r="AD193" s="65">
        <v>12651.56</v>
      </c>
      <c r="AE193" s="65">
        <v>12657.91</v>
      </c>
      <c r="AF193" s="65">
        <v>12482.77</v>
      </c>
      <c r="AG193" s="65">
        <v>12082.34</v>
      </c>
      <c r="AH193" s="65">
        <v>12444.52</v>
      </c>
      <c r="AI193" s="65">
        <v>12390.19</v>
      </c>
      <c r="AJ193" s="65">
        <v>12382.05</v>
      </c>
      <c r="AK193" s="65">
        <v>13442.19</v>
      </c>
      <c r="AL193" s="65">
        <v>14597.63</v>
      </c>
      <c r="AM193" s="65">
        <v>15788.41</v>
      </c>
      <c r="AN193" s="65">
        <v>16451.759999999998</v>
      </c>
      <c r="AO193" s="65">
        <v>15693.69</v>
      </c>
      <c r="AP193" s="65">
        <v>15044.97</v>
      </c>
      <c r="AQ193" s="65">
        <v>14386.47</v>
      </c>
      <c r="AR193" s="65">
        <v>13801.69</v>
      </c>
      <c r="AS193" s="65">
        <v>13271.12</v>
      </c>
      <c r="AT193" s="65">
        <v>13135.81</v>
      </c>
      <c r="AU193" s="65">
        <v>13043.96</v>
      </c>
      <c r="AV193" s="65">
        <v>13052.64</v>
      </c>
      <c r="AW193" s="65">
        <v>13138.21</v>
      </c>
      <c r="AX193" s="65">
        <v>13353.18</v>
      </c>
      <c r="AY193" s="65">
        <v>13808.5</v>
      </c>
      <c r="AZ193" s="65">
        <v>14361.31</v>
      </c>
      <c r="BA193" s="65">
        <v>15046.76</v>
      </c>
      <c r="BB193" s="65">
        <v>15711.07</v>
      </c>
      <c r="BC193">
        <v>2012</v>
      </c>
    </row>
    <row r="194" spans="1:55" x14ac:dyDescent="0.15">
      <c r="A194">
        <v>666</v>
      </c>
      <c r="B194" t="s">
        <v>409</v>
      </c>
      <c r="C194" t="s">
        <v>571</v>
      </c>
      <c r="D194" t="s">
        <v>104</v>
      </c>
      <c r="E194" t="s">
        <v>572</v>
      </c>
      <c r="F194" t="s">
        <v>573</v>
      </c>
      <c r="G194" t="s">
        <v>569</v>
      </c>
      <c r="H194" t="s">
        <v>236</v>
      </c>
      <c r="I194" t="s">
        <v>574</v>
      </c>
      <c r="J194" s="65">
        <v>4713.3900000000003</v>
      </c>
      <c r="K194" s="65">
        <v>4733.3900000000003</v>
      </c>
      <c r="L194" s="65">
        <v>4870.96</v>
      </c>
      <c r="M194" s="65">
        <v>4889.92</v>
      </c>
      <c r="N194" s="65">
        <v>5197.01</v>
      </c>
      <c r="O194" s="65">
        <v>5245.44</v>
      </c>
      <c r="P194" s="65">
        <v>5325.73</v>
      </c>
      <c r="Q194" s="65">
        <v>5196.1899999999996</v>
      </c>
      <c r="R194" s="65">
        <v>5450.52</v>
      </c>
      <c r="S194" s="65">
        <v>5590.11</v>
      </c>
      <c r="T194" s="65">
        <v>5719.9</v>
      </c>
      <c r="U194" s="65">
        <v>5910.22</v>
      </c>
      <c r="V194" s="65">
        <v>6039.41</v>
      </c>
      <c r="W194" s="65">
        <v>6123.37</v>
      </c>
      <c r="X194" s="65">
        <v>6266.04</v>
      </c>
      <c r="Y194" s="65">
        <v>6129.26</v>
      </c>
      <c r="Z194" s="65">
        <v>6482.83</v>
      </c>
      <c r="AA194" s="65">
        <v>6703.43</v>
      </c>
      <c r="AB194" s="65">
        <v>6792.34</v>
      </c>
      <c r="AC194" s="65">
        <v>6895.05</v>
      </c>
      <c r="AD194" s="65">
        <v>7227.62</v>
      </c>
      <c r="AE194" s="65">
        <v>7458.67</v>
      </c>
      <c r="AF194" s="65">
        <v>7570.42</v>
      </c>
      <c r="AG194" s="65">
        <v>7872.56</v>
      </c>
      <c r="AH194" s="65">
        <v>8055.12</v>
      </c>
      <c r="AI194" s="65">
        <v>8299.41</v>
      </c>
      <c r="AJ194" s="65">
        <v>8659.3799999999992</v>
      </c>
      <c r="AK194" s="65">
        <v>9030.77</v>
      </c>
      <c r="AL194" s="65">
        <v>9466.85</v>
      </c>
      <c r="AM194" s="65">
        <v>9699.5400000000009</v>
      </c>
      <c r="AN194" s="65">
        <v>10240.41</v>
      </c>
      <c r="AO194" s="65">
        <v>10849.61</v>
      </c>
      <c r="AP194" s="65">
        <v>11306.37</v>
      </c>
      <c r="AQ194" s="65">
        <v>11473.96</v>
      </c>
      <c r="AR194" s="65">
        <v>11709.78</v>
      </c>
      <c r="AS194" s="65">
        <v>11879.22</v>
      </c>
      <c r="AT194" s="65">
        <v>12116.84</v>
      </c>
      <c r="AU194" s="65">
        <v>12097.64</v>
      </c>
      <c r="AV194" s="65">
        <v>12348.86</v>
      </c>
      <c r="AW194" s="65">
        <v>12604.63</v>
      </c>
      <c r="AX194" s="65">
        <v>12498.98</v>
      </c>
      <c r="AY194" s="65">
        <v>12803.8</v>
      </c>
      <c r="AZ194" s="65">
        <v>13213.91</v>
      </c>
      <c r="BA194" s="65">
        <v>13237.77</v>
      </c>
      <c r="BB194" s="65">
        <v>13255.8</v>
      </c>
      <c r="BC194">
        <v>2016</v>
      </c>
    </row>
    <row r="195" spans="1:55" x14ac:dyDescent="0.15">
      <c r="A195">
        <v>666</v>
      </c>
      <c r="B195" t="s">
        <v>409</v>
      </c>
      <c r="C195" t="s">
        <v>575</v>
      </c>
      <c r="D195" t="s">
        <v>104</v>
      </c>
      <c r="E195" t="s">
        <v>572</v>
      </c>
      <c r="F195" t="s">
        <v>576</v>
      </c>
      <c r="G195" t="s">
        <v>577</v>
      </c>
      <c r="H195" t="s">
        <v>236</v>
      </c>
      <c r="I195" t="s">
        <v>574</v>
      </c>
      <c r="J195" s="65">
        <v>1180.02</v>
      </c>
      <c r="K195" s="65">
        <v>1185.02</v>
      </c>
      <c r="L195" s="65">
        <v>1219.46</v>
      </c>
      <c r="M195" s="65">
        <v>1224.21</v>
      </c>
      <c r="N195" s="65">
        <v>1301.0899999999999</v>
      </c>
      <c r="O195" s="65">
        <v>1313.22</v>
      </c>
      <c r="P195" s="65">
        <v>1333.32</v>
      </c>
      <c r="Q195" s="65">
        <v>1300.8900000000001</v>
      </c>
      <c r="R195" s="65">
        <v>1364.56</v>
      </c>
      <c r="S195" s="65">
        <v>1399.51</v>
      </c>
      <c r="T195" s="65">
        <v>1432</v>
      </c>
      <c r="U195" s="65">
        <v>1479.65</v>
      </c>
      <c r="V195" s="65">
        <v>1511.99</v>
      </c>
      <c r="W195" s="65">
        <v>1533.01</v>
      </c>
      <c r="X195" s="65">
        <v>1568.73</v>
      </c>
      <c r="Y195" s="65">
        <v>1534.48</v>
      </c>
      <c r="Z195" s="65">
        <v>1623</v>
      </c>
      <c r="AA195" s="65">
        <v>1678.23</v>
      </c>
      <c r="AB195" s="65">
        <v>1700.49</v>
      </c>
      <c r="AC195" s="65">
        <v>1726.2</v>
      </c>
      <c r="AD195" s="65">
        <v>1809.47</v>
      </c>
      <c r="AE195" s="65">
        <v>1867.31</v>
      </c>
      <c r="AF195" s="65">
        <v>1895.28</v>
      </c>
      <c r="AG195" s="65">
        <v>1970.93</v>
      </c>
      <c r="AH195" s="65">
        <v>2016.63</v>
      </c>
      <c r="AI195" s="65">
        <v>2077.79</v>
      </c>
      <c r="AJ195" s="65">
        <v>2167.91</v>
      </c>
      <c r="AK195" s="65">
        <v>2260.89</v>
      </c>
      <c r="AL195" s="65">
        <v>2370.06</v>
      </c>
      <c r="AM195" s="65">
        <v>2428.3200000000002</v>
      </c>
      <c r="AN195" s="65">
        <v>2563.73</v>
      </c>
      <c r="AO195" s="65">
        <v>2716.24</v>
      </c>
      <c r="AP195" s="65">
        <v>2830.6</v>
      </c>
      <c r="AQ195" s="65">
        <v>2872.55</v>
      </c>
      <c r="AR195" s="65">
        <v>2931.59</v>
      </c>
      <c r="AS195" s="65">
        <v>2974.01</v>
      </c>
      <c r="AT195" s="65">
        <v>3033.5</v>
      </c>
      <c r="AU195" s="65">
        <v>3028.69</v>
      </c>
      <c r="AV195" s="65">
        <v>3091.59</v>
      </c>
      <c r="AW195" s="65">
        <v>3155.62</v>
      </c>
      <c r="AX195" s="65">
        <v>3129.17</v>
      </c>
      <c r="AY195" s="65">
        <v>3205.48</v>
      </c>
      <c r="AZ195" s="65">
        <v>3308.16</v>
      </c>
      <c r="BA195" s="65">
        <v>3314.13</v>
      </c>
      <c r="BB195" s="65">
        <v>3318.64</v>
      </c>
      <c r="BC195">
        <v>2016</v>
      </c>
    </row>
    <row r="196" spans="1:55" x14ac:dyDescent="0.15">
      <c r="A196">
        <v>668</v>
      </c>
      <c r="B196" t="s">
        <v>410</v>
      </c>
      <c r="C196" t="s">
        <v>571</v>
      </c>
      <c r="D196" t="s">
        <v>105</v>
      </c>
      <c r="E196" t="s">
        <v>572</v>
      </c>
      <c r="F196" t="s">
        <v>573</v>
      </c>
      <c r="G196" t="s">
        <v>569</v>
      </c>
      <c r="H196" t="s">
        <v>236</v>
      </c>
      <c r="I196" t="s">
        <v>574</v>
      </c>
      <c r="J196" t="s">
        <v>255</v>
      </c>
      <c r="K196" t="s">
        <v>255</v>
      </c>
      <c r="L196" t="s">
        <v>255</v>
      </c>
      <c r="M196" t="s">
        <v>255</v>
      </c>
      <c r="N196" t="s">
        <v>255</v>
      </c>
      <c r="O196" t="s">
        <v>255</v>
      </c>
      <c r="P196" t="s">
        <v>255</v>
      </c>
      <c r="Q196" t="s">
        <v>255</v>
      </c>
      <c r="R196" t="s">
        <v>255</v>
      </c>
      <c r="S196" t="s">
        <v>255</v>
      </c>
      <c r="T196" t="s">
        <v>255</v>
      </c>
      <c r="U196" t="s">
        <v>255</v>
      </c>
      <c r="V196" t="s">
        <v>255</v>
      </c>
      <c r="W196" t="s">
        <v>255</v>
      </c>
      <c r="X196" t="s">
        <v>255</v>
      </c>
      <c r="Y196" t="s">
        <v>255</v>
      </c>
      <c r="Z196" t="s">
        <v>255</v>
      </c>
      <c r="AA196" t="s">
        <v>255</v>
      </c>
      <c r="AB196" t="s">
        <v>255</v>
      </c>
      <c r="AC196" t="s">
        <v>255</v>
      </c>
      <c r="AD196">
        <v>339.33499999999998</v>
      </c>
      <c r="AE196">
        <v>336.267</v>
      </c>
      <c r="AF196">
        <v>342.94299999999998</v>
      </c>
      <c r="AG196">
        <v>239.405</v>
      </c>
      <c r="AH196">
        <v>244.196</v>
      </c>
      <c r="AI196">
        <v>251.774</v>
      </c>
      <c r="AJ196">
        <v>263.85199999999998</v>
      </c>
      <c r="AK196">
        <v>286.779</v>
      </c>
      <c r="AL196">
        <v>291.82100000000003</v>
      </c>
      <c r="AM196">
        <v>295.00900000000001</v>
      </c>
      <c r="AN196">
        <v>302.89100000000002</v>
      </c>
      <c r="AO196">
        <v>316.43400000000003</v>
      </c>
      <c r="AP196">
        <v>333.93700000000001</v>
      </c>
      <c r="AQ196">
        <v>354.56299999999999</v>
      </c>
      <c r="AR196">
        <v>348.53300000000002</v>
      </c>
      <c r="AS196">
        <v>340.12299999999999</v>
      </c>
      <c r="AT196">
        <v>326.29700000000003</v>
      </c>
      <c r="AU196">
        <v>326.00900000000001</v>
      </c>
      <c r="AV196">
        <v>321.78899999999999</v>
      </c>
      <c r="AW196">
        <v>315.14</v>
      </c>
      <c r="AX196">
        <v>312.12599999999998</v>
      </c>
      <c r="AY196">
        <v>308.29199999999997</v>
      </c>
      <c r="AZ196">
        <v>296.97199999999998</v>
      </c>
      <c r="BA196">
        <v>288.33499999999998</v>
      </c>
      <c r="BB196">
        <v>291.93599999999998</v>
      </c>
      <c r="BC196">
        <v>2016</v>
      </c>
    </row>
    <row r="197" spans="1:55" x14ac:dyDescent="0.15">
      <c r="A197">
        <v>668</v>
      </c>
      <c r="B197" t="s">
        <v>410</v>
      </c>
      <c r="C197" t="s">
        <v>575</v>
      </c>
      <c r="D197" t="s">
        <v>105</v>
      </c>
      <c r="E197" t="s">
        <v>572</v>
      </c>
      <c r="F197" t="s">
        <v>576</v>
      </c>
      <c r="G197" t="s">
        <v>577</v>
      </c>
      <c r="H197" t="s">
        <v>236</v>
      </c>
      <c r="I197" t="s">
        <v>574</v>
      </c>
      <c r="J197" t="s">
        <v>255</v>
      </c>
      <c r="K197" t="s">
        <v>255</v>
      </c>
      <c r="L197" t="s">
        <v>255</v>
      </c>
      <c r="M197" t="s">
        <v>255</v>
      </c>
      <c r="N197" t="s">
        <v>255</v>
      </c>
      <c r="O197" t="s">
        <v>255</v>
      </c>
      <c r="P197" t="s">
        <v>255</v>
      </c>
      <c r="Q197" t="s">
        <v>255</v>
      </c>
      <c r="R197" t="s">
        <v>255</v>
      </c>
      <c r="S197" t="s">
        <v>255</v>
      </c>
      <c r="T197" t="s">
        <v>255</v>
      </c>
      <c r="U197" t="s">
        <v>255</v>
      </c>
      <c r="V197" t="s">
        <v>255</v>
      </c>
      <c r="W197" t="s">
        <v>255</v>
      </c>
      <c r="X197" t="s">
        <v>255</v>
      </c>
      <c r="Y197" t="s">
        <v>255</v>
      </c>
      <c r="Z197" t="s">
        <v>255</v>
      </c>
      <c r="AA197" t="s">
        <v>255</v>
      </c>
      <c r="AB197" t="s">
        <v>255</v>
      </c>
      <c r="AC197" t="s">
        <v>255</v>
      </c>
      <c r="AD197" s="65">
        <v>1328.82</v>
      </c>
      <c r="AE197" s="65">
        <v>1316.81</v>
      </c>
      <c r="AF197" s="65">
        <v>1342.95</v>
      </c>
      <c r="AG197">
        <v>937.50099999999998</v>
      </c>
      <c r="AH197">
        <v>956.26300000000003</v>
      </c>
      <c r="AI197">
        <v>985.93799999999999</v>
      </c>
      <c r="AJ197" s="65">
        <v>1033.24</v>
      </c>
      <c r="AK197" s="65">
        <v>1123.01</v>
      </c>
      <c r="AL197" s="65">
        <v>1142.76</v>
      </c>
      <c r="AM197" s="65">
        <v>1155.24</v>
      </c>
      <c r="AN197" s="65">
        <v>1186.1099999999999</v>
      </c>
      <c r="AO197" s="65">
        <v>1239.1400000000001</v>
      </c>
      <c r="AP197" s="65">
        <v>1307.68</v>
      </c>
      <c r="AQ197" s="65">
        <v>1388.45</v>
      </c>
      <c r="AR197" s="65">
        <v>1364.84</v>
      </c>
      <c r="AS197" s="65">
        <v>1331.91</v>
      </c>
      <c r="AT197" s="65">
        <v>1277.77</v>
      </c>
      <c r="AU197" s="65">
        <v>1276.6400000000001</v>
      </c>
      <c r="AV197" s="65">
        <v>1260.1099999999999</v>
      </c>
      <c r="AW197" s="65">
        <v>1234.08</v>
      </c>
      <c r="AX197" s="65">
        <v>1222.27</v>
      </c>
      <c r="AY197" s="65">
        <v>1207.26</v>
      </c>
      <c r="AZ197" s="65">
        <v>1162.93</v>
      </c>
      <c r="BA197" s="65">
        <v>1129.1099999999999</v>
      </c>
      <c r="BB197" s="65">
        <v>1143.21</v>
      </c>
      <c r="BC197">
        <v>2016</v>
      </c>
    </row>
    <row r="198" spans="1:55" x14ac:dyDescent="0.15">
      <c r="A198">
        <v>672</v>
      </c>
      <c r="B198" t="s">
        <v>411</v>
      </c>
      <c r="C198" t="s">
        <v>571</v>
      </c>
      <c r="D198" t="s">
        <v>106</v>
      </c>
      <c r="E198" t="s">
        <v>572</v>
      </c>
      <c r="F198" t="s">
        <v>573</v>
      </c>
      <c r="G198" t="s">
        <v>569</v>
      </c>
      <c r="H198" t="s">
        <v>236</v>
      </c>
      <c r="I198" t="s">
        <v>574</v>
      </c>
      <c r="J198" s="65">
        <v>29671.14</v>
      </c>
      <c r="K198" s="65">
        <v>22680.43</v>
      </c>
      <c r="L198" s="65">
        <v>21987.53</v>
      </c>
      <c r="M198" s="65">
        <v>20106.71</v>
      </c>
      <c r="N198" s="65">
        <v>17672.7</v>
      </c>
      <c r="O198" s="65">
        <v>17878.8</v>
      </c>
      <c r="P198" s="65">
        <v>15255.82</v>
      </c>
      <c r="Q198" s="65">
        <v>12479.04</v>
      </c>
      <c r="R198" s="65">
        <v>11899.28</v>
      </c>
      <c r="S198" s="65">
        <v>12201.35</v>
      </c>
      <c r="T198" s="65">
        <v>13432.3</v>
      </c>
      <c r="U198" s="65">
        <v>15178.83</v>
      </c>
      <c r="V198" s="65">
        <v>14436.04</v>
      </c>
      <c r="W198" s="65">
        <v>13588.11</v>
      </c>
      <c r="X198" s="65">
        <v>13582.93</v>
      </c>
      <c r="Y198" s="65">
        <v>11648.56</v>
      </c>
      <c r="Z198" s="65">
        <v>11732.93</v>
      </c>
      <c r="AA198" s="65">
        <v>11472.08</v>
      </c>
      <c r="AB198" s="65">
        <v>11223.49</v>
      </c>
      <c r="AC198" s="65">
        <v>11098.18</v>
      </c>
      <c r="AD198" s="65">
        <v>11306.82</v>
      </c>
      <c r="AE198" s="65">
        <v>10938.44</v>
      </c>
      <c r="AF198" s="65">
        <v>10671.24</v>
      </c>
      <c r="AG198" s="65">
        <v>11882.23</v>
      </c>
      <c r="AH198" s="65">
        <v>12209.6</v>
      </c>
      <c r="AI198" s="65">
        <v>13463.44</v>
      </c>
      <c r="AJ198" s="65">
        <v>14086.62</v>
      </c>
      <c r="AK198" s="65">
        <v>14748.36</v>
      </c>
      <c r="AL198" s="65">
        <v>11870.41</v>
      </c>
      <c r="AM198" s="65">
        <v>11361.12</v>
      </c>
      <c r="AN198" s="65">
        <v>11564.65</v>
      </c>
      <c r="AO198" s="65">
        <v>3932.65</v>
      </c>
      <c r="AP198" s="65">
        <v>8330.5499999999993</v>
      </c>
      <c r="AQ198" s="65">
        <v>5277.14</v>
      </c>
      <c r="AR198" s="65">
        <v>2482.12</v>
      </c>
      <c r="AS198" s="65">
        <v>2137.52</v>
      </c>
      <c r="AT198" s="65">
        <v>1960.01</v>
      </c>
      <c r="AU198" s="65">
        <v>3182.9</v>
      </c>
      <c r="AV198" s="65">
        <v>3714.87</v>
      </c>
      <c r="AW198" s="65">
        <v>2977.24</v>
      </c>
      <c r="AX198" s="65">
        <v>2946.72</v>
      </c>
      <c r="AY198" s="65">
        <v>2917.58</v>
      </c>
      <c r="AZ198" s="65">
        <v>2888.72</v>
      </c>
      <c r="BA198" s="65">
        <v>2860.14</v>
      </c>
      <c r="BB198" s="65">
        <v>2831.85</v>
      </c>
      <c r="BC198">
        <v>2014</v>
      </c>
    </row>
    <row r="199" spans="1:55" x14ac:dyDescent="0.15">
      <c r="A199">
        <v>672</v>
      </c>
      <c r="B199" t="s">
        <v>411</v>
      </c>
      <c r="C199" t="s">
        <v>575</v>
      </c>
      <c r="D199" t="s">
        <v>106</v>
      </c>
      <c r="E199" t="s">
        <v>572</v>
      </c>
      <c r="F199" t="s">
        <v>576</v>
      </c>
      <c r="G199" t="s">
        <v>577</v>
      </c>
      <c r="H199" t="s">
        <v>236</v>
      </c>
      <c r="I199" t="s">
        <v>574</v>
      </c>
      <c r="J199" s="65">
        <v>81424.02</v>
      </c>
      <c r="K199" s="65">
        <v>62240</v>
      </c>
      <c r="L199" s="65">
        <v>60338.52</v>
      </c>
      <c r="M199" s="65">
        <v>55177.16</v>
      </c>
      <c r="N199" s="65">
        <v>48497.71</v>
      </c>
      <c r="O199" s="65">
        <v>49063.27</v>
      </c>
      <c r="P199" s="65">
        <v>41865.269999999997</v>
      </c>
      <c r="Q199" s="65">
        <v>34245.18</v>
      </c>
      <c r="R199" s="65">
        <v>32654.19</v>
      </c>
      <c r="S199" s="65">
        <v>33483.15</v>
      </c>
      <c r="T199" s="65">
        <v>36861.120000000003</v>
      </c>
      <c r="U199" s="65">
        <v>41653.980000000003</v>
      </c>
      <c r="V199" s="65">
        <v>39615.599999999999</v>
      </c>
      <c r="W199" s="65">
        <v>37288.720000000001</v>
      </c>
      <c r="X199" s="65">
        <v>37274.49</v>
      </c>
      <c r="Y199" s="65">
        <v>31966.17</v>
      </c>
      <c r="Z199" s="65">
        <v>32197.69</v>
      </c>
      <c r="AA199" s="65">
        <v>31481.87</v>
      </c>
      <c r="AB199" s="65">
        <v>30799.67</v>
      </c>
      <c r="AC199" s="65">
        <v>30455.79</v>
      </c>
      <c r="AD199" s="65">
        <v>31028.35</v>
      </c>
      <c r="AE199" s="65">
        <v>30017.45</v>
      </c>
      <c r="AF199" s="65">
        <v>29284.19</v>
      </c>
      <c r="AG199" s="65">
        <v>32607.4</v>
      </c>
      <c r="AH199" s="65">
        <v>33505.769999999997</v>
      </c>
      <c r="AI199" s="65">
        <v>36946.589999999997</v>
      </c>
      <c r="AJ199" s="65">
        <v>38656.730000000003</v>
      </c>
      <c r="AK199" s="65">
        <v>40472.68</v>
      </c>
      <c r="AL199" s="65">
        <v>32574.959999999999</v>
      </c>
      <c r="AM199" s="65">
        <v>31177.38</v>
      </c>
      <c r="AN199" s="65">
        <v>31735.91</v>
      </c>
      <c r="AO199" s="65">
        <v>10792.05</v>
      </c>
      <c r="AP199" s="65">
        <v>22860.83</v>
      </c>
      <c r="AQ199" s="65">
        <v>14481.61</v>
      </c>
      <c r="AR199" s="65">
        <v>6811.46</v>
      </c>
      <c r="AS199" s="65">
        <v>5865.83</v>
      </c>
      <c r="AT199" s="65">
        <v>5378.69</v>
      </c>
      <c r="AU199" s="65">
        <v>8734.56</v>
      </c>
      <c r="AV199" s="65">
        <v>10194.4</v>
      </c>
      <c r="AW199" s="65">
        <v>8170.18</v>
      </c>
      <c r="AX199" s="65">
        <v>8086.44</v>
      </c>
      <c r="AY199" s="65">
        <v>8006.46</v>
      </c>
      <c r="AZ199" s="65">
        <v>7927.26</v>
      </c>
      <c r="BA199" s="65">
        <v>7848.85</v>
      </c>
      <c r="BB199" s="65">
        <v>7771.22</v>
      </c>
      <c r="BC199">
        <v>2014</v>
      </c>
    </row>
    <row r="200" spans="1:55" x14ac:dyDescent="0.15">
      <c r="A200">
        <v>946</v>
      </c>
      <c r="B200" t="s">
        <v>412</v>
      </c>
      <c r="C200" t="s">
        <v>571</v>
      </c>
      <c r="D200" t="s">
        <v>108</v>
      </c>
      <c r="E200" t="s">
        <v>572</v>
      </c>
      <c r="F200" t="s">
        <v>573</v>
      </c>
      <c r="G200" t="s">
        <v>569</v>
      </c>
      <c r="H200" t="s">
        <v>236</v>
      </c>
      <c r="I200" t="s">
        <v>574</v>
      </c>
      <c r="J200" t="s">
        <v>255</v>
      </c>
      <c r="K200" t="s">
        <v>255</v>
      </c>
      <c r="L200" t="s">
        <v>255</v>
      </c>
      <c r="M200" t="s">
        <v>255</v>
      </c>
      <c r="N200" t="s">
        <v>255</v>
      </c>
      <c r="O200" t="s">
        <v>255</v>
      </c>
      <c r="P200" t="s">
        <v>255</v>
      </c>
      <c r="Q200" t="s">
        <v>255</v>
      </c>
      <c r="R200" t="s">
        <v>255</v>
      </c>
      <c r="S200" t="s">
        <v>255</v>
      </c>
      <c r="T200" t="s">
        <v>255</v>
      </c>
      <c r="U200" t="s">
        <v>255</v>
      </c>
      <c r="V200" t="s">
        <v>255</v>
      </c>
      <c r="W200" t="s">
        <v>255</v>
      </c>
      <c r="X200" t="s">
        <v>255</v>
      </c>
      <c r="Y200" s="65">
        <v>4015.28</v>
      </c>
      <c r="Z200" s="65">
        <v>4257.91</v>
      </c>
      <c r="AA200" s="65">
        <v>4645.0600000000004</v>
      </c>
      <c r="AB200" s="65">
        <v>5028.32</v>
      </c>
      <c r="AC200" s="65">
        <v>5006.7</v>
      </c>
      <c r="AD200" s="65">
        <v>5235.2299999999996</v>
      </c>
      <c r="AE200" s="65">
        <v>5622.88</v>
      </c>
      <c r="AF200" s="65">
        <v>6051.4</v>
      </c>
      <c r="AG200" s="65">
        <v>6743.69</v>
      </c>
      <c r="AH200" s="65">
        <v>7266.54</v>
      </c>
      <c r="AI200" s="65">
        <v>7956.69</v>
      </c>
      <c r="AJ200" s="65">
        <v>8683.39</v>
      </c>
      <c r="AK200" s="65">
        <v>9761.41</v>
      </c>
      <c r="AL200" s="65">
        <v>10121.530000000001</v>
      </c>
      <c r="AM200" s="65">
        <v>8718.3799999999992</v>
      </c>
      <c r="AN200" s="65">
        <v>9049.1</v>
      </c>
      <c r="AO200" s="65">
        <v>9815.15</v>
      </c>
      <c r="AP200" s="65">
        <v>10328.4</v>
      </c>
      <c r="AQ200" s="65">
        <v>10798.47</v>
      </c>
      <c r="AR200" s="65">
        <v>11277</v>
      </c>
      <c r="AS200" s="65">
        <v>11613.65</v>
      </c>
      <c r="AT200" s="65">
        <v>12038.92</v>
      </c>
      <c r="AU200" s="65">
        <v>12713.85</v>
      </c>
      <c r="AV200" s="65">
        <v>13262.29</v>
      </c>
      <c r="AW200" s="65">
        <v>13822.5</v>
      </c>
      <c r="AX200" s="65">
        <v>14310.65</v>
      </c>
      <c r="AY200" s="65">
        <v>14779.11</v>
      </c>
      <c r="AZ200" s="65">
        <v>15251.79</v>
      </c>
      <c r="BA200" s="65">
        <v>15725.74</v>
      </c>
      <c r="BB200" s="65">
        <v>16212.5</v>
      </c>
      <c r="BC200">
        <v>2018</v>
      </c>
    </row>
    <row r="201" spans="1:55" x14ac:dyDescent="0.15">
      <c r="A201">
        <v>946</v>
      </c>
      <c r="B201" t="s">
        <v>412</v>
      </c>
      <c r="C201" t="s">
        <v>575</v>
      </c>
      <c r="D201" t="s">
        <v>108</v>
      </c>
      <c r="E201" t="s">
        <v>572</v>
      </c>
      <c r="F201" t="s">
        <v>576</v>
      </c>
      <c r="G201" t="s">
        <v>577</v>
      </c>
      <c r="H201" t="s">
        <v>236</v>
      </c>
      <c r="I201" t="s">
        <v>574</v>
      </c>
      <c r="J201" t="s">
        <v>255</v>
      </c>
      <c r="K201" t="s">
        <v>255</v>
      </c>
      <c r="L201" t="s">
        <v>255</v>
      </c>
      <c r="M201" t="s">
        <v>255</v>
      </c>
      <c r="N201" t="s">
        <v>255</v>
      </c>
      <c r="O201" t="s">
        <v>255</v>
      </c>
      <c r="P201" t="s">
        <v>255</v>
      </c>
      <c r="Q201" t="s">
        <v>255</v>
      </c>
      <c r="R201" t="s">
        <v>255</v>
      </c>
      <c r="S201" t="s">
        <v>255</v>
      </c>
      <c r="T201" t="s">
        <v>255</v>
      </c>
      <c r="U201" t="s">
        <v>255</v>
      </c>
      <c r="V201" t="s">
        <v>255</v>
      </c>
      <c r="W201" t="s">
        <v>255</v>
      </c>
      <c r="X201" t="s">
        <v>255</v>
      </c>
      <c r="Y201" s="65">
        <v>9307.5</v>
      </c>
      <c r="Z201" s="65">
        <v>9869.92</v>
      </c>
      <c r="AA201" s="65">
        <v>10767.33</v>
      </c>
      <c r="AB201" s="65">
        <v>11655.73</v>
      </c>
      <c r="AC201" s="65">
        <v>11605.62</v>
      </c>
      <c r="AD201" s="65">
        <v>12135.37</v>
      </c>
      <c r="AE201" s="65">
        <v>13033.94</v>
      </c>
      <c r="AF201" s="65">
        <v>14027.26</v>
      </c>
      <c r="AG201" s="65">
        <v>15631.99</v>
      </c>
      <c r="AH201" s="65">
        <v>16843.990000000002</v>
      </c>
      <c r="AI201" s="65">
        <v>18443.759999999998</v>
      </c>
      <c r="AJ201" s="65">
        <v>20128.259999999998</v>
      </c>
      <c r="AK201" s="65">
        <v>22627.14</v>
      </c>
      <c r="AL201" s="65">
        <v>23461.91</v>
      </c>
      <c r="AM201" s="65">
        <v>20209.37</v>
      </c>
      <c r="AN201" s="65">
        <v>20975.98</v>
      </c>
      <c r="AO201" s="65">
        <v>22751.71</v>
      </c>
      <c r="AP201" s="65">
        <v>23941.42</v>
      </c>
      <c r="AQ201" s="65">
        <v>25031.05</v>
      </c>
      <c r="AR201" s="65">
        <v>26140.3</v>
      </c>
      <c r="AS201" s="65">
        <v>26920.66</v>
      </c>
      <c r="AT201" s="65">
        <v>27906.44</v>
      </c>
      <c r="AU201" s="65">
        <v>29470.95</v>
      </c>
      <c r="AV201" s="65">
        <v>30742.25</v>
      </c>
      <c r="AW201" s="65">
        <v>32040.81</v>
      </c>
      <c r="AX201" s="65">
        <v>33172.35</v>
      </c>
      <c r="AY201" s="65">
        <v>34258.26</v>
      </c>
      <c r="AZ201" s="65">
        <v>35353.94</v>
      </c>
      <c r="BA201" s="65">
        <v>36452.57</v>
      </c>
      <c r="BB201" s="65">
        <v>37580.89</v>
      </c>
      <c r="BC201">
        <v>2018</v>
      </c>
    </row>
    <row r="202" spans="1:55" x14ac:dyDescent="0.15">
      <c r="A202">
        <v>137</v>
      </c>
      <c r="B202" t="s">
        <v>414</v>
      </c>
      <c r="C202" t="s">
        <v>571</v>
      </c>
      <c r="D202" t="s">
        <v>109</v>
      </c>
      <c r="E202" t="s">
        <v>572</v>
      </c>
      <c r="F202" t="s">
        <v>573</v>
      </c>
      <c r="G202" t="s">
        <v>569</v>
      </c>
      <c r="H202" t="s">
        <v>236</v>
      </c>
      <c r="I202" t="s">
        <v>574</v>
      </c>
      <c r="J202" s="65">
        <v>31431.07</v>
      </c>
      <c r="K202" s="65">
        <v>31586.49</v>
      </c>
      <c r="L202" s="65">
        <v>31888.63</v>
      </c>
      <c r="M202" s="65">
        <v>32490.22</v>
      </c>
      <c r="N202" s="65">
        <v>33998.959999999999</v>
      </c>
      <c r="O202" s="65">
        <v>35832.99</v>
      </c>
      <c r="P202" s="65">
        <v>39228.339999999997</v>
      </c>
      <c r="Q202" s="65">
        <v>40514.26</v>
      </c>
      <c r="R202" s="65">
        <v>43567.1</v>
      </c>
      <c r="S202" s="65">
        <v>47367.06</v>
      </c>
      <c r="T202" s="65">
        <v>49325.26</v>
      </c>
      <c r="U202" s="65">
        <v>52869.38</v>
      </c>
      <c r="V202" s="65">
        <v>53104.24</v>
      </c>
      <c r="W202" s="65">
        <v>54556.49</v>
      </c>
      <c r="X202" s="65">
        <v>55827.58</v>
      </c>
      <c r="Y202" s="65">
        <v>56361.99</v>
      </c>
      <c r="Z202" s="65">
        <v>56395.88</v>
      </c>
      <c r="AA202" s="65">
        <v>58984.69</v>
      </c>
      <c r="AB202" s="65">
        <v>62040.34</v>
      </c>
      <c r="AC202" s="65">
        <v>66430.350000000006</v>
      </c>
      <c r="AD202" s="65">
        <v>71008.070000000007</v>
      </c>
      <c r="AE202" s="65">
        <v>71910.710000000006</v>
      </c>
      <c r="AF202" s="65">
        <v>73808.13</v>
      </c>
      <c r="AG202" s="65">
        <v>74299.58</v>
      </c>
      <c r="AH202" s="65">
        <v>75856.12</v>
      </c>
      <c r="AI202" s="65">
        <v>77198.8</v>
      </c>
      <c r="AJ202" s="65">
        <v>79836.960000000006</v>
      </c>
      <c r="AK202" s="65">
        <v>85216.73</v>
      </c>
      <c r="AL202" s="65">
        <v>82802.78</v>
      </c>
      <c r="AM202" s="65">
        <v>77636.88</v>
      </c>
      <c r="AN202" s="65">
        <v>80024.94</v>
      </c>
      <c r="AO202" s="65">
        <v>80490</v>
      </c>
      <c r="AP202" s="65">
        <v>78217.710000000006</v>
      </c>
      <c r="AQ202" s="65">
        <v>79236.149999999994</v>
      </c>
      <c r="AR202" s="65">
        <v>80740.800000000003</v>
      </c>
      <c r="AS202" s="65">
        <v>81923.34</v>
      </c>
      <c r="AT202" s="65">
        <v>81963.7</v>
      </c>
      <c r="AU202" s="65">
        <v>81199.05</v>
      </c>
      <c r="AV202" s="65">
        <v>81743.34</v>
      </c>
      <c r="AW202" s="65">
        <v>82258.820000000007</v>
      </c>
      <c r="AX202" s="65">
        <v>82948.33</v>
      </c>
      <c r="AY202" s="65">
        <v>83550.81</v>
      </c>
      <c r="AZ202" s="65">
        <v>84135.67</v>
      </c>
      <c r="BA202" s="65">
        <v>84698.41</v>
      </c>
      <c r="BB202" s="65">
        <v>85246.17</v>
      </c>
      <c r="BC202">
        <v>2018</v>
      </c>
    </row>
    <row r="203" spans="1:55" x14ac:dyDescent="0.15">
      <c r="A203">
        <v>137</v>
      </c>
      <c r="B203" t="s">
        <v>414</v>
      </c>
      <c r="C203" t="s">
        <v>575</v>
      </c>
      <c r="D203" t="s">
        <v>109</v>
      </c>
      <c r="E203" t="s">
        <v>572</v>
      </c>
      <c r="F203" t="s">
        <v>576</v>
      </c>
      <c r="G203" t="s">
        <v>577</v>
      </c>
      <c r="H203" t="s">
        <v>236</v>
      </c>
      <c r="I203" t="s">
        <v>574</v>
      </c>
      <c r="J203" s="65">
        <v>36344.230000000003</v>
      </c>
      <c r="K203" s="65">
        <v>36523.94</v>
      </c>
      <c r="L203" s="65">
        <v>36873.32</v>
      </c>
      <c r="M203" s="65">
        <v>37568.94</v>
      </c>
      <c r="N203" s="65">
        <v>39313.519999999997</v>
      </c>
      <c r="O203" s="65">
        <v>41434.239999999998</v>
      </c>
      <c r="P203" s="65">
        <v>45360.33</v>
      </c>
      <c r="Q203" s="65">
        <v>46847.26</v>
      </c>
      <c r="R203" s="65">
        <v>50377.31</v>
      </c>
      <c r="S203" s="65">
        <v>54771.26</v>
      </c>
      <c r="T203" s="65">
        <v>57035.55</v>
      </c>
      <c r="U203" s="65">
        <v>61133.67</v>
      </c>
      <c r="V203" s="65">
        <v>61405.25</v>
      </c>
      <c r="W203" s="65">
        <v>63084.5</v>
      </c>
      <c r="X203" s="65">
        <v>64554.29</v>
      </c>
      <c r="Y203" s="65">
        <v>65172.24</v>
      </c>
      <c r="Z203" s="65">
        <v>65211.42</v>
      </c>
      <c r="AA203" s="65">
        <v>68204.899999999994</v>
      </c>
      <c r="AB203" s="65">
        <v>71738.2</v>
      </c>
      <c r="AC203" s="65">
        <v>76814.429999999993</v>
      </c>
      <c r="AD203" s="65">
        <v>82107.72</v>
      </c>
      <c r="AE203" s="65">
        <v>83151.45</v>
      </c>
      <c r="AF203" s="65">
        <v>85345.47</v>
      </c>
      <c r="AG203" s="65">
        <v>85913.74</v>
      </c>
      <c r="AH203" s="65">
        <v>87713.600000000006</v>
      </c>
      <c r="AI203" s="65">
        <v>89266.15</v>
      </c>
      <c r="AJ203" s="65">
        <v>92316.7</v>
      </c>
      <c r="AK203" s="65">
        <v>98537.42</v>
      </c>
      <c r="AL203" s="65">
        <v>95746.12</v>
      </c>
      <c r="AM203" s="65">
        <v>89772.72</v>
      </c>
      <c r="AN203" s="65">
        <v>92534.06</v>
      </c>
      <c r="AO203" s="65">
        <v>93071.82</v>
      </c>
      <c r="AP203" s="65">
        <v>90444.34</v>
      </c>
      <c r="AQ203" s="65">
        <v>91621.97</v>
      </c>
      <c r="AR203" s="65">
        <v>93361.82</v>
      </c>
      <c r="AS203" s="65">
        <v>94729.22</v>
      </c>
      <c r="AT203" s="65">
        <v>94775.88</v>
      </c>
      <c r="AU203" s="65">
        <v>93891.71</v>
      </c>
      <c r="AV203" s="65">
        <v>94521.08</v>
      </c>
      <c r="AW203" s="65">
        <v>95117.13</v>
      </c>
      <c r="AX203" s="65">
        <v>95914.43</v>
      </c>
      <c r="AY203" s="65">
        <v>96611.08</v>
      </c>
      <c r="AZ203" s="65">
        <v>97287.360000000001</v>
      </c>
      <c r="BA203" s="65">
        <v>97938.07</v>
      </c>
      <c r="BB203" s="65">
        <v>98571.46</v>
      </c>
      <c r="BC203">
        <v>2018</v>
      </c>
    </row>
    <row r="204" spans="1:55" x14ac:dyDescent="0.15">
      <c r="A204">
        <v>546</v>
      </c>
      <c r="B204" t="s">
        <v>416</v>
      </c>
      <c r="C204" t="s">
        <v>571</v>
      </c>
      <c r="D204" t="s">
        <v>417</v>
      </c>
      <c r="E204" t="s">
        <v>572</v>
      </c>
      <c r="F204" t="s">
        <v>573</v>
      </c>
      <c r="G204" t="s">
        <v>569</v>
      </c>
      <c r="H204" t="s">
        <v>236</v>
      </c>
      <c r="I204" t="s">
        <v>574</v>
      </c>
      <c r="J204" t="s">
        <v>255</v>
      </c>
      <c r="K204" t="s">
        <v>255</v>
      </c>
      <c r="L204" t="s">
        <v>255</v>
      </c>
      <c r="M204" t="s">
        <v>255</v>
      </c>
      <c r="N204" t="s">
        <v>255</v>
      </c>
      <c r="O204" t="s">
        <v>255</v>
      </c>
      <c r="P204" t="s">
        <v>255</v>
      </c>
      <c r="Q204" t="s">
        <v>255</v>
      </c>
      <c r="R204" t="s">
        <v>255</v>
      </c>
      <c r="S204" t="s">
        <v>255</v>
      </c>
      <c r="T204" t="s">
        <v>255</v>
      </c>
      <c r="U204" t="s">
        <v>255</v>
      </c>
      <c r="V204" t="s">
        <v>255</v>
      </c>
      <c r="W204" t="s">
        <v>255</v>
      </c>
      <c r="X204" t="s">
        <v>255</v>
      </c>
      <c r="Y204" t="s">
        <v>255</v>
      </c>
      <c r="Z204" t="s">
        <v>255</v>
      </c>
      <c r="AA204" t="s">
        <v>255</v>
      </c>
      <c r="AB204" t="s">
        <v>255</v>
      </c>
      <c r="AC204" t="s">
        <v>255</v>
      </c>
      <c r="AD204" t="s">
        <v>255</v>
      </c>
      <c r="AE204" s="65">
        <v>263415.08</v>
      </c>
      <c r="AF204" s="65">
        <v>284235.5</v>
      </c>
      <c r="AG204" s="65">
        <v>312977.40999999997</v>
      </c>
      <c r="AH204" s="65">
        <v>383032.49</v>
      </c>
      <c r="AI204" s="65">
        <v>395412.13</v>
      </c>
      <c r="AJ204" s="65">
        <v>422618.99</v>
      </c>
      <c r="AK204" s="65">
        <v>461499.72</v>
      </c>
      <c r="AL204" s="65">
        <v>467514.57</v>
      </c>
      <c r="AM204" s="65">
        <v>479896.7</v>
      </c>
      <c r="AN204" s="65">
        <v>590036.21</v>
      </c>
      <c r="AO204" s="65">
        <v>711469.59</v>
      </c>
      <c r="AP204" s="65">
        <v>744206.19</v>
      </c>
      <c r="AQ204" s="65">
        <v>792823.05</v>
      </c>
      <c r="AR204" s="65">
        <v>747962.91</v>
      </c>
      <c r="AS204" s="65">
        <v>576835.18999999994</v>
      </c>
      <c r="AT204" s="65">
        <v>573569.55000000005</v>
      </c>
      <c r="AU204" s="65">
        <v>621329.05000000005</v>
      </c>
      <c r="AV204" s="65">
        <v>636642.18999999994</v>
      </c>
      <c r="AW204" s="65">
        <v>617127.51</v>
      </c>
      <c r="AX204" s="65">
        <v>599767.78</v>
      </c>
      <c r="AY204" s="65">
        <v>588785.4</v>
      </c>
      <c r="AZ204" s="65">
        <v>580882.93000000005</v>
      </c>
      <c r="BA204" s="65">
        <v>572584.18000000005</v>
      </c>
      <c r="BB204" s="65">
        <v>563874.88</v>
      </c>
      <c r="BC204">
        <v>2018</v>
      </c>
    </row>
    <row r="205" spans="1:55" x14ac:dyDescent="0.15">
      <c r="A205">
        <v>546</v>
      </c>
      <c r="B205" t="s">
        <v>416</v>
      </c>
      <c r="C205" t="s">
        <v>575</v>
      </c>
      <c r="D205" t="s">
        <v>417</v>
      </c>
      <c r="E205" t="s">
        <v>572</v>
      </c>
      <c r="F205" t="s">
        <v>576</v>
      </c>
      <c r="G205" t="s">
        <v>577</v>
      </c>
      <c r="H205" t="s">
        <v>236</v>
      </c>
      <c r="I205" t="s">
        <v>574</v>
      </c>
      <c r="J205" t="s">
        <v>255</v>
      </c>
      <c r="K205" t="s">
        <v>255</v>
      </c>
      <c r="L205" t="s">
        <v>255</v>
      </c>
      <c r="M205" t="s">
        <v>255</v>
      </c>
      <c r="N205" t="s">
        <v>255</v>
      </c>
      <c r="O205" t="s">
        <v>255</v>
      </c>
      <c r="P205" t="s">
        <v>255</v>
      </c>
      <c r="Q205" t="s">
        <v>255</v>
      </c>
      <c r="R205" t="s">
        <v>255</v>
      </c>
      <c r="S205" t="s">
        <v>255</v>
      </c>
      <c r="T205" t="s">
        <v>255</v>
      </c>
      <c r="U205" t="s">
        <v>255</v>
      </c>
      <c r="V205" t="s">
        <v>255</v>
      </c>
      <c r="W205" t="s">
        <v>255</v>
      </c>
      <c r="X205" t="s">
        <v>255</v>
      </c>
      <c r="Y205" t="s">
        <v>255</v>
      </c>
      <c r="Z205" t="s">
        <v>255</v>
      </c>
      <c r="AA205" t="s">
        <v>255</v>
      </c>
      <c r="AB205" t="s">
        <v>255</v>
      </c>
      <c r="AC205" t="s">
        <v>255</v>
      </c>
      <c r="AD205" t="s">
        <v>255</v>
      </c>
      <c r="AE205" s="65">
        <v>42616.7</v>
      </c>
      <c r="AF205" s="65">
        <v>45985.14</v>
      </c>
      <c r="AG205" s="65">
        <v>50635.16</v>
      </c>
      <c r="AH205" s="65">
        <v>61969.05</v>
      </c>
      <c r="AI205" s="65">
        <v>63971.89</v>
      </c>
      <c r="AJ205" s="65">
        <v>68373.570000000007</v>
      </c>
      <c r="AK205" s="65">
        <v>74663.899999999994</v>
      </c>
      <c r="AL205" s="65">
        <v>75637.009999999995</v>
      </c>
      <c r="AM205" s="65">
        <v>77640.259999999995</v>
      </c>
      <c r="AN205" s="65">
        <v>95459.22</v>
      </c>
      <c r="AO205" s="65">
        <v>115105.36</v>
      </c>
      <c r="AP205" s="65">
        <v>120401.67</v>
      </c>
      <c r="AQ205" s="65">
        <v>128267.16</v>
      </c>
      <c r="AR205" s="65">
        <v>121009.45</v>
      </c>
      <c r="AS205" s="65">
        <v>93323.49</v>
      </c>
      <c r="AT205" s="65">
        <v>92795.16</v>
      </c>
      <c r="AU205" s="65">
        <v>100521.94</v>
      </c>
      <c r="AV205" s="65">
        <v>102999.39</v>
      </c>
      <c r="AW205" s="65">
        <v>99842.2</v>
      </c>
      <c r="AX205" s="65">
        <v>97033.65</v>
      </c>
      <c r="AY205" s="65">
        <v>95256.86</v>
      </c>
      <c r="AZ205" s="65">
        <v>93978.35</v>
      </c>
      <c r="BA205" s="65">
        <v>92635.74</v>
      </c>
      <c r="BB205" s="65">
        <v>91226.7</v>
      </c>
      <c r="BC205">
        <v>2018</v>
      </c>
    </row>
    <row r="206" spans="1:55" x14ac:dyDescent="0.15">
      <c r="A206">
        <v>674</v>
      </c>
      <c r="B206" t="s">
        <v>419</v>
      </c>
      <c r="C206" t="s">
        <v>571</v>
      </c>
      <c r="D206" t="s">
        <v>110</v>
      </c>
      <c r="E206" t="s">
        <v>572</v>
      </c>
      <c r="F206" t="s">
        <v>573</v>
      </c>
      <c r="G206" t="s">
        <v>569</v>
      </c>
      <c r="H206" t="s">
        <v>236</v>
      </c>
      <c r="I206" t="s">
        <v>574</v>
      </c>
      <c r="J206" s="65">
        <v>481526.4</v>
      </c>
      <c r="K206" s="65">
        <v>422879.32</v>
      </c>
      <c r="L206" s="65">
        <v>404172.89</v>
      </c>
      <c r="M206" s="65">
        <v>397395.75</v>
      </c>
      <c r="N206" s="65">
        <v>393900.37</v>
      </c>
      <c r="O206" s="65">
        <v>387805.47</v>
      </c>
      <c r="P206" s="65">
        <v>384495.69</v>
      </c>
      <c r="Q206" s="65">
        <v>377997.62</v>
      </c>
      <c r="R206" s="65">
        <v>379583.06</v>
      </c>
      <c r="S206" s="65">
        <v>383494.37</v>
      </c>
      <c r="T206" s="65">
        <v>383839.05</v>
      </c>
      <c r="U206" s="65">
        <v>348978.72</v>
      </c>
      <c r="V206" s="65">
        <v>342572.55</v>
      </c>
      <c r="W206" s="65">
        <v>339255.37</v>
      </c>
      <c r="X206" s="65">
        <v>328817</v>
      </c>
      <c r="Y206" s="65">
        <v>324077.84999999998</v>
      </c>
      <c r="Z206" s="65">
        <v>320802.09000000003</v>
      </c>
      <c r="AA206" s="65">
        <v>322283.3</v>
      </c>
      <c r="AB206" s="65">
        <v>324468.45</v>
      </c>
      <c r="AC206" s="65">
        <v>329197.57</v>
      </c>
      <c r="AD206" s="65">
        <v>333342.61</v>
      </c>
      <c r="AE206" s="65">
        <v>342594.48</v>
      </c>
      <c r="AF206" s="65">
        <v>291115.5</v>
      </c>
      <c r="AG206" s="65">
        <v>310163.15999999997</v>
      </c>
      <c r="AH206" s="65">
        <v>316946.56</v>
      </c>
      <c r="AI206" s="65">
        <v>322453.09000000003</v>
      </c>
      <c r="AJ206" s="65">
        <v>330189.33</v>
      </c>
      <c r="AK206" s="65">
        <v>339226.46</v>
      </c>
      <c r="AL206" s="65">
        <v>353284.34</v>
      </c>
      <c r="AM206" s="65">
        <v>329660.31</v>
      </c>
      <c r="AN206" s="65">
        <v>321402.75</v>
      </c>
      <c r="AO206" s="65">
        <v>317036.65999999997</v>
      </c>
      <c r="AP206" s="65">
        <v>317654.59999999998</v>
      </c>
      <c r="AQ206" s="65">
        <v>315836.23</v>
      </c>
      <c r="AR206" s="65">
        <v>317393.48</v>
      </c>
      <c r="AS206" s="65">
        <v>318263.56</v>
      </c>
      <c r="AT206" s="65">
        <v>322548.96999999997</v>
      </c>
      <c r="AU206" s="65">
        <v>327217.65999999997</v>
      </c>
      <c r="AV206" s="65">
        <v>334902.39</v>
      </c>
      <c r="AW206" s="65">
        <v>342897.28</v>
      </c>
      <c r="AX206" s="65">
        <v>351436.51</v>
      </c>
      <c r="AY206" s="65">
        <v>359688.33</v>
      </c>
      <c r="AZ206" s="65">
        <v>367208.79</v>
      </c>
      <c r="BA206" s="65">
        <v>374924.31</v>
      </c>
      <c r="BB206" s="65">
        <v>382775.54</v>
      </c>
      <c r="BC206">
        <v>2010</v>
      </c>
    </row>
    <row r="207" spans="1:55" x14ac:dyDescent="0.15">
      <c r="A207">
        <v>674</v>
      </c>
      <c r="B207" t="s">
        <v>419</v>
      </c>
      <c r="C207" t="s">
        <v>575</v>
      </c>
      <c r="D207" t="s">
        <v>110</v>
      </c>
      <c r="E207" t="s">
        <v>572</v>
      </c>
      <c r="F207" t="s">
        <v>576</v>
      </c>
      <c r="G207" t="s">
        <v>577</v>
      </c>
      <c r="H207" t="s">
        <v>236</v>
      </c>
      <c r="I207" t="s">
        <v>574</v>
      </c>
      <c r="J207" s="65">
        <v>2083.3000000000002</v>
      </c>
      <c r="K207" s="65">
        <v>1829.57</v>
      </c>
      <c r="L207" s="65">
        <v>1748.64</v>
      </c>
      <c r="M207" s="65">
        <v>1719.32</v>
      </c>
      <c r="N207" s="65">
        <v>1704.19</v>
      </c>
      <c r="O207" s="65">
        <v>1677.83</v>
      </c>
      <c r="P207" s="65">
        <v>1663.51</v>
      </c>
      <c r="Q207" s="65">
        <v>1635.39</v>
      </c>
      <c r="R207" s="65">
        <v>1642.25</v>
      </c>
      <c r="S207" s="65">
        <v>1659.17</v>
      </c>
      <c r="T207" s="65">
        <v>1660.66</v>
      </c>
      <c r="U207" s="65">
        <v>1509.84</v>
      </c>
      <c r="V207" s="65">
        <v>1482.13</v>
      </c>
      <c r="W207" s="65">
        <v>1467.78</v>
      </c>
      <c r="X207" s="65">
        <v>1422.61</v>
      </c>
      <c r="Y207" s="65">
        <v>1402.11</v>
      </c>
      <c r="Z207" s="65">
        <v>1387.94</v>
      </c>
      <c r="AA207" s="65">
        <v>1394.35</v>
      </c>
      <c r="AB207" s="65">
        <v>1403.8</v>
      </c>
      <c r="AC207" s="65">
        <v>1424.26</v>
      </c>
      <c r="AD207" s="65">
        <v>1442.19</v>
      </c>
      <c r="AE207" s="65">
        <v>1482.22</v>
      </c>
      <c r="AF207" s="65">
        <v>1259.5</v>
      </c>
      <c r="AG207" s="65">
        <v>1341.91</v>
      </c>
      <c r="AH207" s="65">
        <v>1371.26</v>
      </c>
      <c r="AI207" s="65">
        <v>1395.08</v>
      </c>
      <c r="AJ207" s="65">
        <v>1428.55</v>
      </c>
      <c r="AK207" s="65">
        <v>1467.65</v>
      </c>
      <c r="AL207" s="65">
        <v>1528.47</v>
      </c>
      <c r="AM207" s="65">
        <v>1426.26</v>
      </c>
      <c r="AN207" s="65">
        <v>1390.54</v>
      </c>
      <c r="AO207" s="65">
        <v>1371.65</v>
      </c>
      <c r="AP207" s="65">
        <v>1374.32</v>
      </c>
      <c r="AQ207" s="65">
        <v>1366.45</v>
      </c>
      <c r="AR207" s="65">
        <v>1373.19</v>
      </c>
      <c r="AS207" s="65">
        <v>1376.95</v>
      </c>
      <c r="AT207" s="65">
        <v>1395.5</v>
      </c>
      <c r="AU207" s="65">
        <v>1415.69</v>
      </c>
      <c r="AV207" s="65">
        <v>1448.94</v>
      </c>
      <c r="AW207" s="65">
        <v>1483.53</v>
      </c>
      <c r="AX207" s="65">
        <v>1520.48</v>
      </c>
      <c r="AY207" s="65">
        <v>1556.18</v>
      </c>
      <c r="AZ207" s="65">
        <v>1588.71</v>
      </c>
      <c r="BA207" s="65">
        <v>1622.1</v>
      </c>
      <c r="BB207" s="65">
        <v>1656.06</v>
      </c>
      <c r="BC207">
        <v>2010</v>
      </c>
    </row>
    <row r="208" spans="1:55" x14ac:dyDescent="0.15">
      <c r="A208">
        <v>676</v>
      </c>
      <c r="B208" t="s">
        <v>420</v>
      </c>
      <c r="C208" t="s">
        <v>571</v>
      </c>
      <c r="D208" t="s">
        <v>111</v>
      </c>
      <c r="E208" t="s">
        <v>572</v>
      </c>
      <c r="F208" t="s">
        <v>573</v>
      </c>
      <c r="G208" t="s">
        <v>569</v>
      </c>
      <c r="H208" t="s">
        <v>236</v>
      </c>
      <c r="I208" t="s">
        <v>574</v>
      </c>
      <c r="J208" s="65">
        <v>57256.09</v>
      </c>
      <c r="K208" s="65">
        <v>52766.67</v>
      </c>
      <c r="L208" s="65">
        <v>52728.89</v>
      </c>
      <c r="M208" s="65">
        <v>53191.49</v>
      </c>
      <c r="N208" s="65">
        <v>54139.57</v>
      </c>
      <c r="O208" s="65">
        <v>54166.55</v>
      </c>
      <c r="P208" s="65">
        <v>51173.75</v>
      </c>
      <c r="Q208" s="65">
        <v>48914.400000000001</v>
      </c>
      <c r="R208" s="65">
        <v>47513.38</v>
      </c>
      <c r="S208" s="65">
        <v>45750.76</v>
      </c>
      <c r="T208" s="65">
        <v>46565.69</v>
      </c>
      <c r="U208" s="65">
        <v>49464.84</v>
      </c>
      <c r="V208" s="65">
        <v>45288.77</v>
      </c>
      <c r="W208" s="65">
        <v>49386.15</v>
      </c>
      <c r="X208" s="65">
        <v>43993.73</v>
      </c>
      <c r="Y208" s="65">
        <v>49452.89</v>
      </c>
      <c r="Z208" s="65">
        <v>53333.26</v>
      </c>
      <c r="AA208" s="65">
        <v>55463.62</v>
      </c>
      <c r="AB208" s="65">
        <v>54533.19</v>
      </c>
      <c r="AC208" s="65">
        <v>54949.62</v>
      </c>
      <c r="AD208" s="65">
        <v>54015.56</v>
      </c>
      <c r="AE208" s="65">
        <v>50668.04</v>
      </c>
      <c r="AF208" s="65">
        <v>49669.5</v>
      </c>
      <c r="AG208" s="65">
        <v>51360.33</v>
      </c>
      <c r="AH208" s="65">
        <v>52986.22</v>
      </c>
      <c r="AI208" s="65">
        <v>53637.37</v>
      </c>
      <c r="AJ208" s="65">
        <v>54606.49</v>
      </c>
      <c r="AK208" s="65">
        <v>58203.31</v>
      </c>
      <c r="AL208" s="65">
        <v>60933.71</v>
      </c>
      <c r="AM208" s="65">
        <v>64160.51</v>
      </c>
      <c r="AN208" s="65">
        <v>66651.38</v>
      </c>
      <c r="AO208" s="65">
        <v>67930.289999999994</v>
      </c>
      <c r="AP208" s="65">
        <v>67273.83</v>
      </c>
      <c r="AQ208" s="65">
        <v>68790.89</v>
      </c>
      <c r="AR208" s="65">
        <v>70676.490000000005</v>
      </c>
      <c r="AS208" s="65">
        <v>70724.58</v>
      </c>
      <c r="AT208" s="65">
        <v>70305.240000000005</v>
      </c>
      <c r="AU208" s="65">
        <v>71070.61</v>
      </c>
      <c r="AV208" s="65">
        <v>71270.95</v>
      </c>
      <c r="AW208" s="65">
        <v>72393.210000000006</v>
      </c>
      <c r="AX208" s="65">
        <v>73955.350000000006</v>
      </c>
      <c r="AY208" s="65">
        <v>75838.740000000005</v>
      </c>
      <c r="AZ208" s="65">
        <v>78138.67</v>
      </c>
      <c r="BA208" s="65">
        <v>80888.11</v>
      </c>
      <c r="BB208" s="65">
        <v>83734.289999999994</v>
      </c>
      <c r="BC208">
        <v>2011</v>
      </c>
    </row>
    <row r="209" spans="1:55" x14ac:dyDescent="0.15">
      <c r="A209">
        <v>676</v>
      </c>
      <c r="B209" t="s">
        <v>420</v>
      </c>
      <c r="C209" t="s">
        <v>575</v>
      </c>
      <c r="D209" t="s">
        <v>111</v>
      </c>
      <c r="E209" t="s">
        <v>572</v>
      </c>
      <c r="F209" t="s">
        <v>576</v>
      </c>
      <c r="G209" t="s">
        <v>577</v>
      </c>
      <c r="H209" t="s">
        <v>236</v>
      </c>
      <c r="I209" t="s">
        <v>574</v>
      </c>
      <c r="J209">
        <v>856.49099999999999</v>
      </c>
      <c r="K209">
        <v>789.33399999999995</v>
      </c>
      <c r="L209">
        <v>788.76900000000001</v>
      </c>
      <c r="M209">
        <v>795.68899999999996</v>
      </c>
      <c r="N209">
        <v>809.87099999999998</v>
      </c>
      <c r="O209">
        <v>810.27499999999998</v>
      </c>
      <c r="P209">
        <v>765.50599999999997</v>
      </c>
      <c r="Q209">
        <v>731.70799999999997</v>
      </c>
      <c r="R209">
        <v>710.75099999999998</v>
      </c>
      <c r="S209">
        <v>684.38400000000001</v>
      </c>
      <c r="T209">
        <v>696.57399999999996</v>
      </c>
      <c r="U209">
        <v>739.94200000000001</v>
      </c>
      <c r="V209">
        <v>677.47299999999996</v>
      </c>
      <c r="W209">
        <v>738.76499999999999</v>
      </c>
      <c r="X209">
        <v>658.1</v>
      </c>
      <c r="Y209">
        <v>739.76400000000001</v>
      </c>
      <c r="Z209">
        <v>797.81</v>
      </c>
      <c r="AA209">
        <v>829.678</v>
      </c>
      <c r="AB209">
        <v>815.75900000000001</v>
      </c>
      <c r="AC209">
        <v>821.98900000000003</v>
      </c>
      <c r="AD209">
        <v>808.01599999999996</v>
      </c>
      <c r="AE209">
        <v>757.94100000000003</v>
      </c>
      <c r="AF209">
        <v>743.00400000000002</v>
      </c>
      <c r="AG209">
        <v>768.29700000000003</v>
      </c>
      <c r="AH209">
        <v>792.61800000000005</v>
      </c>
      <c r="AI209">
        <v>802.35900000000004</v>
      </c>
      <c r="AJ209">
        <v>816.85599999999999</v>
      </c>
      <c r="AK209">
        <v>870.66099999999994</v>
      </c>
      <c r="AL209">
        <v>911.505</v>
      </c>
      <c r="AM209">
        <v>959.774</v>
      </c>
      <c r="AN209">
        <v>997.03499999999997</v>
      </c>
      <c r="AO209" s="65">
        <v>1016.17</v>
      </c>
      <c r="AP209" s="65">
        <v>1006.35</v>
      </c>
      <c r="AQ209" s="65">
        <v>1029.04</v>
      </c>
      <c r="AR209" s="65">
        <v>1057.25</v>
      </c>
      <c r="AS209" s="65">
        <v>1057.97</v>
      </c>
      <c r="AT209" s="65">
        <v>1051.69</v>
      </c>
      <c r="AU209" s="65">
        <v>1063.1400000000001</v>
      </c>
      <c r="AV209" s="65">
        <v>1066.1400000000001</v>
      </c>
      <c r="AW209" s="65">
        <v>1082.93</v>
      </c>
      <c r="AX209" s="65">
        <v>1106.3</v>
      </c>
      <c r="AY209" s="65">
        <v>1134.47</v>
      </c>
      <c r="AZ209" s="65">
        <v>1168.8699999999999</v>
      </c>
      <c r="BA209" s="65">
        <v>1210</v>
      </c>
      <c r="BB209" s="65">
        <v>1252.58</v>
      </c>
      <c r="BC209">
        <v>2011</v>
      </c>
    </row>
    <row r="210" spans="1:55" x14ac:dyDescent="0.15">
      <c r="A210">
        <v>548</v>
      </c>
      <c r="B210" t="s">
        <v>421</v>
      </c>
      <c r="C210" t="s">
        <v>571</v>
      </c>
      <c r="D210" t="s">
        <v>112</v>
      </c>
      <c r="E210" t="s">
        <v>572</v>
      </c>
      <c r="F210" t="s">
        <v>573</v>
      </c>
      <c r="G210" t="s">
        <v>569</v>
      </c>
      <c r="H210" t="s">
        <v>236</v>
      </c>
      <c r="I210" t="s">
        <v>574</v>
      </c>
      <c r="J210" s="65">
        <v>11774.5</v>
      </c>
      <c r="K210" s="65">
        <v>12288.25</v>
      </c>
      <c r="L210" s="65">
        <v>12694.18</v>
      </c>
      <c r="M210" s="65">
        <v>13159.96</v>
      </c>
      <c r="N210" s="65">
        <v>13836</v>
      </c>
      <c r="O210" s="65">
        <v>13286.25</v>
      </c>
      <c r="P210" s="65">
        <v>13080.65</v>
      </c>
      <c r="Q210" s="65">
        <v>13435.26</v>
      </c>
      <c r="R210" s="65">
        <v>14412.93</v>
      </c>
      <c r="S210" s="65">
        <v>15347.23</v>
      </c>
      <c r="T210" s="65">
        <v>16034.29</v>
      </c>
      <c r="U210" s="65">
        <v>17300.189999999999</v>
      </c>
      <c r="V210" s="65">
        <v>18323.47</v>
      </c>
      <c r="W210" s="65">
        <v>19588.13</v>
      </c>
      <c r="X210" s="65">
        <v>20818.689999999999</v>
      </c>
      <c r="Y210" s="65">
        <v>22268</v>
      </c>
      <c r="Z210" s="65">
        <v>23871.06</v>
      </c>
      <c r="AA210" s="65">
        <v>24976.78</v>
      </c>
      <c r="AB210" s="65">
        <v>22554.240000000002</v>
      </c>
      <c r="AC210" s="65">
        <v>23335.21</v>
      </c>
      <c r="AD210" s="65">
        <v>24726.69</v>
      </c>
      <c r="AE210" s="65">
        <v>24207.119999999999</v>
      </c>
      <c r="AF210" s="65">
        <v>24889.29</v>
      </c>
      <c r="AG210" s="65">
        <v>25713.51</v>
      </c>
      <c r="AH210" s="65">
        <v>26837.42</v>
      </c>
      <c r="AI210" s="65">
        <v>27564.41</v>
      </c>
      <c r="AJ210" s="65">
        <v>28719.08</v>
      </c>
      <c r="AK210" s="65">
        <v>30225.65</v>
      </c>
      <c r="AL210" s="65">
        <v>31112.17</v>
      </c>
      <c r="AM210" s="65">
        <v>30115.27</v>
      </c>
      <c r="AN210" s="65">
        <v>31808.52</v>
      </c>
      <c r="AO210" s="65">
        <v>32946.74</v>
      </c>
      <c r="AP210" s="65">
        <v>34222.57</v>
      </c>
      <c r="AQ210" s="65">
        <v>34994.39</v>
      </c>
      <c r="AR210" s="65">
        <v>36498.660000000003</v>
      </c>
      <c r="AS210" s="65">
        <v>37739.279999999999</v>
      </c>
      <c r="AT210" s="65">
        <v>38861.08</v>
      </c>
      <c r="AU210" s="65">
        <v>40593.14</v>
      </c>
      <c r="AV210" s="65">
        <v>42042.06</v>
      </c>
      <c r="AW210" s="65">
        <v>43376.22</v>
      </c>
      <c r="AX210" s="65">
        <v>44713.21</v>
      </c>
      <c r="AY210" s="65">
        <v>46312.53</v>
      </c>
      <c r="AZ210" s="65">
        <v>47946.83</v>
      </c>
      <c r="BA210" s="65">
        <v>49648.36</v>
      </c>
      <c r="BB210" s="65">
        <v>51456.639999999999</v>
      </c>
      <c r="BC210">
        <v>2018</v>
      </c>
    </row>
    <row r="211" spans="1:55" x14ac:dyDescent="0.15">
      <c r="A211">
        <v>548</v>
      </c>
      <c r="B211" t="s">
        <v>421</v>
      </c>
      <c r="C211" t="s">
        <v>575</v>
      </c>
      <c r="D211" t="s">
        <v>112</v>
      </c>
      <c r="E211" t="s">
        <v>572</v>
      </c>
      <c r="F211" t="s">
        <v>576</v>
      </c>
      <c r="G211" t="s">
        <v>577</v>
      </c>
      <c r="H211" t="s">
        <v>236</v>
      </c>
      <c r="I211" t="s">
        <v>574</v>
      </c>
      <c r="J211" s="65">
        <v>7792.24</v>
      </c>
      <c r="K211" s="65">
        <v>8132.23</v>
      </c>
      <c r="L211" s="65">
        <v>8400.8700000000008</v>
      </c>
      <c r="M211" s="65">
        <v>8709.1200000000008</v>
      </c>
      <c r="N211" s="65">
        <v>9156.52</v>
      </c>
      <c r="O211" s="65">
        <v>8792.7000000000007</v>
      </c>
      <c r="P211" s="65">
        <v>8656.64</v>
      </c>
      <c r="Q211" s="65">
        <v>8891.31</v>
      </c>
      <c r="R211" s="65">
        <v>9538.32</v>
      </c>
      <c r="S211" s="65">
        <v>10156.629999999999</v>
      </c>
      <c r="T211" s="65">
        <v>10611.32</v>
      </c>
      <c r="U211" s="65">
        <v>11449.08</v>
      </c>
      <c r="V211" s="65">
        <v>12126.27</v>
      </c>
      <c r="W211" s="65">
        <v>12963.21</v>
      </c>
      <c r="X211" s="65">
        <v>13777.59</v>
      </c>
      <c r="Y211" s="65">
        <v>14736.73</v>
      </c>
      <c r="Z211" s="65">
        <v>15797.61</v>
      </c>
      <c r="AA211" s="65">
        <v>16529.37</v>
      </c>
      <c r="AB211" s="65">
        <v>14926.15</v>
      </c>
      <c r="AC211" s="65">
        <v>15442.99</v>
      </c>
      <c r="AD211" s="65">
        <v>16363.86</v>
      </c>
      <c r="AE211" s="65">
        <v>16020.01</v>
      </c>
      <c r="AF211" s="65">
        <v>16471.47</v>
      </c>
      <c r="AG211" s="65">
        <v>17016.93</v>
      </c>
      <c r="AH211" s="65">
        <v>17760.72</v>
      </c>
      <c r="AI211" s="65">
        <v>18241.830000000002</v>
      </c>
      <c r="AJ211" s="65">
        <v>19005.98</v>
      </c>
      <c r="AK211" s="65">
        <v>20003.009999999998</v>
      </c>
      <c r="AL211" s="65">
        <v>20589.71</v>
      </c>
      <c r="AM211" s="65">
        <v>19929.96</v>
      </c>
      <c r="AN211" s="65">
        <v>21050.54</v>
      </c>
      <c r="AO211" s="65">
        <v>21803.8</v>
      </c>
      <c r="AP211" s="65">
        <v>22648.13</v>
      </c>
      <c r="AQ211" s="65">
        <v>23158.91</v>
      </c>
      <c r="AR211" s="65">
        <v>24154.42</v>
      </c>
      <c r="AS211" s="65">
        <v>24975.45</v>
      </c>
      <c r="AT211" s="65">
        <v>25717.85</v>
      </c>
      <c r="AU211" s="65">
        <v>26864.11</v>
      </c>
      <c r="AV211" s="65">
        <v>27822.98</v>
      </c>
      <c r="AW211" s="65">
        <v>28705.919999999998</v>
      </c>
      <c r="AX211" s="65">
        <v>29590.720000000001</v>
      </c>
      <c r="AY211" s="65">
        <v>30649.14</v>
      </c>
      <c r="AZ211" s="65">
        <v>31730.7</v>
      </c>
      <c r="BA211" s="65">
        <v>32856.75</v>
      </c>
      <c r="BB211" s="65">
        <v>34053.46</v>
      </c>
      <c r="BC211">
        <v>2018</v>
      </c>
    </row>
    <row r="212" spans="1:55" x14ac:dyDescent="0.15">
      <c r="A212">
        <v>556</v>
      </c>
      <c r="B212" t="s">
        <v>423</v>
      </c>
      <c r="C212" t="s">
        <v>571</v>
      </c>
      <c r="D212" t="s">
        <v>113</v>
      </c>
      <c r="E212" t="s">
        <v>572</v>
      </c>
      <c r="F212" t="s">
        <v>573</v>
      </c>
      <c r="G212" t="s">
        <v>569</v>
      </c>
      <c r="H212" t="s">
        <v>236</v>
      </c>
      <c r="I212" t="s">
        <v>574</v>
      </c>
      <c r="J212" s="65">
        <v>34743.449999999997</v>
      </c>
      <c r="K212" s="65">
        <v>36068.879999999997</v>
      </c>
      <c r="L212" s="65">
        <v>37579.9</v>
      </c>
      <c r="M212" s="65">
        <v>37853.97</v>
      </c>
      <c r="N212" s="65">
        <v>42917.760000000002</v>
      </c>
      <c r="O212" s="65">
        <v>46972.59</v>
      </c>
      <c r="P212" s="65">
        <v>49130.89</v>
      </c>
      <c r="Q212" s="65">
        <v>52131.61</v>
      </c>
      <c r="R212" s="65">
        <v>55242.22</v>
      </c>
      <c r="S212" s="65">
        <v>58845.56</v>
      </c>
      <c r="T212" s="65">
        <v>54342.81</v>
      </c>
      <c r="U212" s="65">
        <v>55473.68</v>
      </c>
      <c r="V212" s="65">
        <v>57441.9</v>
      </c>
      <c r="W212" s="65">
        <v>58938.05</v>
      </c>
      <c r="X212" s="65">
        <v>61714.5</v>
      </c>
      <c r="Y212" s="65">
        <v>65033.07</v>
      </c>
      <c r="Z212" s="65">
        <v>69428.990000000005</v>
      </c>
      <c r="AA212" s="65">
        <v>75058.25</v>
      </c>
      <c r="AB212" s="65">
        <v>80725.86</v>
      </c>
      <c r="AC212" s="65">
        <v>84832.67</v>
      </c>
      <c r="AD212" s="65">
        <v>87560.05</v>
      </c>
      <c r="AE212" s="65">
        <v>88654.39</v>
      </c>
      <c r="AF212" s="65">
        <v>92526.95</v>
      </c>
      <c r="AG212" s="65">
        <v>114184.77</v>
      </c>
      <c r="AH212" s="65">
        <v>119126.15</v>
      </c>
      <c r="AI212" s="65">
        <v>101671.57</v>
      </c>
      <c r="AJ212" s="65">
        <v>125656.8</v>
      </c>
      <c r="AK212" s="65">
        <v>133243.31</v>
      </c>
      <c r="AL212" s="65">
        <v>143705.91</v>
      </c>
      <c r="AM212" s="65">
        <v>131965.54999999999</v>
      </c>
      <c r="AN212" s="65">
        <v>138993.06</v>
      </c>
      <c r="AO212" s="65">
        <v>148223.5</v>
      </c>
      <c r="AP212" s="65">
        <v>149257.54</v>
      </c>
      <c r="AQ212" s="65">
        <v>157482.04</v>
      </c>
      <c r="AR212" s="65">
        <v>166234.93</v>
      </c>
      <c r="AS212" s="65">
        <v>168207</v>
      </c>
      <c r="AT212" s="65">
        <v>177489.09</v>
      </c>
      <c r="AU212" s="65">
        <v>186624.43</v>
      </c>
      <c r="AV212" s="65">
        <v>197335.85</v>
      </c>
      <c r="AW212" s="65">
        <v>206626.9</v>
      </c>
      <c r="AX212" s="65">
        <v>215501.09</v>
      </c>
      <c r="AY212" s="65">
        <v>223622.99</v>
      </c>
      <c r="AZ212" s="65">
        <v>231956.95</v>
      </c>
      <c r="BA212" s="65">
        <v>240764.77</v>
      </c>
      <c r="BB212" s="65">
        <v>249715.15</v>
      </c>
      <c r="BC212">
        <v>2014</v>
      </c>
    </row>
    <row r="213" spans="1:55" x14ac:dyDescent="0.15">
      <c r="A213">
        <v>556</v>
      </c>
      <c r="B213" t="s">
        <v>423</v>
      </c>
      <c r="C213" t="s">
        <v>575</v>
      </c>
      <c r="D213" t="s">
        <v>113</v>
      </c>
      <c r="E213" t="s">
        <v>572</v>
      </c>
      <c r="F213" t="s">
        <v>576</v>
      </c>
      <c r="G213" t="s">
        <v>577</v>
      </c>
      <c r="H213" t="s">
        <v>236</v>
      </c>
      <c r="I213" t="s">
        <v>574</v>
      </c>
      <c r="J213" s="65">
        <v>3422.08</v>
      </c>
      <c r="K213" s="65">
        <v>3552.63</v>
      </c>
      <c r="L213" s="65">
        <v>3701.46</v>
      </c>
      <c r="M213" s="65">
        <v>3728.45</v>
      </c>
      <c r="N213" s="65">
        <v>4227.22</v>
      </c>
      <c r="O213" s="65">
        <v>4626.6000000000004</v>
      </c>
      <c r="P213" s="65">
        <v>4839.18</v>
      </c>
      <c r="Q213" s="65">
        <v>5134.74</v>
      </c>
      <c r="R213" s="65">
        <v>5441.12</v>
      </c>
      <c r="S213" s="65">
        <v>5796.04</v>
      </c>
      <c r="T213" s="65">
        <v>5352.54</v>
      </c>
      <c r="U213" s="65">
        <v>5463.92</v>
      </c>
      <c r="V213" s="65">
        <v>5657.78</v>
      </c>
      <c r="W213" s="65">
        <v>5805.15</v>
      </c>
      <c r="X213" s="65">
        <v>6078.62</v>
      </c>
      <c r="Y213" s="65">
        <v>6405.48</v>
      </c>
      <c r="Z213" s="65">
        <v>6838.46</v>
      </c>
      <c r="AA213" s="65">
        <v>7392.92</v>
      </c>
      <c r="AB213" s="65">
        <v>7951.15</v>
      </c>
      <c r="AC213" s="65">
        <v>8355.66</v>
      </c>
      <c r="AD213" s="65">
        <v>8624.2900000000009</v>
      </c>
      <c r="AE213" s="65">
        <v>8732.08</v>
      </c>
      <c r="AF213" s="65">
        <v>9113.51</v>
      </c>
      <c r="AG213" s="65">
        <v>11246.71</v>
      </c>
      <c r="AH213" s="65">
        <v>11733.42</v>
      </c>
      <c r="AI213" s="65">
        <v>10014.219999999999</v>
      </c>
      <c r="AJ213" s="65">
        <v>12376.66</v>
      </c>
      <c r="AK213" s="65">
        <v>13123.9</v>
      </c>
      <c r="AL213" s="65">
        <v>14154.42</v>
      </c>
      <c r="AM213" s="65">
        <v>12998.05</v>
      </c>
      <c r="AN213" s="65">
        <v>13690.22</v>
      </c>
      <c r="AO213" s="65">
        <v>14599.38</v>
      </c>
      <c r="AP213" s="65">
        <v>14701.23</v>
      </c>
      <c r="AQ213" s="65">
        <v>15511.31</v>
      </c>
      <c r="AR213" s="65">
        <v>16373.43</v>
      </c>
      <c r="AS213" s="65">
        <v>16567.669999999998</v>
      </c>
      <c r="AT213" s="65">
        <v>17481.919999999998</v>
      </c>
      <c r="AU213" s="65">
        <v>18381.71</v>
      </c>
      <c r="AV213" s="65">
        <v>19436.740000000002</v>
      </c>
      <c r="AW213" s="65">
        <v>20351.87</v>
      </c>
      <c r="AX213" s="65">
        <v>21225.94</v>
      </c>
      <c r="AY213" s="65">
        <v>22025.91</v>
      </c>
      <c r="AZ213" s="65">
        <v>22846.77</v>
      </c>
      <c r="BA213" s="65">
        <v>23714.31</v>
      </c>
      <c r="BB213" s="65">
        <v>24595.88</v>
      </c>
      <c r="BC213">
        <v>2014</v>
      </c>
    </row>
    <row r="214" spans="1:55" x14ac:dyDescent="0.15">
      <c r="A214">
        <v>678</v>
      </c>
      <c r="B214" t="s">
        <v>424</v>
      </c>
      <c r="C214" t="s">
        <v>571</v>
      </c>
      <c r="D214" t="s">
        <v>114</v>
      </c>
      <c r="E214" t="s">
        <v>572</v>
      </c>
      <c r="F214" t="s">
        <v>573</v>
      </c>
      <c r="G214" t="s">
        <v>569</v>
      </c>
      <c r="H214" t="s">
        <v>236</v>
      </c>
      <c r="I214" t="s">
        <v>574</v>
      </c>
      <c r="J214" s="65">
        <v>170643.03</v>
      </c>
      <c r="K214" s="65">
        <v>162891.60999999999</v>
      </c>
      <c r="L214" s="65">
        <v>141194.64000000001</v>
      </c>
      <c r="M214" s="65">
        <v>142727.75</v>
      </c>
      <c r="N214" s="65">
        <v>143155.76999999999</v>
      </c>
      <c r="O214" s="65">
        <v>144917.62</v>
      </c>
      <c r="P214" s="65">
        <v>151049.35</v>
      </c>
      <c r="Q214" s="65">
        <v>152395.10999999999</v>
      </c>
      <c r="R214" s="65">
        <v>150349.14000000001</v>
      </c>
      <c r="S214" s="65">
        <v>164126.28</v>
      </c>
      <c r="T214" s="65">
        <v>176626.09</v>
      </c>
      <c r="U214" s="65">
        <v>186693.91</v>
      </c>
      <c r="V214" s="65">
        <v>179798.68</v>
      </c>
      <c r="W214" s="65">
        <v>181671.74</v>
      </c>
      <c r="X214" s="65">
        <v>183665.9</v>
      </c>
      <c r="Y214" s="65">
        <v>184157.04</v>
      </c>
      <c r="Z214" s="65">
        <v>192400.54</v>
      </c>
      <c r="AA214" s="65">
        <v>196466.87</v>
      </c>
      <c r="AB214" s="65">
        <v>197070.73</v>
      </c>
      <c r="AC214" s="65">
        <v>203998.43</v>
      </c>
      <c r="AD214" s="65">
        <v>198465.97</v>
      </c>
      <c r="AE214" s="65">
        <v>222636.37</v>
      </c>
      <c r="AF214" s="65">
        <v>222934.49</v>
      </c>
      <c r="AG214" s="65">
        <v>236039.15</v>
      </c>
      <c r="AH214" s="65">
        <v>232409.04</v>
      </c>
      <c r="AI214" s="65">
        <v>239868.4</v>
      </c>
      <c r="AJ214" s="65">
        <v>243070.89</v>
      </c>
      <c r="AK214" s="65">
        <v>243417.09</v>
      </c>
      <c r="AL214" s="65">
        <v>246670.9</v>
      </c>
      <c r="AM214" s="65">
        <v>250067.57</v>
      </c>
      <c r="AN214" s="65">
        <v>254911.12</v>
      </c>
      <c r="AO214" s="65">
        <v>254925.35</v>
      </c>
      <c r="AP214" s="65">
        <v>245214.09</v>
      </c>
      <c r="AQ214" s="65">
        <v>243564.91</v>
      </c>
      <c r="AR214" s="65">
        <v>253402.7</v>
      </c>
      <c r="AS214" s="65">
        <v>261338.7</v>
      </c>
      <c r="AT214" s="65">
        <v>268410.65999999997</v>
      </c>
      <c r="AU214" s="65">
        <v>274668.99</v>
      </c>
      <c r="AV214" s="65">
        <v>278960.76</v>
      </c>
      <c r="AW214" s="65">
        <v>284529.15000000002</v>
      </c>
      <c r="AX214" s="65">
        <v>290075.17</v>
      </c>
      <c r="AY214" s="65">
        <v>295419.55</v>
      </c>
      <c r="AZ214" s="65">
        <v>300847.90000000002</v>
      </c>
      <c r="BA214" s="65">
        <v>306089.48</v>
      </c>
      <c r="BB214" s="65">
        <v>311443.65000000002</v>
      </c>
      <c r="BC214">
        <v>2017</v>
      </c>
    </row>
    <row r="215" spans="1:55" x14ac:dyDescent="0.15">
      <c r="A215">
        <v>678</v>
      </c>
      <c r="B215" t="s">
        <v>424</v>
      </c>
      <c r="C215" t="s">
        <v>575</v>
      </c>
      <c r="D215" t="s">
        <v>114</v>
      </c>
      <c r="E215" t="s">
        <v>572</v>
      </c>
      <c r="F215" t="s">
        <v>576</v>
      </c>
      <c r="G215" t="s">
        <v>577</v>
      </c>
      <c r="H215" t="s">
        <v>236</v>
      </c>
      <c r="I215" t="s">
        <v>574</v>
      </c>
      <c r="J215" s="65">
        <v>1293.68</v>
      </c>
      <c r="K215" s="65">
        <v>1234.92</v>
      </c>
      <c r="L215" s="65">
        <v>1070.43</v>
      </c>
      <c r="M215" s="65">
        <v>1082.05</v>
      </c>
      <c r="N215" s="65">
        <v>1085.29</v>
      </c>
      <c r="O215" s="65">
        <v>1098.6500000000001</v>
      </c>
      <c r="P215" s="65">
        <v>1145.1400000000001</v>
      </c>
      <c r="Q215" s="65">
        <v>1155.3399999999999</v>
      </c>
      <c r="R215" s="65">
        <v>1139.83</v>
      </c>
      <c r="S215" s="65">
        <v>1244.28</v>
      </c>
      <c r="T215" s="65">
        <v>1339.04</v>
      </c>
      <c r="U215" s="65">
        <v>1415.37</v>
      </c>
      <c r="V215" s="65">
        <v>1363.09</v>
      </c>
      <c r="W215" s="65">
        <v>1377.29</v>
      </c>
      <c r="X215" s="65">
        <v>1392.41</v>
      </c>
      <c r="Y215" s="65">
        <v>1396.13</v>
      </c>
      <c r="Z215" s="65">
        <v>1458.63</v>
      </c>
      <c r="AA215" s="65">
        <v>1489.46</v>
      </c>
      <c r="AB215" s="65">
        <v>1494.03</v>
      </c>
      <c r="AC215" s="65">
        <v>1546.55</v>
      </c>
      <c r="AD215" s="65">
        <v>1504.61</v>
      </c>
      <c r="AE215" s="65">
        <v>1687.85</v>
      </c>
      <c r="AF215" s="65">
        <v>1690.11</v>
      </c>
      <c r="AG215" s="65">
        <v>1789.46</v>
      </c>
      <c r="AH215" s="65">
        <v>1761.94</v>
      </c>
      <c r="AI215" s="65">
        <v>1818.49</v>
      </c>
      <c r="AJ215" s="65">
        <v>1842.77</v>
      </c>
      <c r="AK215" s="65">
        <v>1845.4</v>
      </c>
      <c r="AL215" s="65">
        <v>1870.06</v>
      </c>
      <c r="AM215" s="65">
        <v>1895.81</v>
      </c>
      <c r="AN215" s="65">
        <v>1932.53</v>
      </c>
      <c r="AO215" s="65">
        <v>1932.64</v>
      </c>
      <c r="AP215" s="65">
        <v>1859.02</v>
      </c>
      <c r="AQ215" s="65">
        <v>1846.52</v>
      </c>
      <c r="AR215" s="65">
        <v>1921.1</v>
      </c>
      <c r="AS215" s="65">
        <v>1981.26</v>
      </c>
      <c r="AT215" s="65">
        <v>2034.88</v>
      </c>
      <c r="AU215" s="65">
        <v>2082.3200000000002</v>
      </c>
      <c r="AV215" s="65">
        <v>2114.86</v>
      </c>
      <c r="AW215" s="65">
        <v>2157.0700000000002</v>
      </c>
      <c r="AX215" s="65">
        <v>2199.12</v>
      </c>
      <c r="AY215" s="65">
        <v>2239.64</v>
      </c>
      <c r="AZ215" s="65">
        <v>2280.79</v>
      </c>
      <c r="BA215" s="65">
        <v>2320.5300000000002</v>
      </c>
      <c r="BB215" s="65">
        <v>2361.12</v>
      </c>
      <c r="BC215">
        <v>2017</v>
      </c>
    </row>
    <row r="216" spans="1:55" x14ac:dyDescent="0.15">
      <c r="A216">
        <v>181</v>
      </c>
      <c r="B216" t="s">
        <v>425</v>
      </c>
      <c r="C216" t="s">
        <v>571</v>
      </c>
      <c r="D216" t="s">
        <v>115</v>
      </c>
      <c r="E216" t="s">
        <v>572</v>
      </c>
      <c r="F216" t="s">
        <v>573</v>
      </c>
      <c r="G216" t="s">
        <v>569</v>
      </c>
      <c r="H216" t="s">
        <v>236</v>
      </c>
      <c r="I216" t="s">
        <v>574</v>
      </c>
      <c r="J216" t="s">
        <v>255</v>
      </c>
      <c r="K216" t="s">
        <v>255</v>
      </c>
      <c r="L216" t="s">
        <v>255</v>
      </c>
      <c r="M216" t="s">
        <v>255</v>
      </c>
      <c r="N216" t="s">
        <v>255</v>
      </c>
      <c r="O216" t="s">
        <v>255</v>
      </c>
      <c r="P216" t="s">
        <v>255</v>
      </c>
      <c r="Q216" t="s">
        <v>255</v>
      </c>
      <c r="R216" t="s">
        <v>255</v>
      </c>
      <c r="S216" t="s">
        <v>255</v>
      </c>
      <c r="T216" t="s">
        <v>255</v>
      </c>
      <c r="U216" t="s">
        <v>255</v>
      </c>
      <c r="V216" t="s">
        <v>255</v>
      </c>
      <c r="W216" t="s">
        <v>255</v>
      </c>
      <c r="X216" t="s">
        <v>255</v>
      </c>
      <c r="Y216" t="s">
        <v>255</v>
      </c>
      <c r="Z216" t="s">
        <v>255</v>
      </c>
      <c r="AA216" t="s">
        <v>255</v>
      </c>
      <c r="AB216" t="s">
        <v>255</v>
      </c>
      <c r="AC216" t="s">
        <v>255</v>
      </c>
      <c r="AD216" s="65">
        <v>13870.8</v>
      </c>
      <c r="AE216" s="65">
        <v>13862.52</v>
      </c>
      <c r="AF216" s="65">
        <v>14151.34</v>
      </c>
      <c r="AG216" s="65">
        <v>14410.16</v>
      </c>
      <c r="AH216" s="65">
        <v>14384.78</v>
      </c>
      <c r="AI216" s="65">
        <v>14830.58</v>
      </c>
      <c r="AJ216" s="65">
        <v>15018.56</v>
      </c>
      <c r="AK216" s="65">
        <v>15589.38</v>
      </c>
      <c r="AL216" s="65">
        <v>16019.83</v>
      </c>
      <c r="AM216" s="65">
        <v>15510.53</v>
      </c>
      <c r="AN216" s="65">
        <v>15939.8</v>
      </c>
      <c r="AO216" s="65">
        <v>16110.71</v>
      </c>
      <c r="AP216" s="65">
        <v>16460.22</v>
      </c>
      <c r="AQ216" s="65">
        <v>17015.63</v>
      </c>
      <c r="AR216" s="65">
        <v>18199.21</v>
      </c>
      <c r="AS216" s="65">
        <v>19697.09</v>
      </c>
      <c r="AT216" s="65">
        <v>20319.45</v>
      </c>
      <c r="AU216" s="65">
        <v>21220.240000000002</v>
      </c>
      <c r="AV216" s="65">
        <v>21923.65</v>
      </c>
      <c r="AW216" s="65">
        <v>22608.720000000001</v>
      </c>
      <c r="AX216" s="65">
        <v>23190.25</v>
      </c>
      <c r="AY216" s="65">
        <v>23726.27</v>
      </c>
      <c r="AZ216" s="65">
        <v>24313.61</v>
      </c>
      <c r="BA216" s="65">
        <v>24938.84</v>
      </c>
      <c r="BB216" s="65">
        <v>25604.99</v>
      </c>
      <c r="BC216">
        <v>2018</v>
      </c>
    </row>
    <row r="217" spans="1:55" x14ac:dyDescent="0.15">
      <c r="A217">
        <v>181</v>
      </c>
      <c r="B217" t="s">
        <v>425</v>
      </c>
      <c r="C217" t="s">
        <v>575</v>
      </c>
      <c r="D217" t="s">
        <v>115</v>
      </c>
      <c r="E217" t="s">
        <v>572</v>
      </c>
      <c r="F217" t="s">
        <v>576</v>
      </c>
      <c r="G217" t="s">
        <v>577</v>
      </c>
      <c r="H217" t="s">
        <v>236</v>
      </c>
      <c r="I217" t="s">
        <v>574</v>
      </c>
      <c r="J217" s="65">
        <v>14211.47</v>
      </c>
      <c r="K217" s="65">
        <v>14468.24</v>
      </c>
      <c r="L217" s="65">
        <v>14396.34</v>
      </c>
      <c r="M217" s="65">
        <v>14239.97</v>
      </c>
      <c r="N217" s="65">
        <v>14470.31</v>
      </c>
      <c r="O217" s="65">
        <v>14692.27</v>
      </c>
      <c r="P217" s="65">
        <v>14851.98</v>
      </c>
      <c r="Q217" s="65">
        <v>15587.57</v>
      </c>
      <c r="R217" s="65">
        <v>16536.650000000001</v>
      </c>
      <c r="S217" s="65">
        <v>17540.330000000002</v>
      </c>
      <c r="T217" s="65">
        <v>18178.89</v>
      </c>
      <c r="U217" s="65">
        <v>18748.64</v>
      </c>
      <c r="V217" s="65">
        <v>20048.77</v>
      </c>
      <c r="W217" s="65">
        <v>20631.330000000002</v>
      </c>
      <c r="X217" s="65">
        <v>21366.84</v>
      </c>
      <c r="Y217" s="65">
        <v>22635.82</v>
      </c>
      <c r="Z217" s="65">
        <v>23418.35</v>
      </c>
      <c r="AA217" s="65">
        <v>24360</v>
      </c>
      <c r="AB217" s="65">
        <v>25006.82</v>
      </c>
      <c r="AC217" s="65">
        <v>25801.88</v>
      </c>
      <c r="AD217" s="65">
        <v>25390.93</v>
      </c>
      <c r="AE217" s="65">
        <v>25375.77</v>
      </c>
      <c r="AF217" s="65">
        <v>25904.46</v>
      </c>
      <c r="AG217" s="65">
        <v>26378.240000000002</v>
      </c>
      <c r="AH217" s="65">
        <v>26331.78</v>
      </c>
      <c r="AI217" s="65">
        <v>27147.83</v>
      </c>
      <c r="AJ217" s="65">
        <v>27491.919999999998</v>
      </c>
      <c r="AK217" s="65">
        <v>28536.83</v>
      </c>
      <c r="AL217" s="65">
        <v>29324.79</v>
      </c>
      <c r="AM217" s="65">
        <v>28392.49</v>
      </c>
      <c r="AN217" s="65">
        <v>29178.29</v>
      </c>
      <c r="AO217" s="65">
        <v>29491.14</v>
      </c>
      <c r="AP217" s="65">
        <v>30130.94</v>
      </c>
      <c r="AQ217" s="65">
        <v>31147.63</v>
      </c>
      <c r="AR217" s="65">
        <v>33314.199999999997</v>
      </c>
      <c r="AS217" s="65">
        <v>36056.129999999997</v>
      </c>
      <c r="AT217" s="65">
        <v>37195.379999999997</v>
      </c>
      <c r="AU217" s="65">
        <v>38844.29</v>
      </c>
      <c r="AV217" s="65">
        <v>40131.919999999998</v>
      </c>
      <c r="AW217" s="65">
        <v>41385.96</v>
      </c>
      <c r="AX217" s="65">
        <v>42450.46</v>
      </c>
      <c r="AY217" s="65">
        <v>43431.66</v>
      </c>
      <c r="AZ217" s="65">
        <v>44506.81</v>
      </c>
      <c r="BA217" s="65">
        <v>45651.32</v>
      </c>
      <c r="BB217" s="65">
        <v>46870.720000000001</v>
      </c>
      <c r="BC217">
        <v>2018</v>
      </c>
    </row>
    <row r="218" spans="1:55" x14ac:dyDescent="0.15">
      <c r="A218">
        <v>867</v>
      </c>
      <c r="B218" t="s">
        <v>427</v>
      </c>
      <c r="C218" t="s">
        <v>571</v>
      </c>
      <c r="D218" t="s">
        <v>116</v>
      </c>
      <c r="E218" t="s">
        <v>572</v>
      </c>
      <c r="F218" t="s">
        <v>573</v>
      </c>
      <c r="G218" t="s">
        <v>569</v>
      </c>
      <c r="H218" t="s">
        <v>236</v>
      </c>
      <c r="I218" t="s">
        <v>574</v>
      </c>
      <c r="J218" t="s">
        <v>255</v>
      </c>
      <c r="K218" t="s">
        <v>255</v>
      </c>
      <c r="L218" t="s">
        <v>255</v>
      </c>
      <c r="M218" t="s">
        <v>255</v>
      </c>
      <c r="N218" t="s">
        <v>255</v>
      </c>
      <c r="O218" t="s">
        <v>255</v>
      </c>
      <c r="P218" t="s">
        <v>255</v>
      </c>
      <c r="Q218" t="s">
        <v>255</v>
      </c>
      <c r="R218" t="s">
        <v>255</v>
      </c>
      <c r="S218" t="s">
        <v>255</v>
      </c>
      <c r="T218" t="s">
        <v>255</v>
      </c>
      <c r="U218" t="s">
        <v>255</v>
      </c>
      <c r="V218" t="s">
        <v>255</v>
      </c>
      <c r="W218" t="s">
        <v>255</v>
      </c>
      <c r="X218" t="s">
        <v>255</v>
      </c>
      <c r="Y218" t="s">
        <v>255</v>
      </c>
      <c r="Z218" t="s">
        <v>255</v>
      </c>
      <c r="AA218" s="65">
        <v>2478.2399999999998</v>
      </c>
      <c r="AB218" s="65">
        <v>2371.1</v>
      </c>
      <c r="AC218" s="65">
        <v>2276.7800000000002</v>
      </c>
      <c r="AD218" s="65">
        <v>2395.64</v>
      </c>
      <c r="AE218" s="65">
        <v>2557.9499999999998</v>
      </c>
      <c r="AF218" s="65">
        <v>2671.63</v>
      </c>
      <c r="AG218" s="65">
        <v>2662.18</v>
      </c>
      <c r="AH218" s="65">
        <v>2630.46</v>
      </c>
      <c r="AI218" s="65">
        <v>2686.42</v>
      </c>
      <c r="AJ218" s="65">
        <v>2715.87</v>
      </c>
      <c r="AK218" s="65">
        <v>2807.03</v>
      </c>
      <c r="AL218" s="65">
        <v>2705.52</v>
      </c>
      <c r="AM218" s="65">
        <v>2667.72</v>
      </c>
      <c r="AN218" s="65">
        <v>2821.3</v>
      </c>
      <c r="AO218" s="65">
        <v>2839.22</v>
      </c>
      <c r="AP218" s="65">
        <v>2917.96</v>
      </c>
      <c r="AQ218" s="65">
        <v>2988.25</v>
      </c>
      <c r="AR218" s="65">
        <v>2956.54</v>
      </c>
      <c r="AS218" s="65">
        <v>2927.13</v>
      </c>
      <c r="AT218" s="65">
        <v>2968.19</v>
      </c>
      <c r="AU218" s="65">
        <v>3091.74</v>
      </c>
      <c r="AV218" s="65">
        <v>3120.77</v>
      </c>
      <c r="AW218" s="65">
        <v>3145.67</v>
      </c>
      <c r="AX218" s="65">
        <v>3167.39</v>
      </c>
      <c r="AY218" s="65">
        <v>3180.01</v>
      </c>
      <c r="AZ218" s="65">
        <v>3187.76</v>
      </c>
      <c r="BA218" s="65">
        <v>3189.22</v>
      </c>
      <c r="BB218" s="65">
        <v>3178.12</v>
      </c>
      <c r="BC218">
        <v>2016</v>
      </c>
    </row>
    <row r="219" spans="1:55" x14ac:dyDescent="0.15">
      <c r="A219">
        <v>867</v>
      </c>
      <c r="B219" t="s">
        <v>427</v>
      </c>
      <c r="C219" t="s">
        <v>575</v>
      </c>
      <c r="D219" t="s">
        <v>116</v>
      </c>
      <c r="E219" t="s">
        <v>572</v>
      </c>
      <c r="F219" t="s">
        <v>576</v>
      </c>
      <c r="G219" t="s">
        <v>577</v>
      </c>
      <c r="H219" t="s">
        <v>236</v>
      </c>
      <c r="I219" t="s">
        <v>574</v>
      </c>
      <c r="J219" t="s">
        <v>255</v>
      </c>
      <c r="K219" t="s">
        <v>255</v>
      </c>
      <c r="L219" t="s">
        <v>255</v>
      </c>
      <c r="M219" t="s">
        <v>255</v>
      </c>
      <c r="N219" t="s">
        <v>255</v>
      </c>
      <c r="O219" t="s">
        <v>255</v>
      </c>
      <c r="P219" t="s">
        <v>255</v>
      </c>
      <c r="Q219" t="s">
        <v>255</v>
      </c>
      <c r="R219" t="s">
        <v>255</v>
      </c>
      <c r="S219" t="s">
        <v>255</v>
      </c>
      <c r="T219" t="s">
        <v>255</v>
      </c>
      <c r="U219" t="s">
        <v>255</v>
      </c>
      <c r="V219" t="s">
        <v>255</v>
      </c>
      <c r="W219" t="s">
        <v>255</v>
      </c>
      <c r="X219" t="s">
        <v>255</v>
      </c>
      <c r="Y219" t="s">
        <v>255</v>
      </c>
      <c r="Z219" t="s">
        <v>255</v>
      </c>
      <c r="AA219" s="65">
        <v>2660.53</v>
      </c>
      <c r="AB219" s="65">
        <v>2545.52</v>
      </c>
      <c r="AC219" s="65">
        <v>2444.2600000000002</v>
      </c>
      <c r="AD219" s="65">
        <v>2571.86</v>
      </c>
      <c r="AE219" s="65">
        <v>2746.11</v>
      </c>
      <c r="AF219" s="65">
        <v>2868.15</v>
      </c>
      <c r="AG219" s="65">
        <v>2858</v>
      </c>
      <c r="AH219" s="65">
        <v>2823.95</v>
      </c>
      <c r="AI219" s="65">
        <v>2884.03</v>
      </c>
      <c r="AJ219" s="65">
        <v>2915.65</v>
      </c>
      <c r="AK219" s="65">
        <v>3013.51</v>
      </c>
      <c r="AL219" s="65">
        <v>2904.54</v>
      </c>
      <c r="AM219" s="65">
        <v>2863.95</v>
      </c>
      <c r="AN219" s="65">
        <v>3028.83</v>
      </c>
      <c r="AO219" s="65">
        <v>3048.06</v>
      </c>
      <c r="AP219" s="65">
        <v>3132.59</v>
      </c>
      <c r="AQ219" s="65">
        <v>3208.06</v>
      </c>
      <c r="AR219" s="65">
        <v>3174.01</v>
      </c>
      <c r="AS219" s="65">
        <v>3142.44</v>
      </c>
      <c r="AT219" s="65">
        <v>3186.53</v>
      </c>
      <c r="AU219" s="65">
        <v>3319.16</v>
      </c>
      <c r="AV219" s="65">
        <v>3350.33</v>
      </c>
      <c r="AW219" s="65">
        <v>3377.06</v>
      </c>
      <c r="AX219" s="65">
        <v>3400.38</v>
      </c>
      <c r="AY219" s="65">
        <v>3413.93</v>
      </c>
      <c r="AZ219" s="65">
        <v>3422.24</v>
      </c>
      <c r="BA219" s="65">
        <v>3423.81</v>
      </c>
      <c r="BB219" s="65">
        <v>3411.89</v>
      </c>
      <c r="BC219">
        <v>2016</v>
      </c>
    </row>
    <row r="220" spans="1:55" x14ac:dyDescent="0.15">
      <c r="A220">
        <v>682</v>
      </c>
      <c r="B220" t="s">
        <v>428</v>
      </c>
      <c r="C220" t="s">
        <v>571</v>
      </c>
      <c r="D220" t="s">
        <v>117</v>
      </c>
      <c r="E220" t="s">
        <v>572</v>
      </c>
      <c r="F220" t="s">
        <v>573</v>
      </c>
      <c r="G220" t="s">
        <v>569</v>
      </c>
      <c r="H220" t="s">
        <v>236</v>
      </c>
      <c r="I220" t="s">
        <v>574</v>
      </c>
      <c r="J220" t="s">
        <v>255</v>
      </c>
      <c r="K220" t="s">
        <v>255</v>
      </c>
      <c r="L220" t="s">
        <v>255</v>
      </c>
      <c r="M220" t="s">
        <v>255</v>
      </c>
      <c r="N220" t="s">
        <v>255</v>
      </c>
      <c r="O220" t="s">
        <v>255</v>
      </c>
      <c r="P220" t="s">
        <v>255</v>
      </c>
      <c r="Q220" t="s">
        <v>255</v>
      </c>
      <c r="R220" t="s">
        <v>255</v>
      </c>
      <c r="S220" t="s">
        <v>255</v>
      </c>
      <c r="T220" s="65">
        <v>16478.88</v>
      </c>
      <c r="U220" s="65">
        <v>16037.61</v>
      </c>
      <c r="V220" s="65">
        <v>15879.28</v>
      </c>
      <c r="W220" s="65">
        <v>16351.45</v>
      </c>
      <c r="X220" s="65">
        <v>15413.49</v>
      </c>
      <c r="Y220" s="65">
        <v>16457.37</v>
      </c>
      <c r="Z220" s="65">
        <v>16930.259999999998</v>
      </c>
      <c r="AA220" s="65">
        <v>15792.04</v>
      </c>
      <c r="AB220" s="65">
        <v>15775.8</v>
      </c>
      <c r="AC220" s="65">
        <v>16513.27</v>
      </c>
      <c r="AD220" s="65">
        <v>15975.56</v>
      </c>
      <c r="AE220" s="65">
        <v>15831.47</v>
      </c>
      <c r="AF220" s="65">
        <v>15481.62</v>
      </c>
      <c r="AG220" s="65">
        <v>15942.28</v>
      </c>
      <c r="AH220" s="65">
        <v>16389.23</v>
      </c>
      <c r="AI220" s="65">
        <v>17374.419999999998</v>
      </c>
      <c r="AJ220" s="65">
        <v>21311.38</v>
      </c>
      <c r="AK220" s="65">
        <v>21311.759999999998</v>
      </c>
      <c r="AL220" s="65">
        <v>20967.98</v>
      </c>
      <c r="AM220" s="65">
        <v>20212.39</v>
      </c>
      <c r="AN220" s="65">
        <v>20644.86</v>
      </c>
      <c r="AO220" s="65">
        <v>21073.15</v>
      </c>
      <c r="AP220" s="65">
        <v>21751.49</v>
      </c>
      <c r="AQ220" s="65">
        <v>22529.32</v>
      </c>
      <c r="AR220" s="65">
        <v>23234.5</v>
      </c>
      <c r="AS220" s="65">
        <v>22803.46</v>
      </c>
      <c r="AT220" s="65">
        <v>22687.26</v>
      </c>
      <c r="AU220" s="65">
        <v>22854.61</v>
      </c>
      <c r="AV220" s="65">
        <v>23142.93</v>
      </c>
      <c r="AW220" s="65">
        <v>24137.96</v>
      </c>
      <c r="AX220" s="65">
        <v>25009.06</v>
      </c>
      <c r="AY220" s="65">
        <v>25894</v>
      </c>
      <c r="AZ220" s="65">
        <v>27653.62</v>
      </c>
      <c r="BA220" s="65">
        <v>28807.73</v>
      </c>
      <c r="BB220" s="65">
        <v>29817.82</v>
      </c>
      <c r="BC220">
        <v>2014</v>
      </c>
    </row>
    <row r="221" spans="1:55" x14ac:dyDescent="0.15">
      <c r="A221">
        <v>682</v>
      </c>
      <c r="B221" t="s">
        <v>428</v>
      </c>
      <c r="C221" t="s">
        <v>575</v>
      </c>
      <c r="D221" t="s">
        <v>117</v>
      </c>
      <c r="E221" t="s">
        <v>572</v>
      </c>
      <c r="F221" t="s">
        <v>576</v>
      </c>
      <c r="G221" t="s">
        <v>577</v>
      </c>
      <c r="H221" t="s">
        <v>236</v>
      </c>
      <c r="I221" t="s">
        <v>574</v>
      </c>
      <c r="J221" t="s">
        <v>255</v>
      </c>
      <c r="K221" t="s">
        <v>255</v>
      </c>
      <c r="L221" t="s">
        <v>255</v>
      </c>
      <c r="M221" t="s">
        <v>255</v>
      </c>
      <c r="N221" t="s">
        <v>255</v>
      </c>
      <c r="O221" t="s">
        <v>255</v>
      </c>
      <c r="P221" t="s">
        <v>255</v>
      </c>
      <c r="Q221" t="s">
        <v>255</v>
      </c>
      <c r="R221" t="s">
        <v>255</v>
      </c>
      <c r="S221" t="s">
        <v>255</v>
      </c>
      <c r="T221" s="65">
        <v>2909.37</v>
      </c>
      <c r="U221" s="65">
        <v>2831.46</v>
      </c>
      <c r="V221" s="65">
        <v>2803.51</v>
      </c>
      <c r="W221" s="65">
        <v>2886.87</v>
      </c>
      <c r="X221" s="65">
        <v>2721.27</v>
      </c>
      <c r="Y221" s="65">
        <v>2905.57</v>
      </c>
      <c r="Z221" s="65">
        <v>2989.06</v>
      </c>
      <c r="AA221" s="65">
        <v>2788.1</v>
      </c>
      <c r="AB221" s="65">
        <v>2785.24</v>
      </c>
      <c r="AC221" s="65">
        <v>2915.44</v>
      </c>
      <c r="AD221" s="65">
        <v>2820.5</v>
      </c>
      <c r="AE221" s="65">
        <v>2795.06</v>
      </c>
      <c r="AF221" s="65">
        <v>2733.3</v>
      </c>
      <c r="AG221" s="65">
        <v>2814.63</v>
      </c>
      <c r="AH221" s="65">
        <v>2893.54</v>
      </c>
      <c r="AI221" s="65">
        <v>3067.48</v>
      </c>
      <c r="AJ221" s="65">
        <v>3762.55</v>
      </c>
      <c r="AK221" s="65">
        <v>3762.62</v>
      </c>
      <c r="AL221" s="65">
        <v>3701.92</v>
      </c>
      <c r="AM221" s="65">
        <v>3568.52</v>
      </c>
      <c r="AN221" s="65">
        <v>3644.87</v>
      </c>
      <c r="AO221" s="65">
        <v>3720.49</v>
      </c>
      <c r="AP221" s="65">
        <v>3840.25</v>
      </c>
      <c r="AQ221" s="65">
        <v>3977.58</v>
      </c>
      <c r="AR221" s="65">
        <v>4102.08</v>
      </c>
      <c r="AS221" s="65">
        <v>4025.98</v>
      </c>
      <c r="AT221" s="65">
        <v>4005.46</v>
      </c>
      <c r="AU221" s="65">
        <v>4035.01</v>
      </c>
      <c r="AV221" s="65">
        <v>4085.91</v>
      </c>
      <c r="AW221" s="65">
        <v>4261.59</v>
      </c>
      <c r="AX221" s="65">
        <v>4415.38</v>
      </c>
      <c r="AY221" s="65">
        <v>4571.62</v>
      </c>
      <c r="AZ221" s="65">
        <v>4882.28</v>
      </c>
      <c r="BA221" s="65">
        <v>5086.04</v>
      </c>
      <c r="BB221" s="65">
        <v>5264.37</v>
      </c>
      <c r="BC221">
        <v>2014</v>
      </c>
    </row>
    <row r="222" spans="1:55" x14ac:dyDescent="0.15">
      <c r="A222">
        <v>684</v>
      </c>
      <c r="B222" t="s">
        <v>429</v>
      </c>
      <c r="C222" t="s">
        <v>571</v>
      </c>
      <c r="D222" t="s">
        <v>118</v>
      </c>
      <c r="E222" t="s">
        <v>572</v>
      </c>
      <c r="F222" t="s">
        <v>573</v>
      </c>
      <c r="G222" t="s">
        <v>569</v>
      </c>
      <c r="H222" t="s">
        <v>236</v>
      </c>
      <c r="I222" t="s">
        <v>574</v>
      </c>
      <c r="J222" s="65">
        <v>61970.55</v>
      </c>
      <c r="K222" s="65">
        <v>64650.64</v>
      </c>
      <c r="L222" s="65">
        <v>67375.86</v>
      </c>
      <c r="M222" s="65">
        <v>67015.28</v>
      </c>
      <c r="N222" s="65">
        <v>69484.72</v>
      </c>
      <c r="O222" s="65">
        <v>73658.289999999994</v>
      </c>
      <c r="P222" s="65">
        <v>80218.48</v>
      </c>
      <c r="Q222" s="65">
        <v>87712.57</v>
      </c>
      <c r="R222" s="65">
        <v>93026.83</v>
      </c>
      <c r="S222" s="65">
        <v>96439.14</v>
      </c>
      <c r="T222" s="65">
        <v>102636.27</v>
      </c>
      <c r="U222" s="65">
        <v>106037.8</v>
      </c>
      <c r="V222" s="65">
        <v>111467.41</v>
      </c>
      <c r="W222" s="65">
        <v>115751.8</v>
      </c>
      <c r="X222" s="65">
        <v>118863.59</v>
      </c>
      <c r="Y222" s="65">
        <v>122898.74</v>
      </c>
      <c r="Z222" s="65">
        <v>128445.69</v>
      </c>
      <c r="AA222" s="65">
        <v>134061.88</v>
      </c>
      <c r="AB222" s="65">
        <v>140714.72</v>
      </c>
      <c r="AC222" s="65">
        <v>142564.76999999999</v>
      </c>
      <c r="AD222" s="65">
        <v>152735.56</v>
      </c>
      <c r="AE222" s="65">
        <v>156404.29999999999</v>
      </c>
      <c r="AF222" s="65">
        <v>157849.23000000001</v>
      </c>
      <c r="AG222" s="65">
        <v>166088.71</v>
      </c>
      <c r="AH222" s="65">
        <v>172146.69</v>
      </c>
      <c r="AI222" s="65">
        <v>173616.19</v>
      </c>
      <c r="AJ222" s="65">
        <v>180608.37</v>
      </c>
      <c r="AK222" s="65">
        <v>190084.14</v>
      </c>
      <c r="AL222" s="65">
        <v>199601.16</v>
      </c>
      <c r="AM222" s="65">
        <v>205671.02</v>
      </c>
      <c r="AN222" s="65">
        <v>214163.47</v>
      </c>
      <c r="AO222" s="65">
        <v>222539.21</v>
      </c>
      <c r="AP222" s="65">
        <v>229681.61</v>
      </c>
      <c r="AQ222" s="65">
        <v>236877.04</v>
      </c>
      <c r="AR222" s="65">
        <v>245249.79</v>
      </c>
      <c r="AS222" s="65">
        <v>253631.04</v>
      </c>
      <c r="AT222" s="65">
        <v>263232.28999999998</v>
      </c>
      <c r="AU222" s="65">
        <v>273034.42</v>
      </c>
      <c r="AV222" s="65">
        <v>283085.59000000003</v>
      </c>
      <c r="AW222" s="65">
        <v>293224.06</v>
      </c>
      <c r="AX222" s="65">
        <v>304363.23</v>
      </c>
      <c r="AY222" s="65">
        <v>316383.23</v>
      </c>
      <c r="AZ222" s="65">
        <v>329134.96000000002</v>
      </c>
      <c r="BA222" s="65">
        <v>342405.78</v>
      </c>
      <c r="BB222" s="65">
        <v>356176.06</v>
      </c>
      <c r="BC222">
        <v>2018</v>
      </c>
    </row>
    <row r="223" spans="1:55" x14ac:dyDescent="0.15">
      <c r="A223">
        <v>684</v>
      </c>
      <c r="B223" t="s">
        <v>429</v>
      </c>
      <c r="C223" t="s">
        <v>575</v>
      </c>
      <c r="D223" t="s">
        <v>118</v>
      </c>
      <c r="E223" t="s">
        <v>572</v>
      </c>
      <c r="F223" t="s">
        <v>576</v>
      </c>
      <c r="G223" t="s">
        <v>577</v>
      </c>
      <c r="H223" t="s">
        <v>236</v>
      </c>
      <c r="I223" t="s">
        <v>574</v>
      </c>
      <c r="J223" s="65">
        <v>4611.96</v>
      </c>
      <c r="K223" s="65">
        <v>4811.42</v>
      </c>
      <c r="L223" s="65">
        <v>5014.2299999999996</v>
      </c>
      <c r="M223" s="65">
        <v>4987.3999999999996</v>
      </c>
      <c r="N223" s="65">
        <v>5171.18</v>
      </c>
      <c r="O223" s="65">
        <v>5481.78</v>
      </c>
      <c r="P223" s="65">
        <v>5970</v>
      </c>
      <c r="Q223" s="65">
        <v>6527.73</v>
      </c>
      <c r="R223" s="65">
        <v>6923.23</v>
      </c>
      <c r="S223" s="65">
        <v>7177.18</v>
      </c>
      <c r="T223" s="65">
        <v>7638.38</v>
      </c>
      <c r="U223" s="65">
        <v>7891.53</v>
      </c>
      <c r="V223" s="65">
        <v>8295.61</v>
      </c>
      <c r="W223" s="65">
        <v>8614.4599999999991</v>
      </c>
      <c r="X223" s="65">
        <v>8846.0400000000009</v>
      </c>
      <c r="Y223" s="65">
        <v>9146.35</v>
      </c>
      <c r="Z223" s="65">
        <v>9559.16</v>
      </c>
      <c r="AA223" s="65">
        <v>9977.1299999999992</v>
      </c>
      <c r="AB223" s="65">
        <v>10472.24</v>
      </c>
      <c r="AC223" s="65">
        <v>10609.93</v>
      </c>
      <c r="AD223" s="65">
        <v>11366.86</v>
      </c>
      <c r="AE223" s="65">
        <v>11639.89</v>
      </c>
      <c r="AF223" s="65">
        <v>11747.43</v>
      </c>
      <c r="AG223" s="65">
        <v>12360.62</v>
      </c>
      <c r="AH223" s="65">
        <v>12811.47</v>
      </c>
      <c r="AI223" s="65">
        <v>12920.83</v>
      </c>
      <c r="AJ223" s="65">
        <v>13441.2</v>
      </c>
      <c r="AK223" s="65">
        <v>14146.41</v>
      </c>
      <c r="AL223" s="65">
        <v>14854.68</v>
      </c>
      <c r="AM223" s="65">
        <v>15306.41</v>
      </c>
      <c r="AN223" s="65">
        <v>15938.43</v>
      </c>
      <c r="AO223" s="65">
        <v>16561.77</v>
      </c>
      <c r="AP223" s="65">
        <v>17093.32</v>
      </c>
      <c r="AQ223" s="65">
        <v>17628.82</v>
      </c>
      <c r="AR223" s="65">
        <v>18251.93</v>
      </c>
      <c r="AS223" s="65">
        <v>18875.68</v>
      </c>
      <c r="AT223" s="65">
        <v>19590.22</v>
      </c>
      <c r="AU223" s="65">
        <v>20319.72</v>
      </c>
      <c r="AV223" s="65">
        <v>21067.74</v>
      </c>
      <c r="AW223" s="65">
        <v>21822.27</v>
      </c>
      <c r="AX223" s="65">
        <v>22651.26</v>
      </c>
      <c r="AY223" s="65">
        <v>23545.81</v>
      </c>
      <c r="AZ223" s="65">
        <v>24494.82</v>
      </c>
      <c r="BA223" s="65">
        <v>25482.46</v>
      </c>
      <c r="BB223" s="65">
        <v>26507.27</v>
      </c>
      <c r="BC223">
        <v>2018</v>
      </c>
    </row>
    <row r="224" spans="1:55" x14ac:dyDescent="0.15">
      <c r="A224">
        <v>273</v>
      </c>
      <c r="B224" t="s">
        <v>431</v>
      </c>
      <c r="C224" t="s">
        <v>571</v>
      </c>
      <c r="D224" t="s">
        <v>119</v>
      </c>
      <c r="E224" t="s">
        <v>572</v>
      </c>
      <c r="F224" t="s">
        <v>573</v>
      </c>
      <c r="G224" t="s">
        <v>569</v>
      </c>
      <c r="H224" t="s">
        <v>236</v>
      </c>
      <c r="I224" t="s">
        <v>574</v>
      </c>
      <c r="J224" s="65">
        <v>109816.31</v>
      </c>
      <c r="K224" s="65">
        <v>116440.22</v>
      </c>
      <c r="L224" s="65">
        <v>113264.57</v>
      </c>
      <c r="M224" s="65">
        <v>106967.17</v>
      </c>
      <c r="N224" s="65">
        <v>108303.41</v>
      </c>
      <c r="O224" s="65">
        <v>108412.26</v>
      </c>
      <c r="P224" s="65">
        <v>102979.81</v>
      </c>
      <c r="Q224" s="65">
        <v>102712.03</v>
      </c>
      <c r="R224" s="65">
        <v>102026.56</v>
      </c>
      <c r="S224" s="65">
        <v>104167.09</v>
      </c>
      <c r="T224" s="65">
        <v>105321.71</v>
      </c>
      <c r="U224" s="65">
        <v>107821.31</v>
      </c>
      <c r="V224" s="65">
        <v>109779.42</v>
      </c>
      <c r="W224" s="65">
        <v>110977.06</v>
      </c>
      <c r="X224" s="65">
        <v>114640</v>
      </c>
      <c r="Y224" s="65">
        <v>105796.22</v>
      </c>
      <c r="Z224" s="65">
        <v>111328.7</v>
      </c>
      <c r="AA224" s="65">
        <v>117326.18</v>
      </c>
      <c r="AB224" s="65">
        <v>121780.18</v>
      </c>
      <c r="AC224" s="65">
        <v>123601.53</v>
      </c>
      <c r="AD224" s="65">
        <v>128180.95</v>
      </c>
      <c r="AE224" s="65">
        <v>126129.38</v>
      </c>
      <c r="AF224" s="65">
        <v>124499.57</v>
      </c>
      <c r="AG224" s="65">
        <v>124730.06</v>
      </c>
      <c r="AH224" s="65">
        <v>128113.39</v>
      </c>
      <c r="AI224" s="65">
        <v>129602.81</v>
      </c>
      <c r="AJ224" s="65">
        <v>133857.25</v>
      </c>
      <c r="AK224" s="65">
        <v>135205.20000000001</v>
      </c>
      <c r="AL224" s="65">
        <v>134894.07999999999</v>
      </c>
      <c r="AM224" s="65">
        <v>126005.07</v>
      </c>
      <c r="AN224" s="65">
        <v>130827.73</v>
      </c>
      <c r="AO224" s="65">
        <v>133946.66</v>
      </c>
      <c r="AP224" s="65">
        <v>137199.57</v>
      </c>
      <c r="AQ224" s="65">
        <v>137481.99</v>
      </c>
      <c r="AR224" s="65">
        <v>139781.20000000001</v>
      </c>
      <c r="AS224" s="65">
        <v>142834.92000000001</v>
      </c>
      <c r="AT224" s="65">
        <v>145468.26999999999</v>
      </c>
      <c r="AU224" s="65">
        <v>147051.04</v>
      </c>
      <c r="AV224" s="65">
        <v>148518.59</v>
      </c>
      <c r="AW224" s="65">
        <v>147696.38</v>
      </c>
      <c r="AX224" s="65">
        <v>148258.65</v>
      </c>
      <c r="AY224" s="65">
        <v>149732.68</v>
      </c>
      <c r="AZ224" s="65">
        <v>151563.71</v>
      </c>
      <c r="BA224" s="65">
        <v>153696.54999999999</v>
      </c>
      <c r="BB224" s="65">
        <v>156090.1</v>
      </c>
      <c r="BC224">
        <v>2018</v>
      </c>
    </row>
    <row r="225" spans="1:55" x14ac:dyDescent="0.15">
      <c r="A225">
        <v>273</v>
      </c>
      <c r="B225" t="s">
        <v>431</v>
      </c>
      <c r="C225" t="s">
        <v>575</v>
      </c>
      <c r="D225" t="s">
        <v>119</v>
      </c>
      <c r="E225" t="s">
        <v>572</v>
      </c>
      <c r="F225" t="s">
        <v>576</v>
      </c>
      <c r="G225" t="s">
        <v>577</v>
      </c>
      <c r="H225" t="s">
        <v>236</v>
      </c>
      <c r="I225" t="s">
        <v>574</v>
      </c>
      <c r="J225" s="65">
        <v>13545.63</v>
      </c>
      <c r="K225" s="65">
        <v>14362.67</v>
      </c>
      <c r="L225" s="65">
        <v>13970.96</v>
      </c>
      <c r="M225" s="65">
        <v>13194.19</v>
      </c>
      <c r="N225" s="65">
        <v>13359.01</v>
      </c>
      <c r="O225" s="65">
        <v>13372.44</v>
      </c>
      <c r="P225" s="65">
        <v>12702.36</v>
      </c>
      <c r="Q225" s="65">
        <v>12669.33</v>
      </c>
      <c r="R225" s="65">
        <v>12584.78</v>
      </c>
      <c r="S225" s="65">
        <v>12848.81</v>
      </c>
      <c r="T225" s="65">
        <v>12991.23</v>
      </c>
      <c r="U225" s="65">
        <v>13299.55</v>
      </c>
      <c r="V225" s="65">
        <v>13541.08</v>
      </c>
      <c r="W225" s="65">
        <v>13688.8</v>
      </c>
      <c r="X225" s="65">
        <v>14140.62</v>
      </c>
      <c r="Y225" s="65">
        <v>13049.76</v>
      </c>
      <c r="Z225" s="65">
        <v>13732.18</v>
      </c>
      <c r="AA225" s="65">
        <v>14471.96</v>
      </c>
      <c r="AB225" s="65">
        <v>15021.35</v>
      </c>
      <c r="AC225" s="65">
        <v>15246.01</v>
      </c>
      <c r="AD225" s="65">
        <v>15810.87</v>
      </c>
      <c r="AE225" s="65">
        <v>15557.81</v>
      </c>
      <c r="AF225" s="65">
        <v>15356.78</v>
      </c>
      <c r="AG225" s="65">
        <v>15385.21</v>
      </c>
      <c r="AH225" s="65">
        <v>15802.54</v>
      </c>
      <c r="AI225" s="65">
        <v>15986.25</v>
      </c>
      <c r="AJ225" s="65">
        <v>16511.03</v>
      </c>
      <c r="AK225" s="65">
        <v>16677.3</v>
      </c>
      <c r="AL225" s="65">
        <v>16638.919999999998</v>
      </c>
      <c r="AM225" s="65">
        <v>15542.48</v>
      </c>
      <c r="AN225" s="65">
        <v>16137.34</v>
      </c>
      <c r="AO225" s="65">
        <v>16522.060000000001</v>
      </c>
      <c r="AP225" s="65">
        <v>16923.3</v>
      </c>
      <c r="AQ225" s="65">
        <v>16958.13</v>
      </c>
      <c r="AR225" s="65">
        <v>17241.740000000002</v>
      </c>
      <c r="AS225" s="65">
        <v>17618.41</v>
      </c>
      <c r="AT225" s="65">
        <v>17943.23</v>
      </c>
      <c r="AU225" s="65">
        <v>18138.46</v>
      </c>
      <c r="AV225" s="65">
        <v>18319.48</v>
      </c>
      <c r="AW225" s="65">
        <v>18218.060000000001</v>
      </c>
      <c r="AX225" s="65">
        <v>18287.41</v>
      </c>
      <c r="AY225" s="65">
        <v>18469.23</v>
      </c>
      <c r="AZ225" s="65">
        <v>18695.09</v>
      </c>
      <c r="BA225" s="65">
        <v>18958.169999999998</v>
      </c>
      <c r="BB225" s="65">
        <v>19253.41</v>
      </c>
      <c r="BC225">
        <v>2018</v>
      </c>
    </row>
    <row r="226" spans="1:55" x14ac:dyDescent="0.15">
      <c r="A226">
        <v>868</v>
      </c>
      <c r="B226" t="s">
        <v>433</v>
      </c>
      <c r="C226" t="s">
        <v>571</v>
      </c>
      <c r="D226" t="s">
        <v>434</v>
      </c>
      <c r="E226" t="s">
        <v>572</v>
      </c>
      <c r="F226" t="s">
        <v>573</v>
      </c>
      <c r="G226" t="s">
        <v>569</v>
      </c>
      <c r="H226" t="s">
        <v>236</v>
      </c>
      <c r="I226" t="s">
        <v>574</v>
      </c>
      <c r="J226" t="s">
        <v>255</v>
      </c>
      <c r="K226" t="s">
        <v>255</v>
      </c>
      <c r="L226" t="s">
        <v>255</v>
      </c>
      <c r="M226" t="s">
        <v>255</v>
      </c>
      <c r="N226" t="s">
        <v>255</v>
      </c>
      <c r="O226" t="s">
        <v>255</v>
      </c>
      <c r="P226" t="s">
        <v>255</v>
      </c>
      <c r="Q226" t="s">
        <v>255</v>
      </c>
      <c r="R226" t="s">
        <v>255</v>
      </c>
      <c r="S226" t="s">
        <v>255</v>
      </c>
      <c r="T226" t="s">
        <v>255</v>
      </c>
      <c r="U226" t="s">
        <v>255</v>
      </c>
      <c r="V226" t="s">
        <v>255</v>
      </c>
      <c r="W226" t="s">
        <v>255</v>
      </c>
      <c r="X226" t="s">
        <v>255</v>
      </c>
      <c r="Y226" s="65">
        <v>2255.8000000000002</v>
      </c>
      <c r="Z226" s="65">
        <v>2181.0300000000002</v>
      </c>
      <c r="AA226" s="65">
        <v>2044.03</v>
      </c>
      <c r="AB226" s="65">
        <v>2095.21</v>
      </c>
      <c r="AC226" s="65">
        <v>2122.1799999999998</v>
      </c>
      <c r="AD226" s="65">
        <v>2220.0500000000002</v>
      </c>
      <c r="AE226" s="65">
        <v>2272.59</v>
      </c>
      <c r="AF226" s="65">
        <v>2292.77</v>
      </c>
      <c r="AG226" s="65">
        <v>2335.96</v>
      </c>
      <c r="AH226" s="65">
        <v>2268.9</v>
      </c>
      <c r="AI226" s="65">
        <v>2321.9499999999998</v>
      </c>
      <c r="AJ226" s="65">
        <v>2331.27</v>
      </c>
      <c r="AK226" s="65">
        <v>2297.94</v>
      </c>
      <c r="AL226" s="65">
        <v>2259.25</v>
      </c>
      <c r="AM226" s="65">
        <v>2298.23</v>
      </c>
      <c r="AN226" s="65">
        <v>2357.67</v>
      </c>
      <c r="AO226" s="65">
        <v>2445.12</v>
      </c>
      <c r="AP226" s="65">
        <v>2402.25</v>
      </c>
      <c r="AQ226" s="65">
        <v>2310.83</v>
      </c>
      <c r="AR226" s="65">
        <v>2258.9499999999998</v>
      </c>
      <c r="AS226" s="65">
        <v>2366.86</v>
      </c>
      <c r="AT226" s="65">
        <v>2384.77</v>
      </c>
      <c r="AU226" s="65">
        <v>2442.52</v>
      </c>
      <c r="AV226" s="65">
        <v>2470.29</v>
      </c>
      <c r="AW226" s="65">
        <v>2503.34</v>
      </c>
      <c r="AX226" s="65">
        <v>2520.02</v>
      </c>
      <c r="AY226" s="65">
        <v>2535.9</v>
      </c>
      <c r="AZ226" s="65">
        <v>2548.3000000000002</v>
      </c>
      <c r="BA226" s="65">
        <v>2560.7600000000002</v>
      </c>
      <c r="BB226" s="65">
        <v>2573.2800000000002</v>
      </c>
      <c r="BC226">
        <v>2018</v>
      </c>
    </row>
    <row r="227" spans="1:55" x14ac:dyDescent="0.15">
      <c r="A227">
        <v>868</v>
      </c>
      <c r="B227" t="s">
        <v>433</v>
      </c>
      <c r="C227" t="s">
        <v>575</v>
      </c>
      <c r="D227" t="s">
        <v>434</v>
      </c>
      <c r="E227" t="s">
        <v>572</v>
      </c>
      <c r="F227" t="s">
        <v>576</v>
      </c>
      <c r="G227" t="s">
        <v>577</v>
      </c>
      <c r="H227" t="s">
        <v>236</v>
      </c>
      <c r="I227" t="s">
        <v>574</v>
      </c>
      <c r="J227" t="s">
        <v>255</v>
      </c>
      <c r="K227" t="s">
        <v>255</v>
      </c>
      <c r="L227" t="s">
        <v>255</v>
      </c>
      <c r="M227" t="s">
        <v>255</v>
      </c>
      <c r="N227" t="s">
        <v>255</v>
      </c>
      <c r="O227" t="s">
        <v>255</v>
      </c>
      <c r="P227" t="s">
        <v>255</v>
      </c>
      <c r="Q227" t="s">
        <v>255</v>
      </c>
      <c r="R227" t="s">
        <v>255</v>
      </c>
      <c r="S227" t="s">
        <v>255</v>
      </c>
      <c r="T227" t="s">
        <v>255</v>
      </c>
      <c r="U227" t="s">
        <v>255</v>
      </c>
      <c r="V227" t="s">
        <v>255</v>
      </c>
      <c r="W227" t="s">
        <v>255</v>
      </c>
      <c r="X227" t="s">
        <v>255</v>
      </c>
      <c r="Y227" s="65">
        <v>2802.54</v>
      </c>
      <c r="Z227" s="65">
        <v>2709.65</v>
      </c>
      <c r="AA227" s="65">
        <v>2539.4499999999998</v>
      </c>
      <c r="AB227" s="65">
        <v>2603.02</v>
      </c>
      <c r="AC227" s="65">
        <v>2636.53</v>
      </c>
      <c r="AD227" s="65">
        <v>2758.12</v>
      </c>
      <c r="AE227" s="65">
        <v>2823.41</v>
      </c>
      <c r="AF227" s="65">
        <v>2848.47</v>
      </c>
      <c r="AG227" s="65">
        <v>2902.13</v>
      </c>
      <c r="AH227" s="65">
        <v>2818.81</v>
      </c>
      <c r="AI227" s="65">
        <v>2884.73</v>
      </c>
      <c r="AJ227" s="65">
        <v>2896.3</v>
      </c>
      <c r="AK227" s="65">
        <v>2854.89</v>
      </c>
      <c r="AL227" s="65">
        <v>2806.82</v>
      </c>
      <c r="AM227" s="65">
        <v>2855.26</v>
      </c>
      <c r="AN227" s="65">
        <v>2929.1</v>
      </c>
      <c r="AO227" s="65">
        <v>3037.75</v>
      </c>
      <c r="AP227" s="65">
        <v>2984.49</v>
      </c>
      <c r="AQ227" s="65">
        <v>2870.91</v>
      </c>
      <c r="AR227" s="65">
        <v>2806.46</v>
      </c>
      <c r="AS227" s="65">
        <v>2940.52</v>
      </c>
      <c r="AT227" s="65">
        <v>2962.77</v>
      </c>
      <c r="AU227" s="65">
        <v>3034.51</v>
      </c>
      <c r="AV227" s="65">
        <v>3069.01</v>
      </c>
      <c r="AW227" s="65">
        <v>3110.07</v>
      </c>
      <c r="AX227" s="65">
        <v>3130.8</v>
      </c>
      <c r="AY227" s="65">
        <v>3150.52</v>
      </c>
      <c r="AZ227" s="65">
        <v>3165.93</v>
      </c>
      <c r="BA227" s="65">
        <v>3181.42</v>
      </c>
      <c r="BB227" s="65">
        <v>3196.98</v>
      </c>
      <c r="BC227">
        <v>2018</v>
      </c>
    </row>
    <row r="228" spans="1:55" x14ac:dyDescent="0.15">
      <c r="A228">
        <v>921</v>
      </c>
      <c r="B228" t="s">
        <v>435</v>
      </c>
      <c r="C228" t="s">
        <v>571</v>
      </c>
      <c r="D228" t="s">
        <v>121</v>
      </c>
      <c r="E228" t="s">
        <v>572</v>
      </c>
      <c r="F228" t="s">
        <v>573</v>
      </c>
      <c r="G228" t="s">
        <v>569</v>
      </c>
      <c r="H228" t="s">
        <v>236</v>
      </c>
      <c r="I228" t="s">
        <v>574</v>
      </c>
      <c r="J228" t="s">
        <v>255</v>
      </c>
      <c r="K228" t="s">
        <v>255</v>
      </c>
      <c r="L228" t="s">
        <v>255</v>
      </c>
      <c r="M228" t="s">
        <v>255</v>
      </c>
      <c r="N228" t="s">
        <v>255</v>
      </c>
      <c r="O228" t="s">
        <v>255</v>
      </c>
      <c r="P228" t="s">
        <v>255</v>
      </c>
      <c r="Q228" t="s">
        <v>255</v>
      </c>
      <c r="R228" t="s">
        <v>255</v>
      </c>
      <c r="S228" t="s">
        <v>255</v>
      </c>
      <c r="T228" t="s">
        <v>255</v>
      </c>
      <c r="U228" t="s">
        <v>255</v>
      </c>
      <c r="V228" s="65">
        <v>2610.15</v>
      </c>
      <c r="W228" s="65">
        <v>2585.5300000000002</v>
      </c>
      <c r="X228" s="65">
        <v>1784.59</v>
      </c>
      <c r="Y228" s="65">
        <v>1761.05</v>
      </c>
      <c r="Z228" s="65">
        <v>1662.43</v>
      </c>
      <c r="AA228" s="65">
        <v>1694.65</v>
      </c>
      <c r="AB228" s="65">
        <v>1586.96</v>
      </c>
      <c r="AC228" s="65">
        <v>1535.47</v>
      </c>
      <c r="AD228" s="65">
        <v>1571.58</v>
      </c>
      <c r="AE228" s="65">
        <v>1670.8</v>
      </c>
      <c r="AF228" s="65">
        <v>1805.85</v>
      </c>
      <c r="AG228" s="65">
        <v>1930.84</v>
      </c>
      <c r="AH228" s="65">
        <v>2077.7600000000002</v>
      </c>
      <c r="AI228" s="65">
        <v>2240.12</v>
      </c>
      <c r="AJ228" s="65">
        <v>2353.4299999999998</v>
      </c>
      <c r="AK228" s="65">
        <v>2429.7399999999998</v>
      </c>
      <c r="AL228" s="65">
        <v>2623.07</v>
      </c>
      <c r="AM228" s="65">
        <v>2468.33</v>
      </c>
      <c r="AN228" s="65">
        <v>2646</v>
      </c>
      <c r="AO228" s="65">
        <v>2800.65</v>
      </c>
      <c r="AP228" s="65">
        <v>2784.17</v>
      </c>
      <c r="AQ228" s="65">
        <v>3037.55</v>
      </c>
      <c r="AR228" s="65">
        <v>3191.64</v>
      </c>
      <c r="AS228" s="65">
        <v>3182.73</v>
      </c>
      <c r="AT228" s="65">
        <v>3325.07</v>
      </c>
      <c r="AU228" s="65">
        <v>3485.19</v>
      </c>
      <c r="AV228" s="65">
        <v>3627.27</v>
      </c>
      <c r="AW228" s="65">
        <v>3756.92</v>
      </c>
      <c r="AX228" s="65">
        <v>3902.48</v>
      </c>
      <c r="AY228" s="65">
        <v>4053.69</v>
      </c>
      <c r="AZ228" s="65">
        <v>4210.76</v>
      </c>
      <c r="BA228" s="65">
        <v>4373.91</v>
      </c>
      <c r="BB228" s="65">
        <v>4543.3900000000003</v>
      </c>
      <c r="BC228">
        <v>2018</v>
      </c>
    </row>
    <row r="229" spans="1:55" x14ac:dyDescent="0.15">
      <c r="A229">
        <v>921</v>
      </c>
      <c r="B229" t="s">
        <v>435</v>
      </c>
      <c r="C229" t="s">
        <v>575</v>
      </c>
      <c r="D229" t="s">
        <v>121</v>
      </c>
      <c r="E229" t="s">
        <v>572</v>
      </c>
      <c r="F229" t="s">
        <v>576</v>
      </c>
      <c r="G229" t="s">
        <v>577</v>
      </c>
      <c r="H229" t="s">
        <v>236</v>
      </c>
      <c r="I229" t="s">
        <v>574</v>
      </c>
      <c r="J229" t="s">
        <v>255</v>
      </c>
      <c r="K229" t="s">
        <v>255</v>
      </c>
      <c r="L229" t="s">
        <v>255</v>
      </c>
      <c r="M229" t="s">
        <v>255</v>
      </c>
      <c r="N229" t="s">
        <v>255</v>
      </c>
      <c r="O229" t="s">
        <v>255</v>
      </c>
      <c r="P229" t="s">
        <v>255</v>
      </c>
      <c r="Q229" t="s">
        <v>255</v>
      </c>
      <c r="R229" t="s">
        <v>255</v>
      </c>
      <c r="S229" t="s">
        <v>255</v>
      </c>
      <c r="T229" t="s">
        <v>255</v>
      </c>
      <c r="U229" t="s">
        <v>255</v>
      </c>
      <c r="V229" s="65">
        <v>4672.37</v>
      </c>
      <c r="W229" s="65">
        <v>4628.29</v>
      </c>
      <c r="X229" s="65">
        <v>3194.54</v>
      </c>
      <c r="Y229" s="65">
        <v>3152.41</v>
      </c>
      <c r="Z229" s="65">
        <v>2975.87</v>
      </c>
      <c r="AA229" s="65">
        <v>3033.54</v>
      </c>
      <c r="AB229" s="65">
        <v>2840.78</v>
      </c>
      <c r="AC229" s="65">
        <v>2748.61</v>
      </c>
      <c r="AD229" s="65">
        <v>2813.24</v>
      </c>
      <c r="AE229" s="65">
        <v>2990.86</v>
      </c>
      <c r="AF229" s="65">
        <v>3232.61</v>
      </c>
      <c r="AG229" s="65">
        <v>3456.35</v>
      </c>
      <c r="AH229" s="65">
        <v>3719.34</v>
      </c>
      <c r="AI229" s="65">
        <v>4009.98</v>
      </c>
      <c r="AJ229" s="65">
        <v>4212.82</v>
      </c>
      <c r="AK229" s="65">
        <v>4349.41</v>
      </c>
      <c r="AL229" s="65">
        <v>4695.49</v>
      </c>
      <c r="AM229" s="65">
        <v>4418.49</v>
      </c>
      <c r="AN229" s="65">
        <v>4736.54</v>
      </c>
      <c r="AO229" s="65">
        <v>5013.37</v>
      </c>
      <c r="AP229" s="65">
        <v>4983.87</v>
      </c>
      <c r="AQ229" s="65">
        <v>5437.45</v>
      </c>
      <c r="AR229" s="65">
        <v>5713.27</v>
      </c>
      <c r="AS229" s="65">
        <v>5697.32</v>
      </c>
      <c r="AT229" s="65">
        <v>5952.12</v>
      </c>
      <c r="AU229" s="65">
        <v>6238.75</v>
      </c>
      <c r="AV229" s="65">
        <v>6493.08</v>
      </c>
      <c r="AW229" s="65">
        <v>6725.16</v>
      </c>
      <c r="AX229" s="65">
        <v>6985.73</v>
      </c>
      <c r="AY229" s="65">
        <v>7256.4</v>
      </c>
      <c r="AZ229" s="65">
        <v>7537.57</v>
      </c>
      <c r="BA229" s="65">
        <v>7829.63</v>
      </c>
      <c r="BB229" s="65">
        <v>8133.01</v>
      </c>
      <c r="BC229">
        <v>2018</v>
      </c>
    </row>
    <row r="230" spans="1:55" x14ac:dyDescent="0.15">
      <c r="A230">
        <v>948</v>
      </c>
      <c r="B230" t="s">
        <v>437</v>
      </c>
      <c r="C230" t="s">
        <v>571</v>
      </c>
      <c r="D230" t="s">
        <v>123</v>
      </c>
      <c r="E230" t="s">
        <v>572</v>
      </c>
      <c r="F230" t="s">
        <v>573</v>
      </c>
      <c r="G230" t="s">
        <v>569</v>
      </c>
      <c r="H230" t="s">
        <v>236</v>
      </c>
      <c r="I230" t="s">
        <v>574</v>
      </c>
      <c r="J230" t="s">
        <v>255</v>
      </c>
      <c r="K230" t="s">
        <v>255</v>
      </c>
      <c r="L230" t="s">
        <v>255</v>
      </c>
      <c r="M230" t="s">
        <v>255</v>
      </c>
      <c r="N230" t="s">
        <v>255</v>
      </c>
      <c r="O230" t="s">
        <v>255</v>
      </c>
      <c r="P230" t="s">
        <v>255</v>
      </c>
      <c r="Q230" t="s">
        <v>255</v>
      </c>
      <c r="R230" t="s">
        <v>255</v>
      </c>
      <c r="S230" t="s">
        <v>255</v>
      </c>
      <c r="T230" s="65">
        <v>2576128.2799999998</v>
      </c>
      <c r="U230" s="65">
        <v>2283251.9300000002</v>
      </c>
      <c r="V230" s="65">
        <v>2034028.55</v>
      </c>
      <c r="W230" s="65">
        <v>1951422.08</v>
      </c>
      <c r="X230" s="65">
        <v>1974423.21</v>
      </c>
      <c r="Y230" s="65">
        <v>2069209.87</v>
      </c>
      <c r="Z230" s="65">
        <v>2084769.84</v>
      </c>
      <c r="AA230" s="65">
        <v>2136468.7200000002</v>
      </c>
      <c r="AB230" s="65">
        <v>2177021.42</v>
      </c>
      <c r="AC230" s="65">
        <v>2212326.92</v>
      </c>
      <c r="AD230" s="65">
        <v>2210107.9700000002</v>
      </c>
      <c r="AE230" s="65">
        <v>2284776.4900000002</v>
      </c>
      <c r="AF230" s="65">
        <v>2372670.4300000002</v>
      </c>
      <c r="AG230" s="65">
        <v>2517187.9</v>
      </c>
      <c r="AH230" s="65">
        <v>2725332.13</v>
      </c>
      <c r="AI230" s="65">
        <v>2869284.19</v>
      </c>
      <c r="AJ230" s="65">
        <v>3064849.07</v>
      </c>
      <c r="AK230" s="65">
        <v>3285921.77</v>
      </c>
      <c r="AL230" s="65">
        <v>3482367.79</v>
      </c>
      <c r="AM230" s="65">
        <v>3347123.53</v>
      </c>
      <c r="AN230" s="65">
        <v>3533756.42</v>
      </c>
      <c r="AO230" s="65">
        <v>4070034.78</v>
      </c>
      <c r="AP230" s="65">
        <v>4482062.07</v>
      </c>
      <c r="AQ230" s="65">
        <v>4897383.1100000003</v>
      </c>
      <c r="AR230" s="65">
        <v>5167736.07</v>
      </c>
      <c r="AS230" s="65">
        <v>5183740.0199999996</v>
      </c>
      <c r="AT230" s="65">
        <v>5139826.63</v>
      </c>
      <c r="AU230" s="65">
        <v>5315388.66</v>
      </c>
      <c r="AV230" s="65">
        <v>5576877.0199999996</v>
      </c>
      <c r="AW230" s="65">
        <v>5828630.0599999996</v>
      </c>
      <c r="AX230" s="65">
        <v>6026925.5099999998</v>
      </c>
      <c r="AY230" s="65">
        <v>6218669.6799999997</v>
      </c>
      <c r="AZ230" s="65">
        <v>6443539.7800000003</v>
      </c>
      <c r="BA230" s="65">
        <v>6704793.6399999997</v>
      </c>
      <c r="BB230" s="65">
        <v>6908766.7599999998</v>
      </c>
      <c r="BC230">
        <v>2014</v>
      </c>
    </row>
    <row r="231" spans="1:55" x14ac:dyDescent="0.15">
      <c r="A231">
        <v>948</v>
      </c>
      <c r="B231" t="s">
        <v>437</v>
      </c>
      <c r="C231" t="s">
        <v>575</v>
      </c>
      <c r="D231" t="s">
        <v>123</v>
      </c>
      <c r="E231" t="s">
        <v>572</v>
      </c>
      <c r="F231" t="s">
        <v>576</v>
      </c>
      <c r="G231" t="s">
        <v>577</v>
      </c>
      <c r="H231" t="s">
        <v>236</v>
      </c>
      <c r="I231" t="s">
        <v>574</v>
      </c>
      <c r="J231" t="s">
        <v>255</v>
      </c>
      <c r="K231" t="s">
        <v>255</v>
      </c>
      <c r="L231" t="s">
        <v>255</v>
      </c>
      <c r="M231" t="s">
        <v>255</v>
      </c>
      <c r="N231" t="s">
        <v>255</v>
      </c>
      <c r="O231" t="s">
        <v>255</v>
      </c>
      <c r="P231" t="s">
        <v>255</v>
      </c>
      <c r="Q231" t="s">
        <v>255</v>
      </c>
      <c r="R231" t="s">
        <v>255</v>
      </c>
      <c r="S231" t="s">
        <v>255</v>
      </c>
      <c r="T231" s="65">
        <v>5521.27</v>
      </c>
      <c r="U231" s="65">
        <v>4893.5600000000004</v>
      </c>
      <c r="V231" s="65">
        <v>4359.42</v>
      </c>
      <c r="W231" s="65">
        <v>4182.37</v>
      </c>
      <c r="X231" s="65">
        <v>4231.67</v>
      </c>
      <c r="Y231" s="65">
        <v>4434.82</v>
      </c>
      <c r="Z231" s="65">
        <v>4468.17</v>
      </c>
      <c r="AA231" s="65">
        <v>4578.97</v>
      </c>
      <c r="AB231" s="65">
        <v>4665.8900000000003</v>
      </c>
      <c r="AC231" s="65">
        <v>4741.55</v>
      </c>
      <c r="AD231" s="65">
        <v>4736.8</v>
      </c>
      <c r="AE231" s="65">
        <v>4896.83</v>
      </c>
      <c r="AF231" s="65">
        <v>5085.21</v>
      </c>
      <c r="AG231" s="65">
        <v>5394.94</v>
      </c>
      <c r="AH231" s="65">
        <v>5841.05</v>
      </c>
      <c r="AI231" s="65">
        <v>6149.57</v>
      </c>
      <c r="AJ231" s="65">
        <v>6568.71</v>
      </c>
      <c r="AK231" s="65">
        <v>7042.53</v>
      </c>
      <c r="AL231" s="65">
        <v>7463.56</v>
      </c>
      <c r="AM231" s="65">
        <v>7173.7</v>
      </c>
      <c r="AN231" s="65">
        <v>7573.7</v>
      </c>
      <c r="AO231" s="65">
        <v>8723.07</v>
      </c>
      <c r="AP231" s="65">
        <v>9606.15</v>
      </c>
      <c r="AQ231" s="65">
        <v>10496.28</v>
      </c>
      <c r="AR231" s="65">
        <v>11075.71</v>
      </c>
      <c r="AS231" s="65">
        <v>11110.01</v>
      </c>
      <c r="AT231" s="65">
        <v>11015.89</v>
      </c>
      <c r="AU231" s="65">
        <v>11392.17</v>
      </c>
      <c r="AV231" s="65">
        <v>11952.6</v>
      </c>
      <c r="AW231" s="65">
        <v>12492.17</v>
      </c>
      <c r="AX231" s="65">
        <v>12917.16</v>
      </c>
      <c r="AY231" s="65">
        <v>13328.12</v>
      </c>
      <c r="AZ231" s="65">
        <v>13810.07</v>
      </c>
      <c r="BA231" s="65">
        <v>14370</v>
      </c>
      <c r="BB231" s="65">
        <v>14807.16</v>
      </c>
      <c r="BC231">
        <v>2014</v>
      </c>
    </row>
    <row r="232" spans="1:55" x14ac:dyDescent="0.15">
      <c r="A232">
        <v>943</v>
      </c>
      <c r="B232" t="s">
        <v>439</v>
      </c>
      <c r="C232" t="s">
        <v>571</v>
      </c>
      <c r="D232" t="s">
        <v>208</v>
      </c>
      <c r="E232" t="s">
        <v>572</v>
      </c>
      <c r="F232" t="s">
        <v>573</v>
      </c>
      <c r="G232" t="s">
        <v>569</v>
      </c>
      <c r="H232" t="s">
        <v>236</v>
      </c>
      <c r="I232" t="s">
        <v>574</v>
      </c>
      <c r="J232" t="s">
        <v>255</v>
      </c>
      <c r="K232" t="s">
        <v>255</v>
      </c>
      <c r="L232" t="s">
        <v>255</v>
      </c>
      <c r="M232" t="s">
        <v>255</v>
      </c>
      <c r="N232" t="s">
        <v>255</v>
      </c>
      <c r="O232" t="s">
        <v>255</v>
      </c>
      <c r="P232" t="s">
        <v>255</v>
      </c>
      <c r="Q232" t="s">
        <v>255</v>
      </c>
      <c r="R232" t="s">
        <v>255</v>
      </c>
      <c r="S232" t="s">
        <v>255</v>
      </c>
      <c r="T232" t="s">
        <v>255</v>
      </c>
      <c r="U232" t="s">
        <v>255</v>
      </c>
      <c r="V232" t="s">
        <v>255</v>
      </c>
      <c r="W232" t="s">
        <v>255</v>
      </c>
      <c r="X232" t="s">
        <v>255</v>
      </c>
      <c r="Y232" t="s">
        <v>255</v>
      </c>
      <c r="Z232" t="s">
        <v>255</v>
      </c>
      <c r="AA232" t="s">
        <v>255</v>
      </c>
      <c r="AB232" t="s">
        <v>255</v>
      </c>
      <c r="AC232" t="s">
        <v>255</v>
      </c>
      <c r="AD232" s="65">
        <v>2839.46</v>
      </c>
      <c r="AE232" s="65">
        <v>2859.97</v>
      </c>
      <c r="AF232" s="65">
        <v>2914.31</v>
      </c>
      <c r="AG232" s="65">
        <v>2987.17</v>
      </c>
      <c r="AH232" s="65">
        <v>3118.61</v>
      </c>
      <c r="AI232" s="65">
        <v>3249.59</v>
      </c>
      <c r="AJ232" s="65">
        <v>3529.05</v>
      </c>
      <c r="AK232" s="65">
        <v>3762.39</v>
      </c>
      <c r="AL232" s="65">
        <v>4026.13</v>
      </c>
      <c r="AM232" s="65">
        <v>3784.49</v>
      </c>
      <c r="AN232" s="65">
        <v>3879.56</v>
      </c>
      <c r="AO232" s="65">
        <v>3999.36</v>
      </c>
      <c r="AP232" s="65">
        <v>3887.29</v>
      </c>
      <c r="AQ232" s="65">
        <v>4021.37</v>
      </c>
      <c r="AR232" s="65">
        <v>4089.15</v>
      </c>
      <c r="AS232" s="65">
        <v>4225.0600000000004</v>
      </c>
      <c r="AT232" s="65">
        <v>4348.9799999999996</v>
      </c>
      <c r="AU232" s="65">
        <v>4553.3599999999997</v>
      </c>
      <c r="AV232" s="65">
        <v>4773.41</v>
      </c>
      <c r="AW232" s="65">
        <v>4912.9399999999996</v>
      </c>
      <c r="AX232" s="65">
        <v>5031.46</v>
      </c>
      <c r="AY232" s="65">
        <v>5174.7700000000004</v>
      </c>
      <c r="AZ232" s="65">
        <v>5335.71</v>
      </c>
      <c r="BA232" s="65">
        <v>5503.16</v>
      </c>
      <c r="BB232" s="65">
        <v>5660.56</v>
      </c>
      <c r="BC232">
        <v>2018</v>
      </c>
    </row>
    <row r="233" spans="1:55" x14ac:dyDescent="0.15">
      <c r="A233">
        <v>943</v>
      </c>
      <c r="B233" t="s">
        <v>439</v>
      </c>
      <c r="C233" t="s">
        <v>575</v>
      </c>
      <c r="D233" t="s">
        <v>208</v>
      </c>
      <c r="E233" t="s">
        <v>572</v>
      </c>
      <c r="F233" t="s">
        <v>576</v>
      </c>
      <c r="G233" t="s">
        <v>577</v>
      </c>
      <c r="H233" t="s">
        <v>236</v>
      </c>
      <c r="I233" t="s">
        <v>574</v>
      </c>
      <c r="J233" t="s">
        <v>255</v>
      </c>
      <c r="K233" t="s">
        <v>255</v>
      </c>
      <c r="L233" t="s">
        <v>255</v>
      </c>
      <c r="M233" t="s">
        <v>255</v>
      </c>
      <c r="N233" t="s">
        <v>255</v>
      </c>
      <c r="O233" t="s">
        <v>255</v>
      </c>
      <c r="P233" t="s">
        <v>255</v>
      </c>
      <c r="Q233" t="s">
        <v>255</v>
      </c>
      <c r="R233" t="s">
        <v>255</v>
      </c>
      <c r="S233" t="s">
        <v>255</v>
      </c>
      <c r="T233" t="s">
        <v>255</v>
      </c>
      <c r="U233" t="s">
        <v>255</v>
      </c>
      <c r="V233" t="s">
        <v>255</v>
      </c>
      <c r="W233" t="s">
        <v>255</v>
      </c>
      <c r="X233" t="s">
        <v>255</v>
      </c>
      <c r="Y233" t="s">
        <v>255</v>
      </c>
      <c r="Z233" t="s">
        <v>255</v>
      </c>
      <c r="AA233" t="s">
        <v>255</v>
      </c>
      <c r="AB233" t="s">
        <v>255</v>
      </c>
      <c r="AC233" t="s">
        <v>255</v>
      </c>
      <c r="AD233" s="65">
        <v>10133.790000000001</v>
      </c>
      <c r="AE233" s="65">
        <v>10207.02</v>
      </c>
      <c r="AF233" s="65">
        <v>10400.950000000001</v>
      </c>
      <c r="AG233" s="65">
        <v>10660.98</v>
      </c>
      <c r="AH233" s="65">
        <v>11130.06</v>
      </c>
      <c r="AI233" s="65">
        <v>11597.52</v>
      </c>
      <c r="AJ233" s="65">
        <v>12594.91</v>
      </c>
      <c r="AK233" s="65">
        <v>13427.69</v>
      </c>
      <c r="AL233" s="65">
        <v>14368.96</v>
      </c>
      <c r="AM233" s="65">
        <v>13506.55</v>
      </c>
      <c r="AN233" s="65">
        <v>13845.83</v>
      </c>
      <c r="AO233" s="65">
        <v>14273.41</v>
      </c>
      <c r="AP233" s="65">
        <v>13873.45</v>
      </c>
      <c r="AQ233" s="65">
        <v>14351.94</v>
      </c>
      <c r="AR233" s="65">
        <v>14593.84</v>
      </c>
      <c r="AS233" s="65">
        <v>15078.92</v>
      </c>
      <c r="AT233" s="65">
        <v>15521.16</v>
      </c>
      <c r="AU233" s="65">
        <v>16250.6</v>
      </c>
      <c r="AV233" s="65">
        <v>17035.91</v>
      </c>
      <c r="AW233" s="65">
        <v>17533.88</v>
      </c>
      <c r="AX233" s="65">
        <v>17956.89</v>
      </c>
      <c r="AY233" s="65">
        <v>18468.37</v>
      </c>
      <c r="AZ233" s="65">
        <v>19042.73</v>
      </c>
      <c r="BA233" s="65">
        <v>19640.349999999999</v>
      </c>
      <c r="BB233" s="65">
        <v>20202.080000000002</v>
      </c>
      <c r="BC233">
        <v>2018</v>
      </c>
    </row>
    <row r="234" spans="1:55" x14ac:dyDescent="0.15">
      <c r="A234">
        <v>686</v>
      </c>
      <c r="B234" t="s">
        <v>440</v>
      </c>
      <c r="C234" t="s">
        <v>571</v>
      </c>
      <c r="D234" t="s">
        <v>124</v>
      </c>
      <c r="E234" t="s">
        <v>572</v>
      </c>
      <c r="F234" t="s">
        <v>573</v>
      </c>
      <c r="G234" t="s">
        <v>569</v>
      </c>
      <c r="H234" t="s">
        <v>236</v>
      </c>
      <c r="I234" t="s">
        <v>574</v>
      </c>
      <c r="J234" s="65">
        <v>12126.77</v>
      </c>
      <c r="K234" s="65">
        <v>11491.91</v>
      </c>
      <c r="L234" s="65">
        <v>12276.69</v>
      </c>
      <c r="M234" s="65">
        <v>11925.3</v>
      </c>
      <c r="N234" s="65">
        <v>12154.35</v>
      </c>
      <c r="O234" s="65">
        <v>12622.98</v>
      </c>
      <c r="P234" s="65">
        <v>13355.14</v>
      </c>
      <c r="Q234" s="65">
        <v>12713.93</v>
      </c>
      <c r="R234" s="65">
        <v>13724.37</v>
      </c>
      <c r="S234" s="65">
        <v>13729.98</v>
      </c>
      <c r="T234" s="65">
        <v>14229.29</v>
      </c>
      <c r="U234" s="65">
        <v>14966.87</v>
      </c>
      <c r="V234" s="65">
        <v>14383.73</v>
      </c>
      <c r="W234" s="65">
        <v>14023.5</v>
      </c>
      <c r="X234" s="65">
        <v>15241.65</v>
      </c>
      <c r="Y234" s="65">
        <v>14205.74</v>
      </c>
      <c r="Z234" s="65">
        <v>15738.51</v>
      </c>
      <c r="AA234" s="65">
        <v>15276.53</v>
      </c>
      <c r="AB234" s="65">
        <v>16156.71</v>
      </c>
      <c r="AC234" s="65">
        <v>16108.39</v>
      </c>
      <c r="AD234" s="65">
        <v>16194.22</v>
      </c>
      <c r="AE234" s="65">
        <v>17147.419999999998</v>
      </c>
      <c r="AF234" s="65">
        <v>17448.330000000002</v>
      </c>
      <c r="AG234" s="65">
        <v>18245.400000000001</v>
      </c>
      <c r="AH234" s="65">
        <v>18871.900000000001</v>
      </c>
      <c r="AI234" s="65">
        <v>19242.13</v>
      </c>
      <c r="AJ234" s="65">
        <v>20435.21</v>
      </c>
      <c r="AK234" s="65">
        <v>20889.41</v>
      </c>
      <c r="AL234" s="65">
        <v>21849.73</v>
      </c>
      <c r="AM234" s="65">
        <v>22493.94</v>
      </c>
      <c r="AN234" s="65">
        <v>23064.89</v>
      </c>
      <c r="AO234" s="65">
        <v>23979</v>
      </c>
      <c r="AP234" s="65">
        <v>24401.91</v>
      </c>
      <c r="AQ234" s="65">
        <v>25202.94</v>
      </c>
      <c r="AR234" s="65">
        <v>25575.37</v>
      </c>
      <c r="AS234" s="65">
        <v>26460.76</v>
      </c>
      <c r="AT234" s="65">
        <v>26460.49</v>
      </c>
      <c r="AU234" s="65">
        <v>27283.32</v>
      </c>
      <c r="AV234" s="65">
        <v>27796.09</v>
      </c>
      <c r="AW234" s="65">
        <v>28240.28</v>
      </c>
      <c r="AX234" s="65">
        <v>28984.47</v>
      </c>
      <c r="AY234" s="65">
        <v>29881.49</v>
      </c>
      <c r="AZ234" s="65">
        <v>30862.71</v>
      </c>
      <c r="BA234" s="65">
        <v>31921.15</v>
      </c>
      <c r="BB234" s="65">
        <v>33057.760000000002</v>
      </c>
      <c r="BC234">
        <v>2018</v>
      </c>
    </row>
    <row r="235" spans="1:55" x14ac:dyDescent="0.15">
      <c r="A235">
        <v>686</v>
      </c>
      <c r="B235" t="s">
        <v>440</v>
      </c>
      <c r="C235" t="s">
        <v>575</v>
      </c>
      <c r="D235" t="s">
        <v>124</v>
      </c>
      <c r="E235" t="s">
        <v>572</v>
      </c>
      <c r="F235" t="s">
        <v>576</v>
      </c>
      <c r="G235" t="s">
        <v>577</v>
      </c>
      <c r="H235" t="s">
        <v>236</v>
      </c>
      <c r="I235" t="s">
        <v>574</v>
      </c>
      <c r="J235" s="65">
        <v>3462.17</v>
      </c>
      <c r="K235" s="65">
        <v>3280.92</v>
      </c>
      <c r="L235" s="65">
        <v>3504.97</v>
      </c>
      <c r="M235" s="65">
        <v>3404.65</v>
      </c>
      <c r="N235" s="65">
        <v>3470.05</v>
      </c>
      <c r="O235" s="65">
        <v>3603.84</v>
      </c>
      <c r="P235" s="65">
        <v>3812.87</v>
      </c>
      <c r="Q235" s="65">
        <v>3629.8</v>
      </c>
      <c r="R235" s="65">
        <v>3918.29</v>
      </c>
      <c r="S235" s="65">
        <v>3919.89</v>
      </c>
      <c r="T235" s="65">
        <v>4062.44</v>
      </c>
      <c r="U235" s="65">
        <v>4273.0200000000004</v>
      </c>
      <c r="V235" s="65">
        <v>4106.53</v>
      </c>
      <c r="W235" s="65">
        <v>4003.69</v>
      </c>
      <c r="X235" s="65">
        <v>4351.46</v>
      </c>
      <c r="Y235" s="65">
        <v>4055.71</v>
      </c>
      <c r="Z235" s="65">
        <v>4493.32</v>
      </c>
      <c r="AA235" s="65">
        <v>4361.42</v>
      </c>
      <c r="AB235" s="65">
        <v>4612.71</v>
      </c>
      <c r="AC235" s="65">
        <v>4598.92</v>
      </c>
      <c r="AD235" s="65">
        <v>4623.42</v>
      </c>
      <c r="AE235" s="65">
        <v>4895.5600000000004</v>
      </c>
      <c r="AF235" s="65">
        <v>4981.47</v>
      </c>
      <c r="AG235" s="65">
        <v>5209.03</v>
      </c>
      <c r="AH235" s="65">
        <v>5387.9</v>
      </c>
      <c r="AI235" s="65">
        <v>5493.6</v>
      </c>
      <c r="AJ235" s="65">
        <v>5834.22</v>
      </c>
      <c r="AK235" s="65">
        <v>5963.89</v>
      </c>
      <c r="AL235" s="65">
        <v>6238.06</v>
      </c>
      <c r="AM235" s="65">
        <v>6421.98</v>
      </c>
      <c r="AN235" s="65">
        <v>6584.99</v>
      </c>
      <c r="AO235" s="65">
        <v>6845.96</v>
      </c>
      <c r="AP235" s="65">
        <v>6966.7</v>
      </c>
      <c r="AQ235" s="65">
        <v>7195.4</v>
      </c>
      <c r="AR235" s="65">
        <v>7301.72</v>
      </c>
      <c r="AS235" s="65">
        <v>7554.5</v>
      </c>
      <c r="AT235" s="65">
        <v>7554.42</v>
      </c>
      <c r="AU235" s="65">
        <v>7789.34</v>
      </c>
      <c r="AV235" s="65">
        <v>7935.74</v>
      </c>
      <c r="AW235" s="65">
        <v>8062.55</v>
      </c>
      <c r="AX235" s="65">
        <v>8275.02</v>
      </c>
      <c r="AY235" s="65">
        <v>8531.11</v>
      </c>
      <c r="AZ235" s="65">
        <v>8811.25</v>
      </c>
      <c r="BA235" s="65">
        <v>9113.43</v>
      </c>
      <c r="BB235" s="65">
        <v>9437.93</v>
      </c>
      <c r="BC235">
        <v>2018</v>
      </c>
    </row>
    <row r="236" spans="1:55" x14ac:dyDescent="0.15">
      <c r="A236">
        <v>688</v>
      </c>
      <c r="B236" t="s">
        <v>442</v>
      </c>
      <c r="C236" t="s">
        <v>571</v>
      </c>
      <c r="D236" t="s">
        <v>125</v>
      </c>
      <c r="E236" t="s">
        <v>572</v>
      </c>
      <c r="F236" t="s">
        <v>573</v>
      </c>
      <c r="G236" t="s">
        <v>569</v>
      </c>
      <c r="H236" t="s">
        <v>236</v>
      </c>
      <c r="I236" t="s">
        <v>574</v>
      </c>
      <c r="J236" s="65">
        <v>5773.1</v>
      </c>
      <c r="K236" s="65">
        <v>5917.21</v>
      </c>
      <c r="L236" s="65">
        <v>5383.14</v>
      </c>
      <c r="M236" s="65">
        <v>4446.0200000000004</v>
      </c>
      <c r="N236" s="65">
        <v>4091.45</v>
      </c>
      <c r="O236" s="65">
        <v>4089.6</v>
      </c>
      <c r="P236" s="65">
        <v>3980.01</v>
      </c>
      <c r="Q236" s="65">
        <v>4570.63</v>
      </c>
      <c r="R236" s="65">
        <v>4954.92</v>
      </c>
      <c r="S236" s="65">
        <v>5258.99</v>
      </c>
      <c r="T236" s="65">
        <v>5243.74</v>
      </c>
      <c r="U236" s="65">
        <v>5456.35</v>
      </c>
      <c r="V236" s="65">
        <v>5006.2700000000004</v>
      </c>
      <c r="W236" s="65">
        <v>5246.74</v>
      </c>
      <c r="X236" s="65">
        <v>5367.95</v>
      </c>
      <c r="Y236" s="65">
        <v>5306.7</v>
      </c>
      <c r="Z236" s="65">
        <v>6534.28</v>
      </c>
      <c r="AA236" s="65">
        <v>7049.53</v>
      </c>
      <c r="AB236" s="65">
        <v>7687.36</v>
      </c>
      <c r="AC236" s="65">
        <v>8080.4</v>
      </c>
      <c r="AD236" s="65">
        <v>8001.36</v>
      </c>
      <c r="AE236" s="65">
        <v>8774.2999999999993</v>
      </c>
      <c r="AF236" s="65">
        <v>9281.98</v>
      </c>
      <c r="AG236" s="65">
        <v>9610.02</v>
      </c>
      <c r="AH236" s="65">
        <v>10074.08</v>
      </c>
      <c r="AI236" s="65">
        <v>10654.66</v>
      </c>
      <c r="AJ236" s="65">
        <v>11312.56</v>
      </c>
      <c r="AK236" s="65">
        <v>11814.67</v>
      </c>
      <c r="AL236" s="65">
        <v>12278.28</v>
      </c>
      <c r="AM236" s="65">
        <v>12697.58</v>
      </c>
      <c r="AN236" s="65">
        <v>13171.53</v>
      </c>
      <c r="AO236" s="65">
        <v>13716.82</v>
      </c>
      <c r="AP236" s="65">
        <v>14295.05</v>
      </c>
      <c r="AQ236" s="65">
        <v>14891.01</v>
      </c>
      <c r="AR236" s="65">
        <v>15559.15</v>
      </c>
      <c r="AS236" s="65">
        <v>16133.64</v>
      </c>
      <c r="AT236" s="65">
        <v>16290.42</v>
      </c>
      <c r="AU236" s="65">
        <v>16449.189999999999</v>
      </c>
      <c r="AV236" s="65">
        <v>16538.61</v>
      </c>
      <c r="AW236" s="65">
        <v>16394.39</v>
      </c>
      <c r="AX236" s="65">
        <v>16930.740000000002</v>
      </c>
      <c r="AY236" s="65">
        <v>17149.63</v>
      </c>
      <c r="AZ236" s="65">
        <v>17373.48</v>
      </c>
      <c r="BA236" s="65">
        <v>18489.689999999999</v>
      </c>
      <c r="BB236" s="65">
        <v>20081.400000000001</v>
      </c>
      <c r="BC236">
        <v>2015</v>
      </c>
    </row>
    <row r="237" spans="1:55" x14ac:dyDescent="0.15">
      <c r="A237">
        <v>688</v>
      </c>
      <c r="B237" t="s">
        <v>442</v>
      </c>
      <c r="C237" t="s">
        <v>575</v>
      </c>
      <c r="D237" t="s">
        <v>125</v>
      </c>
      <c r="E237" t="s">
        <v>572</v>
      </c>
      <c r="F237" t="s">
        <v>576</v>
      </c>
      <c r="G237" t="s">
        <v>577</v>
      </c>
      <c r="H237" t="s">
        <v>236</v>
      </c>
      <c r="I237" t="s">
        <v>574</v>
      </c>
      <c r="J237">
        <v>400.60199999999998</v>
      </c>
      <c r="K237">
        <v>410.60199999999998</v>
      </c>
      <c r="L237">
        <v>373.54199999999997</v>
      </c>
      <c r="M237">
        <v>308.51400000000001</v>
      </c>
      <c r="N237">
        <v>283.91000000000003</v>
      </c>
      <c r="O237">
        <v>283.78199999999998</v>
      </c>
      <c r="P237">
        <v>276.178</v>
      </c>
      <c r="Q237">
        <v>317.161</v>
      </c>
      <c r="R237">
        <v>343.82799999999997</v>
      </c>
      <c r="S237">
        <v>364.92700000000002</v>
      </c>
      <c r="T237">
        <v>363.86900000000003</v>
      </c>
      <c r="U237">
        <v>378.62200000000001</v>
      </c>
      <c r="V237">
        <v>347.39100000000002</v>
      </c>
      <c r="W237">
        <v>364.077</v>
      </c>
      <c r="X237">
        <v>372.488</v>
      </c>
      <c r="Y237">
        <v>368.238</v>
      </c>
      <c r="Z237">
        <v>453.42099999999999</v>
      </c>
      <c r="AA237">
        <v>489.17500000000001</v>
      </c>
      <c r="AB237">
        <v>533.43399999999997</v>
      </c>
      <c r="AC237">
        <v>560.70799999999997</v>
      </c>
      <c r="AD237">
        <v>555.22299999999996</v>
      </c>
      <c r="AE237">
        <v>608.85799999999995</v>
      </c>
      <c r="AF237">
        <v>644.08699999999999</v>
      </c>
      <c r="AG237">
        <v>666.85</v>
      </c>
      <c r="AH237">
        <v>699.05200000000002</v>
      </c>
      <c r="AI237">
        <v>739.33900000000006</v>
      </c>
      <c r="AJ237">
        <v>784.99099999999999</v>
      </c>
      <c r="AK237">
        <v>819.83299999999997</v>
      </c>
      <c r="AL237">
        <v>852.00300000000004</v>
      </c>
      <c r="AM237">
        <v>881.09900000000005</v>
      </c>
      <c r="AN237">
        <v>913.98699999999997</v>
      </c>
      <c r="AO237">
        <v>951.82500000000005</v>
      </c>
      <c r="AP237">
        <v>991.94899999999996</v>
      </c>
      <c r="AQ237" s="65">
        <v>1033.3</v>
      </c>
      <c r="AR237" s="65">
        <v>1079.67</v>
      </c>
      <c r="AS237" s="65">
        <v>1119.53</v>
      </c>
      <c r="AT237" s="65">
        <v>1130.4100000000001</v>
      </c>
      <c r="AU237" s="65">
        <v>1141.43</v>
      </c>
      <c r="AV237" s="65">
        <v>1147.6300000000001</v>
      </c>
      <c r="AW237" s="65">
        <v>1137.6300000000001</v>
      </c>
      <c r="AX237" s="65">
        <v>1174.8399999999999</v>
      </c>
      <c r="AY237" s="65">
        <v>1190.03</v>
      </c>
      <c r="AZ237" s="65">
        <v>1205.57</v>
      </c>
      <c r="BA237" s="65">
        <v>1283.02</v>
      </c>
      <c r="BB237" s="65">
        <v>1393.47</v>
      </c>
      <c r="BC237">
        <v>2015</v>
      </c>
    </row>
    <row r="238" spans="1:55" x14ac:dyDescent="0.15">
      <c r="A238">
        <v>518</v>
      </c>
      <c r="B238" t="s">
        <v>443</v>
      </c>
      <c r="C238" t="s">
        <v>571</v>
      </c>
      <c r="D238" t="s">
        <v>126</v>
      </c>
      <c r="E238" t="s">
        <v>572</v>
      </c>
      <c r="F238" t="s">
        <v>573</v>
      </c>
      <c r="G238" t="s">
        <v>569</v>
      </c>
      <c r="H238" t="s">
        <v>236</v>
      </c>
      <c r="I238" t="s">
        <v>574</v>
      </c>
      <c r="J238" t="s">
        <v>255</v>
      </c>
      <c r="K238" t="s">
        <v>255</v>
      </c>
      <c r="L238" t="s">
        <v>255</v>
      </c>
      <c r="M238" t="s">
        <v>255</v>
      </c>
      <c r="N238" t="s">
        <v>255</v>
      </c>
      <c r="O238" t="s">
        <v>255</v>
      </c>
      <c r="P238" t="s">
        <v>255</v>
      </c>
      <c r="Q238" t="s">
        <v>255</v>
      </c>
      <c r="R238" t="s">
        <v>255</v>
      </c>
      <c r="S238" t="s">
        <v>255</v>
      </c>
      <c r="T238" t="s">
        <v>255</v>
      </c>
      <c r="U238" t="s">
        <v>255</v>
      </c>
      <c r="V238" t="s">
        <v>255</v>
      </c>
      <c r="W238" t="s">
        <v>255</v>
      </c>
      <c r="X238" t="s">
        <v>255</v>
      </c>
      <c r="Y238" t="s">
        <v>255</v>
      </c>
      <c r="Z238" t="s">
        <v>255</v>
      </c>
      <c r="AA238" t="s">
        <v>255</v>
      </c>
      <c r="AB238" s="65">
        <v>254334.4</v>
      </c>
      <c r="AC238" s="65">
        <v>272301.45</v>
      </c>
      <c r="AD238" s="65">
        <v>302784.53999999998</v>
      </c>
      <c r="AE238" s="65">
        <v>337461.98</v>
      </c>
      <c r="AF238" s="65">
        <v>374146.08</v>
      </c>
      <c r="AG238" s="65">
        <v>420040.82</v>
      </c>
      <c r="AH238" s="65">
        <v>474713.03</v>
      </c>
      <c r="AI238" s="65">
        <v>535831.23</v>
      </c>
      <c r="AJ238" s="65">
        <v>603297.89</v>
      </c>
      <c r="AK238" s="65">
        <v>674321.46</v>
      </c>
      <c r="AL238" s="65">
        <v>720398.76</v>
      </c>
      <c r="AM238" s="65">
        <v>746644.39</v>
      </c>
      <c r="AN238" s="65">
        <v>779905.61</v>
      </c>
      <c r="AO238" s="65">
        <v>815984.62</v>
      </c>
      <c r="AP238" s="65">
        <v>861558.21</v>
      </c>
      <c r="AQ238" s="65">
        <v>921551.12</v>
      </c>
      <c r="AR238" s="65">
        <v>988579.54</v>
      </c>
      <c r="AS238" s="65">
        <v>1053718.24</v>
      </c>
      <c r="AT238" s="65">
        <v>1099337.46</v>
      </c>
      <c r="AU238" s="65">
        <v>1160278.98</v>
      </c>
      <c r="AV238" s="65">
        <v>1235077.53</v>
      </c>
      <c r="AW238" s="65">
        <v>1307062.71</v>
      </c>
      <c r="AX238" s="65">
        <v>1379542.52</v>
      </c>
      <c r="AY238" s="65">
        <v>1453129.33</v>
      </c>
      <c r="AZ238" s="65">
        <v>1532789.69</v>
      </c>
      <c r="BA238" s="65">
        <v>1620600.75</v>
      </c>
      <c r="BB238" s="65">
        <v>1715906.88</v>
      </c>
      <c r="BC238">
        <v>2015</v>
      </c>
    </row>
    <row r="239" spans="1:55" x14ac:dyDescent="0.15">
      <c r="A239">
        <v>518</v>
      </c>
      <c r="B239" t="s">
        <v>443</v>
      </c>
      <c r="C239" t="s">
        <v>575</v>
      </c>
      <c r="D239" t="s">
        <v>126</v>
      </c>
      <c r="E239" t="s">
        <v>572</v>
      </c>
      <c r="F239" t="s">
        <v>576</v>
      </c>
      <c r="G239" t="s">
        <v>577</v>
      </c>
      <c r="H239" t="s">
        <v>236</v>
      </c>
      <c r="I239" t="s">
        <v>574</v>
      </c>
      <c r="J239" t="s">
        <v>255</v>
      </c>
      <c r="K239" t="s">
        <v>255</v>
      </c>
      <c r="L239" t="s">
        <v>255</v>
      </c>
      <c r="M239" t="s">
        <v>255</v>
      </c>
      <c r="N239" t="s">
        <v>255</v>
      </c>
      <c r="O239" t="s">
        <v>255</v>
      </c>
      <c r="P239" t="s">
        <v>255</v>
      </c>
      <c r="Q239" t="s">
        <v>255</v>
      </c>
      <c r="R239" t="s">
        <v>255</v>
      </c>
      <c r="S239" t="s">
        <v>255</v>
      </c>
      <c r="T239" t="s">
        <v>255</v>
      </c>
      <c r="U239" t="s">
        <v>255</v>
      </c>
      <c r="V239" t="s">
        <v>255</v>
      </c>
      <c r="W239" t="s">
        <v>255</v>
      </c>
      <c r="X239" t="s">
        <v>255</v>
      </c>
      <c r="Y239" t="s">
        <v>255</v>
      </c>
      <c r="Z239" t="s">
        <v>255</v>
      </c>
      <c r="AA239" t="s">
        <v>255</v>
      </c>
      <c r="AB239" s="65">
        <v>1139.4000000000001</v>
      </c>
      <c r="AC239" s="65">
        <v>1219.8900000000001</v>
      </c>
      <c r="AD239" s="65">
        <v>1356.45</v>
      </c>
      <c r="AE239" s="65">
        <v>1511.81</v>
      </c>
      <c r="AF239" s="65">
        <v>1676.15</v>
      </c>
      <c r="AG239" s="65">
        <v>1881.75</v>
      </c>
      <c r="AH239" s="65">
        <v>2126.6799999999998</v>
      </c>
      <c r="AI239" s="65">
        <v>2400.4899999999998</v>
      </c>
      <c r="AJ239" s="65">
        <v>2702.73</v>
      </c>
      <c r="AK239" s="65">
        <v>3020.91</v>
      </c>
      <c r="AL239" s="65">
        <v>3227.34</v>
      </c>
      <c r="AM239" s="65">
        <v>3344.92</v>
      </c>
      <c r="AN239" s="65">
        <v>3493.92</v>
      </c>
      <c r="AO239" s="65">
        <v>3655.56</v>
      </c>
      <c r="AP239" s="65">
        <v>3859.72</v>
      </c>
      <c r="AQ239" s="65">
        <v>4128.49</v>
      </c>
      <c r="AR239" s="65">
        <v>4428.7700000000004</v>
      </c>
      <c r="AS239" s="65">
        <v>4720.59</v>
      </c>
      <c r="AT239" s="65">
        <v>4924.96</v>
      </c>
      <c r="AU239" s="65">
        <v>5197.97</v>
      </c>
      <c r="AV239" s="65">
        <v>5533.06</v>
      </c>
      <c r="AW239" s="65">
        <v>5855.55</v>
      </c>
      <c r="AX239" s="65">
        <v>6180.26</v>
      </c>
      <c r="AY239" s="65">
        <v>6509.92</v>
      </c>
      <c r="AZ239" s="65">
        <v>6866.79</v>
      </c>
      <c r="BA239" s="65">
        <v>7260.18</v>
      </c>
      <c r="BB239" s="65">
        <v>7687.15</v>
      </c>
      <c r="BC239">
        <v>2015</v>
      </c>
    </row>
    <row r="240" spans="1:55" x14ac:dyDescent="0.15">
      <c r="A240">
        <v>728</v>
      </c>
      <c r="B240" t="s">
        <v>445</v>
      </c>
      <c r="C240" t="s">
        <v>571</v>
      </c>
      <c r="D240" t="s">
        <v>127</v>
      </c>
      <c r="E240" t="s">
        <v>572</v>
      </c>
      <c r="F240" t="s">
        <v>573</v>
      </c>
      <c r="G240" t="s">
        <v>569</v>
      </c>
      <c r="H240" t="s">
        <v>236</v>
      </c>
      <c r="I240" t="s">
        <v>574</v>
      </c>
      <c r="J240" t="s">
        <v>255</v>
      </c>
      <c r="K240" t="s">
        <v>255</v>
      </c>
      <c r="L240" t="s">
        <v>255</v>
      </c>
      <c r="M240" t="s">
        <v>255</v>
      </c>
      <c r="N240" t="s">
        <v>255</v>
      </c>
      <c r="O240" t="s">
        <v>255</v>
      </c>
      <c r="P240" t="s">
        <v>255</v>
      </c>
      <c r="Q240" t="s">
        <v>255</v>
      </c>
      <c r="R240" t="s">
        <v>255</v>
      </c>
      <c r="S240" t="s">
        <v>255</v>
      </c>
      <c r="T240" s="65">
        <v>13971.17</v>
      </c>
      <c r="U240" s="65">
        <v>14115.41</v>
      </c>
      <c r="V240" s="65">
        <v>14867.13</v>
      </c>
      <c r="W240" s="65">
        <v>14155.31</v>
      </c>
      <c r="X240" s="65">
        <v>14151.8</v>
      </c>
      <c r="Y240" s="65">
        <v>14319.48</v>
      </c>
      <c r="Z240" s="65">
        <v>14336.13</v>
      </c>
      <c r="AA240" s="65">
        <v>14474.58</v>
      </c>
      <c r="AB240" s="65">
        <v>14488.46</v>
      </c>
      <c r="AC240" s="65">
        <v>14520.28</v>
      </c>
      <c r="AD240" s="65">
        <v>14839.22</v>
      </c>
      <c r="AE240" s="65">
        <v>15178.6</v>
      </c>
      <c r="AF240" s="65">
        <v>15930.34</v>
      </c>
      <c r="AG240" s="65">
        <v>16214.29</v>
      </c>
      <c r="AH240" s="65">
        <v>17002.5</v>
      </c>
      <c r="AI240" s="65">
        <v>17486.71</v>
      </c>
      <c r="AJ240" s="65">
        <v>17857.54</v>
      </c>
      <c r="AK240" s="65">
        <v>18492.88</v>
      </c>
      <c r="AL240" s="65">
        <v>18702.37</v>
      </c>
      <c r="AM240" s="65">
        <v>18480.509999999998</v>
      </c>
      <c r="AN240" s="65">
        <v>19306.990000000002</v>
      </c>
      <c r="AO240" s="65">
        <v>19990.13</v>
      </c>
      <c r="AP240" s="65">
        <v>20618.419999999998</v>
      </c>
      <c r="AQ240" s="65">
        <v>21373.05</v>
      </c>
      <c r="AR240" s="65">
        <v>22305.94</v>
      </c>
      <c r="AS240" s="65">
        <v>23219.27</v>
      </c>
      <c r="AT240" s="65">
        <v>23038.9</v>
      </c>
      <c r="AU240" s="65">
        <v>22411.25</v>
      </c>
      <c r="AV240" s="65">
        <v>21977.96</v>
      </c>
      <c r="AW240" s="65">
        <v>21531.040000000001</v>
      </c>
      <c r="AX240" s="65">
        <v>21458.27</v>
      </c>
      <c r="AY240" s="65">
        <v>21571.439999999999</v>
      </c>
      <c r="AZ240" s="65">
        <v>21848.16</v>
      </c>
      <c r="BA240" s="65">
        <v>22277.01</v>
      </c>
      <c r="BB240" s="65">
        <v>22512.86</v>
      </c>
      <c r="BC240">
        <v>2018</v>
      </c>
    </row>
    <row r="241" spans="1:55" x14ac:dyDescent="0.15">
      <c r="A241">
        <v>728</v>
      </c>
      <c r="B241" t="s">
        <v>445</v>
      </c>
      <c r="C241" t="s">
        <v>575</v>
      </c>
      <c r="D241" t="s">
        <v>127</v>
      </c>
      <c r="E241" t="s">
        <v>572</v>
      </c>
      <c r="F241" t="s">
        <v>576</v>
      </c>
      <c r="G241" t="s">
        <v>577</v>
      </c>
      <c r="H241" t="s">
        <v>236</v>
      </c>
      <c r="I241" t="s">
        <v>574</v>
      </c>
      <c r="J241" t="s">
        <v>255</v>
      </c>
      <c r="K241" t="s">
        <v>255</v>
      </c>
      <c r="L241" t="s">
        <v>255</v>
      </c>
      <c r="M241" t="s">
        <v>255</v>
      </c>
      <c r="N241" t="s">
        <v>255</v>
      </c>
      <c r="O241" t="s">
        <v>255</v>
      </c>
      <c r="P241" t="s">
        <v>255</v>
      </c>
      <c r="Q241" t="s">
        <v>255</v>
      </c>
      <c r="R241" t="s">
        <v>255</v>
      </c>
      <c r="S241" t="s">
        <v>255</v>
      </c>
      <c r="T241" s="65">
        <v>6382.05</v>
      </c>
      <c r="U241" s="65">
        <v>6447.94</v>
      </c>
      <c r="V241" s="65">
        <v>6791.33</v>
      </c>
      <c r="W241" s="65">
        <v>6466.17</v>
      </c>
      <c r="X241" s="65">
        <v>6464.56</v>
      </c>
      <c r="Y241" s="65">
        <v>6541.16</v>
      </c>
      <c r="Z241" s="65">
        <v>6548.76</v>
      </c>
      <c r="AA241" s="65">
        <v>6612.01</v>
      </c>
      <c r="AB241" s="65">
        <v>6618.35</v>
      </c>
      <c r="AC241" s="65">
        <v>6632.88</v>
      </c>
      <c r="AD241" s="65">
        <v>6778.58</v>
      </c>
      <c r="AE241" s="65">
        <v>6933.61</v>
      </c>
      <c r="AF241" s="65">
        <v>7277</v>
      </c>
      <c r="AG241" s="65">
        <v>7406.71</v>
      </c>
      <c r="AH241" s="65">
        <v>7766.77</v>
      </c>
      <c r="AI241" s="65">
        <v>7987.95</v>
      </c>
      <c r="AJ241" s="65">
        <v>8157.35</v>
      </c>
      <c r="AK241" s="65">
        <v>8447.57</v>
      </c>
      <c r="AL241" s="65">
        <v>8543.27</v>
      </c>
      <c r="AM241" s="65">
        <v>8441.93</v>
      </c>
      <c r="AN241" s="65">
        <v>8819.4599999999991</v>
      </c>
      <c r="AO241" s="65">
        <v>9131.52</v>
      </c>
      <c r="AP241" s="65">
        <v>9418.5300000000007</v>
      </c>
      <c r="AQ241" s="65">
        <v>9763.24</v>
      </c>
      <c r="AR241" s="65">
        <v>10189.39</v>
      </c>
      <c r="AS241" s="65">
        <v>10606.6</v>
      </c>
      <c r="AT241" s="65">
        <v>10524.21</v>
      </c>
      <c r="AU241" s="65">
        <v>10237.49</v>
      </c>
      <c r="AV241" s="65">
        <v>10039.56</v>
      </c>
      <c r="AW241" s="65">
        <v>9835.41</v>
      </c>
      <c r="AX241" s="65">
        <v>9802.17</v>
      </c>
      <c r="AY241" s="65">
        <v>9853.86</v>
      </c>
      <c r="AZ241" s="65">
        <v>9980.27</v>
      </c>
      <c r="BA241" s="65">
        <v>10176.17</v>
      </c>
      <c r="BB241" s="65">
        <v>10283.91</v>
      </c>
      <c r="BC241">
        <v>2018</v>
      </c>
    </row>
    <row r="242" spans="1:55" x14ac:dyDescent="0.15">
      <c r="A242">
        <v>836</v>
      </c>
      <c r="B242" t="s">
        <v>446</v>
      </c>
      <c r="C242" t="s">
        <v>571</v>
      </c>
      <c r="D242" t="s">
        <v>447</v>
      </c>
      <c r="E242" t="s">
        <v>572</v>
      </c>
      <c r="F242" t="s">
        <v>573</v>
      </c>
      <c r="G242" t="s">
        <v>569</v>
      </c>
      <c r="H242" t="s">
        <v>236</v>
      </c>
      <c r="I242" t="s">
        <v>574</v>
      </c>
      <c r="J242" t="s">
        <v>255</v>
      </c>
      <c r="K242" t="s">
        <v>255</v>
      </c>
      <c r="L242" t="s">
        <v>255</v>
      </c>
      <c r="M242" t="s">
        <v>255</v>
      </c>
      <c r="N242" t="s">
        <v>255</v>
      </c>
      <c r="O242" t="s">
        <v>255</v>
      </c>
      <c r="P242" t="s">
        <v>255</v>
      </c>
      <c r="Q242" t="s">
        <v>255</v>
      </c>
      <c r="R242" t="s">
        <v>255</v>
      </c>
      <c r="S242" t="s">
        <v>255</v>
      </c>
      <c r="T242" t="s">
        <v>255</v>
      </c>
      <c r="U242" t="s">
        <v>255</v>
      </c>
      <c r="V242" t="s">
        <v>255</v>
      </c>
      <c r="W242" t="s">
        <v>255</v>
      </c>
      <c r="X242" t="s">
        <v>255</v>
      </c>
      <c r="Y242" t="s">
        <v>255</v>
      </c>
      <c r="Z242" t="s">
        <v>255</v>
      </c>
      <c r="AA242" t="s">
        <v>255</v>
      </c>
      <c r="AB242" t="s">
        <v>255</v>
      </c>
      <c r="AC242" t="s">
        <v>255</v>
      </c>
      <c r="AD242" t="s">
        <v>255</v>
      </c>
      <c r="AE242" t="s">
        <v>255</v>
      </c>
      <c r="AF242" t="s">
        <v>255</v>
      </c>
      <c r="AG242" t="s">
        <v>255</v>
      </c>
      <c r="AH242" s="65">
        <v>3248.36</v>
      </c>
      <c r="AI242" s="65">
        <v>3278</v>
      </c>
      <c r="AJ242" s="65">
        <v>3869.53</v>
      </c>
      <c r="AK242" s="65">
        <v>2960.88</v>
      </c>
      <c r="AL242" s="65">
        <v>3504.41</v>
      </c>
      <c r="AM242" s="65">
        <v>3759.23</v>
      </c>
      <c r="AN242" s="65">
        <v>4001.5</v>
      </c>
      <c r="AO242" s="65">
        <v>4385.3599999999997</v>
      </c>
      <c r="AP242" s="65">
        <v>4703.78</v>
      </c>
      <c r="AQ242" s="65">
        <v>5907.17</v>
      </c>
      <c r="AR242" s="65">
        <v>6861.27</v>
      </c>
      <c r="AS242" s="65">
        <v>6742</v>
      </c>
      <c r="AT242" s="65">
        <v>6640.06</v>
      </c>
      <c r="AU242" s="65">
        <v>6088.83</v>
      </c>
      <c r="AV242" s="65">
        <v>6193.48</v>
      </c>
      <c r="AW242" s="65">
        <v>6294.1</v>
      </c>
      <c r="AX242" s="65">
        <v>6222.73</v>
      </c>
      <c r="AY242" s="65">
        <v>6184.96</v>
      </c>
      <c r="AZ242" s="65">
        <v>6169.96</v>
      </c>
      <c r="BA242" s="65">
        <v>6168.48</v>
      </c>
      <c r="BB242" s="65">
        <v>6174.54</v>
      </c>
      <c r="BC242">
        <v>2016</v>
      </c>
    </row>
    <row r="243" spans="1:55" x14ac:dyDescent="0.15">
      <c r="A243">
        <v>836</v>
      </c>
      <c r="B243" t="s">
        <v>446</v>
      </c>
      <c r="C243" t="s">
        <v>575</v>
      </c>
      <c r="D243" t="s">
        <v>447</v>
      </c>
      <c r="E243" t="s">
        <v>572</v>
      </c>
      <c r="F243" t="s">
        <v>576</v>
      </c>
      <c r="G243" t="s">
        <v>577</v>
      </c>
      <c r="H243" t="s">
        <v>236</v>
      </c>
      <c r="I243" t="s">
        <v>574</v>
      </c>
      <c r="J243" t="s">
        <v>255</v>
      </c>
      <c r="K243" t="s">
        <v>255</v>
      </c>
      <c r="L243" t="s">
        <v>255</v>
      </c>
      <c r="M243" t="s">
        <v>255</v>
      </c>
      <c r="N243" t="s">
        <v>255</v>
      </c>
      <c r="O243" t="s">
        <v>255</v>
      </c>
      <c r="P243" t="s">
        <v>255</v>
      </c>
      <c r="Q243" t="s">
        <v>255</v>
      </c>
      <c r="R243" t="s">
        <v>255</v>
      </c>
      <c r="S243" t="s">
        <v>255</v>
      </c>
      <c r="T243" t="s">
        <v>255</v>
      </c>
      <c r="U243" t="s">
        <v>255</v>
      </c>
      <c r="V243" t="s">
        <v>255</v>
      </c>
      <c r="W243" t="s">
        <v>255</v>
      </c>
      <c r="X243" t="s">
        <v>255</v>
      </c>
      <c r="Y243" t="s">
        <v>255</v>
      </c>
      <c r="Z243" t="s">
        <v>255</v>
      </c>
      <c r="AA243" t="s">
        <v>255</v>
      </c>
      <c r="AB243" t="s">
        <v>255</v>
      </c>
      <c r="AC243" t="s">
        <v>255</v>
      </c>
      <c r="AD243" t="s">
        <v>255</v>
      </c>
      <c r="AE243" t="s">
        <v>255</v>
      </c>
      <c r="AF243" t="s">
        <v>255</v>
      </c>
      <c r="AG243" t="s">
        <v>255</v>
      </c>
      <c r="AH243" s="65">
        <v>4054.44</v>
      </c>
      <c r="AI243" s="65">
        <v>4091.43</v>
      </c>
      <c r="AJ243" s="65">
        <v>4829.76</v>
      </c>
      <c r="AK243" s="65">
        <v>3695.62</v>
      </c>
      <c r="AL243" s="65">
        <v>4374.03</v>
      </c>
      <c r="AM243" s="65">
        <v>4692.09</v>
      </c>
      <c r="AN243" s="65">
        <v>4994.47</v>
      </c>
      <c r="AO243" s="65">
        <v>5473.58</v>
      </c>
      <c r="AP243" s="65">
        <v>5871.02</v>
      </c>
      <c r="AQ243" s="65">
        <v>7373.03</v>
      </c>
      <c r="AR243" s="65">
        <v>8563.89</v>
      </c>
      <c r="AS243" s="65">
        <v>8415.0300000000007</v>
      </c>
      <c r="AT243" s="65">
        <v>8287.7900000000009</v>
      </c>
      <c r="AU243" s="65">
        <v>7599.77</v>
      </c>
      <c r="AV243" s="65">
        <v>7730.4</v>
      </c>
      <c r="AW243" s="65">
        <v>7855.98</v>
      </c>
      <c r="AX243" s="65">
        <v>7766.9</v>
      </c>
      <c r="AY243" s="65">
        <v>7719.76</v>
      </c>
      <c r="AZ243" s="65">
        <v>7701.03</v>
      </c>
      <c r="BA243" s="65">
        <v>7699.18</v>
      </c>
      <c r="BB243" s="65">
        <v>7706.74</v>
      </c>
      <c r="BC243">
        <v>2016</v>
      </c>
    </row>
    <row r="244" spans="1:55" x14ac:dyDescent="0.15">
      <c r="A244">
        <v>558</v>
      </c>
      <c r="B244" t="s">
        <v>448</v>
      </c>
      <c r="C244" t="s">
        <v>571</v>
      </c>
      <c r="D244" t="s">
        <v>128</v>
      </c>
      <c r="E244" t="s">
        <v>572</v>
      </c>
      <c r="F244" t="s">
        <v>573</v>
      </c>
      <c r="G244" t="s">
        <v>569</v>
      </c>
      <c r="H244" t="s">
        <v>236</v>
      </c>
      <c r="I244" t="s">
        <v>574</v>
      </c>
      <c r="J244" s="65">
        <v>10754.17</v>
      </c>
      <c r="K244" s="65">
        <v>11386.2</v>
      </c>
      <c r="L244" s="65">
        <v>11545.4</v>
      </c>
      <c r="M244" s="65">
        <v>10944.1</v>
      </c>
      <c r="N244" s="65">
        <v>11729.86</v>
      </c>
      <c r="O244" s="65">
        <v>12170.2</v>
      </c>
      <c r="P244" s="65">
        <v>12444.35</v>
      </c>
      <c r="Q244" s="65">
        <v>12380.1</v>
      </c>
      <c r="R244" s="65">
        <v>13039.19</v>
      </c>
      <c r="S244" s="65">
        <v>13290.57</v>
      </c>
      <c r="T244" s="65">
        <v>13567.9</v>
      </c>
      <c r="U244" s="65">
        <v>14059.82</v>
      </c>
      <c r="V244" s="65">
        <v>14246.25</v>
      </c>
      <c r="W244" s="65">
        <v>14395.96</v>
      </c>
      <c r="X244" s="65">
        <v>15171.28</v>
      </c>
      <c r="Y244" s="65">
        <v>15308.13</v>
      </c>
      <c r="Z244" s="65">
        <v>15749.83</v>
      </c>
      <c r="AA244" s="65">
        <v>16215.47</v>
      </c>
      <c r="AB244" s="65">
        <v>16350.12</v>
      </c>
      <c r="AC244" s="65">
        <v>16754.580000000002</v>
      </c>
      <c r="AD244" s="65">
        <v>17459.150000000001</v>
      </c>
      <c r="AE244" s="65">
        <v>18134.330000000002</v>
      </c>
      <c r="AF244" s="65">
        <v>17878.169999999998</v>
      </c>
      <c r="AG244" s="65">
        <v>18320.27</v>
      </c>
      <c r="AH244" s="65">
        <v>18922.77</v>
      </c>
      <c r="AI244" s="65">
        <v>19333.8</v>
      </c>
      <c r="AJ244" s="65">
        <v>19737.28</v>
      </c>
      <c r="AK244" s="65">
        <v>20166.27</v>
      </c>
      <c r="AL244" s="65">
        <v>21169.46</v>
      </c>
      <c r="AM244" s="65">
        <v>21950.51</v>
      </c>
      <c r="AN244" s="65">
        <v>22897.279999999999</v>
      </c>
      <c r="AO244" s="65">
        <v>23656.07</v>
      </c>
      <c r="AP244" s="65">
        <v>24834.49</v>
      </c>
      <c r="AQ244" s="65">
        <v>25928.99</v>
      </c>
      <c r="AR244" s="65">
        <v>27493.08</v>
      </c>
      <c r="AS244" s="65">
        <v>28292.98</v>
      </c>
      <c r="AT244" s="65">
        <v>28202.62</v>
      </c>
      <c r="AU244" s="65">
        <v>30117.52</v>
      </c>
      <c r="AV244" s="65">
        <v>31595.67</v>
      </c>
      <c r="AW244" s="65">
        <v>33387.21</v>
      </c>
      <c r="AX244" s="65">
        <v>35022.93</v>
      </c>
      <c r="AY244" s="65">
        <v>36562.17</v>
      </c>
      <c r="AZ244" s="65">
        <v>38001.360000000001</v>
      </c>
      <c r="BA244" s="65">
        <v>39375.699999999997</v>
      </c>
      <c r="BB244" s="65">
        <v>40799.26</v>
      </c>
      <c r="BC244">
        <v>2015</v>
      </c>
    </row>
    <row r="245" spans="1:55" x14ac:dyDescent="0.15">
      <c r="A245">
        <v>558</v>
      </c>
      <c r="B245" t="s">
        <v>448</v>
      </c>
      <c r="C245" t="s">
        <v>575</v>
      </c>
      <c r="D245" t="s">
        <v>128</v>
      </c>
      <c r="E245" t="s">
        <v>572</v>
      </c>
      <c r="F245" t="s">
        <v>576</v>
      </c>
      <c r="G245" t="s">
        <v>577</v>
      </c>
      <c r="H245" t="s">
        <v>236</v>
      </c>
      <c r="I245" t="s">
        <v>574</v>
      </c>
      <c r="J245">
        <v>933.09799999999996</v>
      </c>
      <c r="K245">
        <v>987.93799999999999</v>
      </c>
      <c r="L245" s="65">
        <v>1001.75</v>
      </c>
      <c r="M245">
        <v>949.57799999999997</v>
      </c>
      <c r="N245" s="65">
        <v>1017.76</v>
      </c>
      <c r="O245" s="65">
        <v>1055.96</v>
      </c>
      <c r="P245" s="65">
        <v>1079.75</v>
      </c>
      <c r="Q245" s="65">
        <v>1074.18</v>
      </c>
      <c r="R245" s="65">
        <v>1131.3599999999999</v>
      </c>
      <c r="S245" s="65">
        <v>1153.17</v>
      </c>
      <c r="T245" s="65">
        <v>1177.24</v>
      </c>
      <c r="U245" s="65">
        <v>1219.92</v>
      </c>
      <c r="V245" s="65">
        <v>1236.0899999999999</v>
      </c>
      <c r="W245" s="65">
        <v>1249.08</v>
      </c>
      <c r="X245" s="65">
        <v>1316.35</v>
      </c>
      <c r="Y245" s="65">
        <v>1328.23</v>
      </c>
      <c r="Z245" s="65">
        <v>1366.55</v>
      </c>
      <c r="AA245" s="65">
        <v>1406.96</v>
      </c>
      <c r="AB245" s="65">
        <v>1418.64</v>
      </c>
      <c r="AC245" s="65">
        <v>1453.73</v>
      </c>
      <c r="AD245" s="65">
        <v>1514.86</v>
      </c>
      <c r="AE245" s="65">
        <v>1573.45</v>
      </c>
      <c r="AF245" s="65">
        <v>1551.22</v>
      </c>
      <c r="AG245" s="65">
        <v>1589.58</v>
      </c>
      <c r="AH245" s="65">
        <v>1641.86</v>
      </c>
      <c r="AI245" s="65">
        <v>1677.52</v>
      </c>
      <c r="AJ245" s="65">
        <v>1712.53</v>
      </c>
      <c r="AK245" s="65">
        <v>1749.75</v>
      </c>
      <c r="AL245" s="65">
        <v>1836.79</v>
      </c>
      <c r="AM245" s="65">
        <v>1904.56</v>
      </c>
      <c r="AN245" s="65">
        <v>1986.71</v>
      </c>
      <c r="AO245" s="65">
        <v>2052.5500000000002</v>
      </c>
      <c r="AP245" s="65">
        <v>2154.79</v>
      </c>
      <c r="AQ245" s="65">
        <v>2249.7600000000002</v>
      </c>
      <c r="AR245" s="65">
        <v>2385.4699999999998</v>
      </c>
      <c r="AS245" s="65">
        <v>2454.87</v>
      </c>
      <c r="AT245" s="65">
        <v>2447.0300000000002</v>
      </c>
      <c r="AU245" s="65">
        <v>2613.1799999999998</v>
      </c>
      <c r="AV245" s="65">
        <v>2741.44</v>
      </c>
      <c r="AW245" s="65">
        <v>2896.88</v>
      </c>
      <c r="AX245" s="65">
        <v>3038.81</v>
      </c>
      <c r="AY245" s="65">
        <v>3172.36</v>
      </c>
      <c r="AZ245" s="65">
        <v>3297.23</v>
      </c>
      <c r="BA245" s="65">
        <v>3416.48</v>
      </c>
      <c r="BB245" s="65">
        <v>3540</v>
      </c>
      <c r="BC245">
        <v>2015</v>
      </c>
    </row>
    <row r="246" spans="1:55" x14ac:dyDescent="0.15">
      <c r="A246">
        <v>138</v>
      </c>
      <c r="B246" t="s">
        <v>449</v>
      </c>
      <c r="C246" t="s">
        <v>571</v>
      </c>
      <c r="D246" t="s">
        <v>129</v>
      </c>
      <c r="E246" t="s">
        <v>572</v>
      </c>
      <c r="F246" t="s">
        <v>573</v>
      </c>
      <c r="G246" t="s">
        <v>569</v>
      </c>
      <c r="H246" t="s">
        <v>236</v>
      </c>
      <c r="I246" t="s">
        <v>574</v>
      </c>
      <c r="J246" s="65">
        <v>23611.64</v>
      </c>
      <c r="K246" s="65">
        <v>23295.99</v>
      </c>
      <c r="L246" s="65">
        <v>22872.81</v>
      </c>
      <c r="M246" s="65">
        <v>23187.69</v>
      </c>
      <c r="N246" s="65">
        <v>23819.3</v>
      </c>
      <c r="O246" s="65">
        <v>24351.88</v>
      </c>
      <c r="P246" s="65">
        <v>24982.400000000001</v>
      </c>
      <c r="Q246" s="65">
        <v>25295.439999999999</v>
      </c>
      <c r="R246" s="65">
        <v>26275.87</v>
      </c>
      <c r="S246" s="65">
        <v>27285.61</v>
      </c>
      <c r="T246" s="65">
        <v>28258.78</v>
      </c>
      <c r="U246" s="65">
        <v>28724.2</v>
      </c>
      <c r="V246" s="65">
        <v>28951.79</v>
      </c>
      <c r="W246" s="65">
        <v>29106.02</v>
      </c>
      <c r="X246" s="65">
        <v>29781.599999999999</v>
      </c>
      <c r="Y246" s="65">
        <v>30440.37</v>
      </c>
      <c r="Z246" s="65">
        <v>31362.17</v>
      </c>
      <c r="AA246" s="65">
        <v>32565.52</v>
      </c>
      <c r="AB246" s="65">
        <v>33896.22</v>
      </c>
      <c r="AC246" s="65">
        <v>35362.44</v>
      </c>
      <c r="AD246" s="65">
        <v>36606.54</v>
      </c>
      <c r="AE246" s="65">
        <v>37170.22</v>
      </c>
      <c r="AF246" s="65">
        <v>36977.31</v>
      </c>
      <c r="AG246" s="65">
        <v>36835.9</v>
      </c>
      <c r="AH246" s="65">
        <v>37415.17</v>
      </c>
      <c r="AI246" s="65">
        <v>38069.730000000003</v>
      </c>
      <c r="AJ246" s="65">
        <v>39318.46</v>
      </c>
      <c r="AK246" s="65">
        <v>40742.230000000003</v>
      </c>
      <c r="AL246" s="65">
        <v>41506.879999999997</v>
      </c>
      <c r="AM246" s="65">
        <v>39789.67</v>
      </c>
      <c r="AN246" s="65">
        <v>40106.269999999997</v>
      </c>
      <c r="AO246" s="65">
        <v>40530.21</v>
      </c>
      <c r="AP246" s="65">
        <v>39933.480000000003</v>
      </c>
      <c r="AQ246" s="65">
        <v>39765.79</v>
      </c>
      <c r="AR246" s="65">
        <v>40212.93</v>
      </c>
      <c r="AS246" s="65">
        <v>40827.120000000003</v>
      </c>
      <c r="AT246" s="65">
        <v>41529.300000000003</v>
      </c>
      <c r="AU246" s="65">
        <v>42482.03</v>
      </c>
      <c r="AV246" s="65">
        <v>43332.83</v>
      </c>
      <c r="AW246" s="65">
        <v>43969.79</v>
      </c>
      <c r="AX246" s="65">
        <v>44561.33</v>
      </c>
      <c r="AY246" s="65">
        <v>45111.03</v>
      </c>
      <c r="AZ246" s="65">
        <v>45650.9</v>
      </c>
      <c r="BA246" s="65">
        <v>46188.38</v>
      </c>
      <c r="BB246" s="65">
        <v>46757.15</v>
      </c>
      <c r="BC246">
        <v>2018</v>
      </c>
    </row>
    <row r="247" spans="1:55" x14ac:dyDescent="0.15">
      <c r="A247">
        <v>138</v>
      </c>
      <c r="B247" t="s">
        <v>449</v>
      </c>
      <c r="C247" t="s">
        <v>575</v>
      </c>
      <c r="D247" t="s">
        <v>129</v>
      </c>
      <c r="E247" t="s">
        <v>572</v>
      </c>
      <c r="F247" t="s">
        <v>576</v>
      </c>
      <c r="G247" t="s">
        <v>577</v>
      </c>
      <c r="H247" t="s">
        <v>236</v>
      </c>
      <c r="I247" t="s">
        <v>574</v>
      </c>
      <c r="J247" s="65">
        <v>27350.94</v>
      </c>
      <c r="K247" s="65">
        <v>26985.29</v>
      </c>
      <c r="L247" s="65">
        <v>26495.09</v>
      </c>
      <c r="M247" s="65">
        <v>26859.84</v>
      </c>
      <c r="N247" s="65">
        <v>27591.48</v>
      </c>
      <c r="O247" s="65">
        <v>28208.400000000001</v>
      </c>
      <c r="P247" s="65">
        <v>28938.77</v>
      </c>
      <c r="Q247" s="65">
        <v>29301.39</v>
      </c>
      <c r="R247" s="65">
        <v>30437.08</v>
      </c>
      <c r="S247" s="65">
        <v>31606.74</v>
      </c>
      <c r="T247" s="65">
        <v>32734.03</v>
      </c>
      <c r="U247" s="65">
        <v>33273.15</v>
      </c>
      <c r="V247" s="65">
        <v>33536.78</v>
      </c>
      <c r="W247" s="65">
        <v>33715.440000000002</v>
      </c>
      <c r="X247" s="65">
        <v>34498.01</v>
      </c>
      <c r="Y247" s="65">
        <v>35261.11</v>
      </c>
      <c r="Z247" s="65">
        <v>36328.89</v>
      </c>
      <c r="AA247" s="65">
        <v>37722.81</v>
      </c>
      <c r="AB247" s="65">
        <v>39264.25</v>
      </c>
      <c r="AC247" s="65">
        <v>40962.660000000003</v>
      </c>
      <c r="AD247" s="65">
        <v>42403.78</v>
      </c>
      <c r="AE247" s="65">
        <v>43056.73</v>
      </c>
      <c r="AF247" s="65">
        <v>42833.27</v>
      </c>
      <c r="AG247" s="65">
        <v>42669.47</v>
      </c>
      <c r="AH247" s="65">
        <v>43340.480000000003</v>
      </c>
      <c r="AI247" s="65">
        <v>44098.7</v>
      </c>
      <c r="AJ247" s="65">
        <v>45545.19</v>
      </c>
      <c r="AK247" s="65">
        <v>47194.43</v>
      </c>
      <c r="AL247" s="65">
        <v>48080.18</v>
      </c>
      <c r="AM247" s="65">
        <v>46091.02</v>
      </c>
      <c r="AN247" s="65">
        <v>46457.760000000002</v>
      </c>
      <c r="AO247" s="65">
        <v>46948.83</v>
      </c>
      <c r="AP247" s="65">
        <v>46257.599999999999</v>
      </c>
      <c r="AQ247" s="65">
        <v>46063.35</v>
      </c>
      <c r="AR247" s="65">
        <v>46581.31</v>
      </c>
      <c r="AS247" s="65">
        <v>47292.77</v>
      </c>
      <c r="AT247" s="65">
        <v>48106.15</v>
      </c>
      <c r="AU247" s="65">
        <v>49209.75</v>
      </c>
      <c r="AV247" s="65">
        <v>50195.3</v>
      </c>
      <c r="AW247" s="65">
        <v>50933.13</v>
      </c>
      <c r="AX247" s="65">
        <v>51618.35</v>
      </c>
      <c r="AY247" s="65">
        <v>52255.1</v>
      </c>
      <c r="AZ247" s="65">
        <v>52880.47</v>
      </c>
      <c r="BA247" s="65">
        <v>53503.07</v>
      </c>
      <c r="BB247" s="65">
        <v>54161.919999999998</v>
      </c>
      <c r="BC247">
        <v>2018</v>
      </c>
    </row>
    <row r="248" spans="1:55" x14ac:dyDescent="0.15">
      <c r="A248">
        <v>196</v>
      </c>
      <c r="B248" t="s">
        <v>451</v>
      </c>
      <c r="C248" t="s">
        <v>571</v>
      </c>
      <c r="D248" t="s">
        <v>131</v>
      </c>
      <c r="E248" t="s">
        <v>572</v>
      </c>
      <c r="F248" t="s">
        <v>573</v>
      </c>
      <c r="G248" t="s">
        <v>569</v>
      </c>
      <c r="H248" t="s">
        <v>236</v>
      </c>
      <c r="I248" t="s">
        <v>574</v>
      </c>
      <c r="J248" s="65">
        <v>28853.68</v>
      </c>
      <c r="K248" s="65">
        <v>29552.42</v>
      </c>
      <c r="L248" s="65">
        <v>30167.54</v>
      </c>
      <c r="M248" s="65">
        <v>29844.75</v>
      </c>
      <c r="N248" s="65">
        <v>31573.75</v>
      </c>
      <c r="O248" s="65">
        <v>31649.55</v>
      </c>
      <c r="P248" s="65">
        <v>31931.97</v>
      </c>
      <c r="Q248" s="65">
        <v>32421.23</v>
      </c>
      <c r="R248" s="65">
        <v>32302.94</v>
      </c>
      <c r="S248" s="65">
        <v>32451.72</v>
      </c>
      <c r="T248" s="65">
        <v>32410.62</v>
      </c>
      <c r="U248" s="65">
        <v>30891.07</v>
      </c>
      <c r="V248" s="65">
        <v>30842.3</v>
      </c>
      <c r="W248" s="65">
        <v>31935.63</v>
      </c>
      <c r="X248" s="65">
        <v>33595.1</v>
      </c>
      <c r="Y248" s="65">
        <v>34502.39</v>
      </c>
      <c r="Z248" s="65">
        <v>35263.800000000003</v>
      </c>
      <c r="AA248" s="65">
        <v>35941.57</v>
      </c>
      <c r="AB248" s="65">
        <v>35964.949999999997</v>
      </c>
      <c r="AC248" s="65">
        <v>37356.6</v>
      </c>
      <c r="AD248" s="65">
        <v>38676</v>
      </c>
      <c r="AE248" s="65">
        <v>39090.449999999997</v>
      </c>
      <c r="AF248" s="65">
        <v>40321.339999999997</v>
      </c>
      <c r="AG248" s="65">
        <v>41428.75</v>
      </c>
      <c r="AH248" s="65">
        <v>42701.31</v>
      </c>
      <c r="AI248" s="65">
        <v>43300.65</v>
      </c>
      <c r="AJ248" s="65">
        <v>43982.32</v>
      </c>
      <c r="AK248" s="65">
        <v>45331.28</v>
      </c>
      <c r="AL248" s="65">
        <v>44781.21</v>
      </c>
      <c r="AM248" s="65">
        <v>44388.17</v>
      </c>
      <c r="AN248" s="65">
        <v>44848.31</v>
      </c>
      <c r="AO248" s="65">
        <v>45419.83</v>
      </c>
      <c r="AP248" s="65">
        <v>46299.06</v>
      </c>
      <c r="AQ248" s="65">
        <v>46786.5</v>
      </c>
      <c r="AR248" s="65">
        <v>47418</v>
      </c>
      <c r="AS248" s="65">
        <v>48333.01</v>
      </c>
      <c r="AT248" s="65">
        <v>49295.16</v>
      </c>
      <c r="AU248" s="65">
        <v>49572.29</v>
      </c>
      <c r="AV248" s="65">
        <v>50083.17</v>
      </c>
      <c r="AW248" s="65">
        <v>50245.29</v>
      </c>
      <c r="AX248" s="65">
        <v>50593.48</v>
      </c>
      <c r="AY248" s="65">
        <v>50981.11</v>
      </c>
      <c r="AZ248" s="65">
        <v>51435.73</v>
      </c>
      <c r="BA248" s="65">
        <v>51905.42</v>
      </c>
      <c r="BB248" s="65">
        <v>52335.71</v>
      </c>
      <c r="BC248">
        <v>2018</v>
      </c>
    </row>
    <row r="249" spans="1:55" x14ac:dyDescent="0.15">
      <c r="A249">
        <v>196</v>
      </c>
      <c r="B249" t="s">
        <v>451</v>
      </c>
      <c r="C249" t="s">
        <v>575</v>
      </c>
      <c r="D249" t="s">
        <v>131</v>
      </c>
      <c r="E249" t="s">
        <v>572</v>
      </c>
      <c r="F249" t="s">
        <v>576</v>
      </c>
      <c r="G249" t="s">
        <v>577</v>
      </c>
      <c r="H249" t="s">
        <v>236</v>
      </c>
      <c r="I249" t="s">
        <v>574</v>
      </c>
      <c r="J249" s="65">
        <v>20526.25</v>
      </c>
      <c r="K249" s="65">
        <v>21023.33</v>
      </c>
      <c r="L249" s="65">
        <v>21460.91</v>
      </c>
      <c r="M249" s="65">
        <v>21231.29</v>
      </c>
      <c r="N249" s="65">
        <v>22461.279999999999</v>
      </c>
      <c r="O249" s="65">
        <v>22515.21</v>
      </c>
      <c r="P249" s="65">
        <v>22716.12</v>
      </c>
      <c r="Q249" s="65">
        <v>23064.17</v>
      </c>
      <c r="R249" s="65">
        <v>22980.02</v>
      </c>
      <c r="S249" s="65">
        <v>23085.86</v>
      </c>
      <c r="T249" s="65">
        <v>23056.62</v>
      </c>
      <c r="U249" s="65">
        <v>21975.63</v>
      </c>
      <c r="V249" s="65">
        <v>21940.93</v>
      </c>
      <c r="W249" s="65">
        <v>22718.720000000001</v>
      </c>
      <c r="X249" s="65">
        <v>23899.25</v>
      </c>
      <c r="Y249" s="65">
        <v>24544.69</v>
      </c>
      <c r="Z249" s="65">
        <v>25086.35</v>
      </c>
      <c r="AA249" s="65">
        <v>25568.51</v>
      </c>
      <c r="AB249" s="65">
        <v>25585.14</v>
      </c>
      <c r="AC249" s="65">
        <v>26575.15</v>
      </c>
      <c r="AD249" s="65">
        <v>27513.759999999998</v>
      </c>
      <c r="AE249" s="65">
        <v>27808.59</v>
      </c>
      <c r="AF249" s="65">
        <v>28684.240000000002</v>
      </c>
      <c r="AG249" s="65">
        <v>29472.04</v>
      </c>
      <c r="AH249" s="65">
        <v>30377.33</v>
      </c>
      <c r="AI249" s="65">
        <v>30803.69</v>
      </c>
      <c r="AJ249" s="65">
        <v>31288.63</v>
      </c>
      <c r="AK249" s="65">
        <v>32248.26</v>
      </c>
      <c r="AL249" s="65">
        <v>31856.95</v>
      </c>
      <c r="AM249" s="65">
        <v>31577.35</v>
      </c>
      <c r="AN249" s="65">
        <v>31904.68</v>
      </c>
      <c r="AO249" s="65">
        <v>32311.26</v>
      </c>
      <c r="AP249" s="65">
        <v>32936.730000000003</v>
      </c>
      <c r="AQ249" s="65">
        <v>33283.49</v>
      </c>
      <c r="AR249" s="65">
        <v>33732.730000000003</v>
      </c>
      <c r="AS249" s="65">
        <v>34383.67</v>
      </c>
      <c r="AT249" s="65">
        <v>35068.14</v>
      </c>
      <c r="AU249" s="65">
        <v>35265.279999999999</v>
      </c>
      <c r="AV249" s="65">
        <v>35628.720000000001</v>
      </c>
      <c r="AW249" s="65">
        <v>35744.050000000003</v>
      </c>
      <c r="AX249" s="65">
        <v>35991.75</v>
      </c>
      <c r="AY249" s="65">
        <v>36267.51</v>
      </c>
      <c r="AZ249" s="65">
        <v>36590.92</v>
      </c>
      <c r="BA249" s="65">
        <v>36925.050000000003</v>
      </c>
      <c r="BB249" s="65">
        <v>37231.15</v>
      </c>
      <c r="BC249">
        <v>2018</v>
      </c>
    </row>
    <row r="250" spans="1:55" x14ac:dyDescent="0.15">
      <c r="A250">
        <v>278</v>
      </c>
      <c r="B250" t="s">
        <v>453</v>
      </c>
      <c r="C250" t="s">
        <v>571</v>
      </c>
      <c r="D250" t="s">
        <v>132</v>
      </c>
      <c r="E250" t="s">
        <v>572</v>
      </c>
      <c r="F250" t="s">
        <v>573</v>
      </c>
      <c r="G250" t="s">
        <v>569</v>
      </c>
      <c r="H250" t="s">
        <v>236</v>
      </c>
      <c r="I250" t="s">
        <v>574</v>
      </c>
      <c r="J250" t="s">
        <v>255</v>
      </c>
      <c r="K250" t="s">
        <v>255</v>
      </c>
      <c r="L250" t="s">
        <v>255</v>
      </c>
      <c r="M250" t="s">
        <v>255</v>
      </c>
      <c r="N250" t="s">
        <v>255</v>
      </c>
      <c r="O250" t="s">
        <v>255</v>
      </c>
      <c r="P250" t="s">
        <v>255</v>
      </c>
      <c r="Q250" t="s">
        <v>255</v>
      </c>
      <c r="R250" t="s">
        <v>255</v>
      </c>
      <c r="S250" t="s">
        <v>255</v>
      </c>
      <c r="T250" t="s">
        <v>255</v>
      </c>
      <c r="U250" t="s">
        <v>255</v>
      </c>
      <c r="V250" t="s">
        <v>255</v>
      </c>
      <c r="W250" t="s">
        <v>255</v>
      </c>
      <c r="X250" s="65">
        <v>16849.080000000002</v>
      </c>
      <c r="Y250" s="65">
        <v>17329.98</v>
      </c>
      <c r="Z250" s="65">
        <v>17934.759999999998</v>
      </c>
      <c r="AA250" s="65">
        <v>18164.759999999998</v>
      </c>
      <c r="AB250" s="65">
        <v>18467.16</v>
      </c>
      <c r="AC250" s="65">
        <v>19379.18</v>
      </c>
      <c r="AD250" s="65">
        <v>19773.580000000002</v>
      </c>
      <c r="AE250" s="65">
        <v>19949.830000000002</v>
      </c>
      <c r="AF250" s="65">
        <v>19696.73</v>
      </c>
      <c r="AG250" s="65">
        <v>19789.04</v>
      </c>
      <c r="AH250" s="65">
        <v>20424.98</v>
      </c>
      <c r="AI250" s="65">
        <v>20877.71</v>
      </c>
      <c r="AJ250" s="65">
        <v>21518.41</v>
      </c>
      <c r="AK250" s="65">
        <v>22316.04</v>
      </c>
      <c r="AL250" s="65">
        <v>22784.15</v>
      </c>
      <c r="AM250" s="65">
        <v>21752.17</v>
      </c>
      <c r="AN250" s="65">
        <v>22425.54</v>
      </c>
      <c r="AO250" s="65">
        <v>23122.07</v>
      </c>
      <c r="AP250" s="65">
        <v>24322.23</v>
      </c>
      <c r="AQ250" s="65">
        <v>25257.58</v>
      </c>
      <c r="AR250" s="65">
        <v>26193.49</v>
      </c>
      <c r="AS250" s="65">
        <v>27165.84</v>
      </c>
      <c r="AT250" s="65">
        <v>28112.67</v>
      </c>
      <c r="AU250" s="65">
        <v>29123.79</v>
      </c>
      <c r="AV250" s="65">
        <v>27723.79</v>
      </c>
      <c r="AW250" s="65">
        <v>26055.57</v>
      </c>
      <c r="AX250" s="65">
        <v>25580.720000000001</v>
      </c>
      <c r="AY250" s="65">
        <v>25291.75</v>
      </c>
      <c r="AZ250" s="65">
        <v>25142.57</v>
      </c>
      <c r="BA250" s="65">
        <v>25126.61</v>
      </c>
      <c r="BB250" s="65">
        <v>25230.48</v>
      </c>
      <c r="BC250">
        <v>2017</v>
      </c>
    </row>
    <row r="251" spans="1:55" x14ac:dyDescent="0.15">
      <c r="A251">
        <v>278</v>
      </c>
      <c r="B251" t="s">
        <v>453</v>
      </c>
      <c r="C251" t="s">
        <v>575</v>
      </c>
      <c r="D251" t="s">
        <v>132</v>
      </c>
      <c r="E251" t="s">
        <v>572</v>
      </c>
      <c r="F251" t="s">
        <v>576</v>
      </c>
      <c r="G251" t="s">
        <v>577</v>
      </c>
      <c r="H251" t="s">
        <v>236</v>
      </c>
      <c r="I251" t="s">
        <v>574</v>
      </c>
      <c r="J251" t="s">
        <v>255</v>
      </c>
      <c r="K251" t="s">
        <v>255</v>
      </c>
      <c r="L251" t="s">
        <v>255</v>
      </c>
      <c r="M251" t="s">
        <v>255</v>
      </c>
      <c r="N251" t="s">
        <v>255</v>
      </c>
      <c r="O251" t="s">
        <v>255</v>
      </c>
      <c r="P251" t="s">
        <v>255</v>
      </c>
      <c r="Q251" t="s">
        <v>255</v>
      </c>
      <c r="R251" t="s">
        <v>255</v>
      </c>
      <c r="S251" t="s">
        <v>255</v>
      </c>
      <c r="T251" t="s">
        <v>255</v>
      </c>
      <c r="U251" t="s">
        <v>255</v>
      </c>
      <c r="V251" t="s">
        <v>255</v>
      </c>
      <c r="W251" t="s">
        <v>255</v>
      </c>
      <c r="X251" s="65">
        <v>2986.42</v>
      </c>
      <c r="Y251" s="65">
        <v>3071.65</v>
      </c>
      <c r="Z251" s="65">
        <v>3178.85</v>
      </c>
      <c r="AA251" s="65">
        <v>3219.61</v>
      </c>
      <c r="AB251" s="65">
        <v>3273.21</v>
      </c>
      <c r="AC251" s="65">
        <v>3434.86</v>
      </c>
      <c r="AD251" s="65">
        <v>3504.77</v>
      </c>
      <c r="AE251" s="65">
        <v>3536.01</v>
      </c>
      <c r="AF251" s="65">
        <v>3491.15</v>
      </c>
      <c r="AG251" s="65">
        <v>3507.51</v>
      </c>
      <c r="AH251" s="65">
        <v>3620.23</v>
      </c>
      <c r="AI251" s="65">
        <v>3700.47</v>
      </c>
      <c r="AJ251" s="65">
        <v>3814.03</v>
      </c>
      <c r="AK251" s="65">
        <v>3955.41</v>
      </c>
      <c r="AL251" s="65">
        <v>4038.38</v>
      </c>
      <c r="AM251" s="65">
        <v>3855.46</v>
      </c>
      <c r="AN251" s="65">
        <v>3974.82</v>
      </c>
      <c r="AO251" s="65">
        <v>4098.2700000000004</v>
      </c>
      <c r="AP251" s="65">
        <v>4310.99</v>
      </c>
      <c r="AQ251" s="65">
        <v>4476.78</v>
      </c>
      <c r="AR251" s="65">
        <v>4642.67</v>
      </c>
      <c r="AS251" s="65">
        <v>4815.01</v>
      </c>
      <c r="AT251" s="65">
        <v>4982.83</v>
      </c>
      <c r="AU251" s="65">
        <v>5162.05</v>
      </c>
      <c r="AV251" s="65">
        <v>4913.8999999999996</v>
      </c>
      <c r="AW251" s="65">
        <v>4618.22</v>
      </c>
      <c r="AX251" s="65">
        <v>4534.0600000000004</v>
      </c>
      <c r="AY251" s="65">
        <v>4482.84</v>
      </c>
      <c r="AZ251" s="65">
        <v>4456.3999999999996</v>
      </c>
      <c r="BA251" s="65">
        <v>4453.57</v>
      </c>
      <c r="BB251" s="65">
        <v>4471.9799999999996</v>
      </c>
      <c r="BC251">
        <v>2017</v>
      </c>
    </row>
    <row r="252" spans="1:55" x14ac:dyDescent="0.15">
      <c r="A252">
        <v>692</v>
      </c>
      <c r="B252" t="s">
        <v>455</v>
      </c>
      <c r="C252" t="s">
        <v>571</v>
      </c>
      <c r="D252" t="s">
        <v>133</v>
      </c>
      <c r="E252" t="s">
        <v>572</v>
      </c>
      <c r="F252" t="s">
        <v>573</v>
      </c>
      <c r="G252" t="s">
        <v>569</v>
      </c>
      <c r="H252" t="s">
        <v>236</v>
      </c>
      <c r="I252" t="s">
        <v>574</v>
      </c>
      <c r="J252" s="65">
        <v>185967.39</v>
      </c>
      <c r="K252" s="65">
        <v>179518.67</v>
      </c>
      <c r="L252" s="65">
        <v>177271.28</v>
      </c>
      <c r="M252" s="65">
        <v>164694.98000000001</v>
      </c>
      <c r="N252" s="65">
        <v>132470.66</v>
      </c>
      <c r="O252" s="65">
        <v>138112.85999999999</v>
      </c>
      <c r="P252" s="65">
        <v>142265.56</v>
      </c>
      <c r="Q252" s="65">
        <v>137976.57</v>
      </c>
      <c r="R252" s="65">
        <v>142929.45000000001</v>
      </c>
      <c r="S252" s="65">
        <v>139880.78</v>
      </c>
      <c r="T252" s="65">
        <v>133805.76999999999</v>
      </c>
      <c r="U252" s="65">
        <v>132769.9</v>
      </c>
      <c r="V252" s="65">
        <v>120033.14</v>
      </c>
      <c r="W252" s="65">
        <v>117689.62</v>
      </c>
      <c r="X252" s="65">
        <v>118269.81</v>
      </c>
      <c r="Y252" s="65">
        <v>106733.9</v>
      </c>
      <c r="Z252" s="65">
        <v>108327.17</v>
      </c>
      <c r="AA252" s="65">
        <v>105103.79</v>
      </c>
      <c r="AB252" s="65">
        <v>114335.98</v>
      </c>
      <c r="AC252" s="65">
        <v>111413.45</v>
      </c>
      <c r="AD252" s="65">
        <v>104688</v>
      </c>
      <c r="AE252" s="65">
        <v>109064.47</v>
      </c>
      <c r="AF252" s="65">
        <v>110752.23</v>
      </c>
      <c r="AG252" s="65">
        <v>114272.32000000001</v>
      </c>
      <c r="AH252" s="65">
        <v>109202.68</v>
      </c>
      <c r="AI252" s="65">
        <v>114060.64</v>
      </c>
      <c r="AJ252" s="65">
        <v>116251</v>
      </c>
      <c r="AK252" s="65">
        <v>115509.44</v>
      </c>
      <c r="AL252" s="65">
        <v>121959.13</v>
      </c>
      <c r="AM252" s="65">
        <v>116564.56</v>
      </c>
      <c r="AN252" s="65">
        <v>121545.97</v>
      </c>
      <c r="AO252" s="65">
        <v>119507.91</v>
      </c>
      <c r="AP252" s="65">
        <v>128558.2</v>
      </c>
      <c r="AQ252" s="65">
        <v>130145.4</v>
      </c>
      <c r="AR252" s="65">
        <v>134591.49</v>
      </c>
      <c r="AS252" s="65">
        <v>135081.63</v>
      </c>
      <c r="AT252" s="65">
        <v>136370.37</v>
      </c>
      <c r="AU252" s="65">
        <v>137657.78</v>
      </c>
      <c r="AV252" s="65">
        <v>141090.78</v>
      </c>
      <c r="AW252" s="65">
        <v>144368.99</v>
      </c>
      <c r="AX252" s="65">
        <v>147436.24</v>
      </c>
      <c r="AY252" s="65">
        <v>149958.76999999999</v>
      </c>
      <c r="AZ252" s="65">
        <v>161657.57999999999</v>
      </c>
      <c r="BA252" s="65">
        <v>165352.70000000001</v>
      </c>
      <c r="BB252" s="65">
        <v>170159.83</v>
      </c>
      <c r="BC252">
        <v>2009</v>
      </c>
    </row>
    <row r="253" spans="1:55" x14ac:dyDescent="0.15">
      <c r="A253">
        <v>692</v>
      </c>
      <c r="B253" t="s">
        <v>455</v>
      </c>
      <c r="C253" t="s">
        <v>575</v>
      </c>
      <c r="D253" t="s">
        <v>133</v>
      </c>
      <c r="E253" t="s">
        <v>572</v>
      </c>
      <c r="F253" t="s">
        <v>576</v>
      </c>
      <c r="G253" t="s">
        <v>577</v>
      </c>
      <c r="H253" t="s">
        <v>236</v>
      </c>
      <c r="I253" t="s">
        <v>574</v>
      </c>
      <c r="J253" s="65">
        <v>1243.73</v>
      </c>
      <c r="K253" s="65">
        <v>1200.5999999999999</v>
      </c>
      <c r="L253" s="65">
        <v>1185.57</v>
      </c>
      <c r="M253" s="65">
        <v>1101.46</v>
      </c>
      <c r="N253">
        <v>885.95</v>
      </c>
      <c r="O253">
        <v>923.68399999999997</v>
      </c>
      <c r="P253">
        <v>951.45699999999999</v>
      </c>
      <c r="Q253">
        <v>922.77300000000002</v>
      </c>
      <c r="R253">
        <v>955.89700000000005</v>
      </c>
      <c r="S253">
        <v>935.50800000000004</v>
      </c>
      <c r="T253">
        <v>894.87900000000002</v>
      </c>
      <c r="U253">
        <v>887.95100000000002</v>
      </c>
      <c r="V253">
        <v>802.76900000000001</v>
      </c>
      <c r="W253">
        <v>787.096</v>
      </c>
      <c r="X253">
        <v>790.976</v>
      </c>
      <c r="Y253">
        <v>713.82500000000005</v>
      </c>
      <c r="Z253">
        <v>724.48099999999999</v>
      </c>
      <c r="AA253">
        <v>702.923</v>
      </c>
      <c r="AB253">
        <v>764.66700000000003</v>
      </c>
      <c r="AC253">
        <v>745.12099999999998</v>
      </c>
      <c r="AD253">
        <v>700.14200000000005</v>
      </c>
      <c r="AE253">
        <v>729.41200000000003</v>
      </c>
      <c r="AF253">
        <v>740.69899999999996</v>
      </c>
      <c r="AG253">
        <v>764.24099999999999</v>
      </c>
      <c r="AH253">
        <v>730.33600000000001</v>
      </c>
      <c r="AI253">
        <v>762.82500000000005</v>
      </c>
      <c r="AJ253">
        <v>777.47400000000005</v>
      </c>
      <c r="AK253">
        <v>772.51499999999999</v>
      </c>
      <c r="AL253">
        <v>815.65</v>
      </c>
      <c r="AM253">
        <v>779.57100000000003</v>
      </c>
      <c r="AN253">
        <v>812.88699999999994</v>
      </c>
      <c r="AO253">
        <v>799.25599999999997</v>
      </c>
      <c r="AP253">
        <v>859.78399999999999</v>
      </c>
      <c r="AQ253">
        <v>870.399</v>
      </c>
      <c r="AR253">
        <v>900.13400000000001</v>
      </c>
      <c r="AS253">
        <v>903.41200000000003</v>
      </c>
      <c r="AT253">
        <v>912.03099999999995</v>
      </c>
      <c r="AU253">
        <v>920.64099999999996</v>
      </c>
      <c r="AV253">
        <v>943.6</v>
      </c>
      <c r="AW253">
        <v>965.52499999999998</v>
      </c>
      <c r="AX253">
        <v>986.03800000000001</v>
      </c>
      <c r="AY253" s="65">
        <v>1002.91</v>
      </c>
      <c r="AZ253" s="65">
        <v>1081.1500000000001</v>
      </c>
      <c r="BA253" s="65">
        <v>1105.8599999999999</v>
      </c>
      <c r="BB253" s="65">
        <v>1138.01</v>
      </c>
      <c r="BC253">
        <v>2009</v>
      </c>
    </row>
    <row r="254" spans="1:55" x14ac:dyDescent="0.15">
      <c r="A254">
        <v>694</v>
      </c>
      <c r="B254" t="s">
        <v>456</v>
      </c>
      <c r="C254" t="s">
        <v>571</v>
      </c>
      <c r="D254" t="s">
        <v>134</v>
      </c>
      <c r="E254" t="s">
        <v>572</v>
      </c>
      <c r="F254" t="s">
        <v>573</v>
      </c>
      <c r="G254" t="s">
        <v>569</v>
      </c>
      <c r="H254" t="s">
        <v>236</v>
      </c>
      <c r="I254" t="s">
        <v>574</v>
      </c>
      <c r="J254" t="s">
        <v>255</v>
      </c>
      <c r="K254" t="s">
        <v>255</v>
      </c>
      <c r="L254" t="s">
        <v>255</v>
      </c>
      <c r="M254" t="s">
        <v>255</v>
      </c>
      <c r="N254" t="s">
        <v>255</v>
      </c>
      <c r="O254" t="s">
        <v>255</v>
      </c>
      <c r="P254" t="s">
        <v>255</v>
      </c>
      <c r="Q254" t="s">
        <v>255</v>
      </c>
      <c r="R254" t="s">
        <v>255</v>
      </c>
      <c r="S254" t="s">
        <v>255</v>
      </c>
      <c r="T254" s="65">
        <v>202764.71</v>
      </c>
      <c r="U254" s="65">
        <v>196574.73</v>
      </c>
      <c r="V254" s="65">
        <v>195884.57</v>
      </c>
      <c r="W254" s="65">
        <v>194038.94</v>
      </c>
      <c r="X254" s="65">
        <v>189746.08</v>
      </c>
      <c r="Y254" s="65">
        <v>188546.36</v>
      </c>
      <c r="Z254" s="65">
        <v>191362.72</v>
      </c>
      <c r="AA254" s="65">
        <v>192045.5</v>
      </c>
      <c r="AB254" s="65">
        <v>191995.07</v>
      </c>
      <c r="AC254" s="65">
        <v>188239.22</v>
      </c>
      <c r="AD254" s="65">
        <v>193715.29</v>
      </c>
      <c r="AE254" s="65">
        <v>201505.19</v>
      </c>
      <c r="AF254" s="65">
        <v>225183.6</v>
      </c>
      <c r="AG254" s="65">
        <v>240403.39</v>
      </c>
      <c r="AH254" s="65">
        <v>258798.03</v>
      </c>
      <c r="AI254" s="65">
        <v>269866.05</v>
      </c>
      <c r="AJ254" s="65">
        <v>280595.38</v>
      </c>
      <c r="AK254" s="65">
        <v>293306.05</v>
      </c>
      <c r="AL254" s="65">
        <v>306198.94</v>
      </c>
      <c r="AM254" s="65">
        <v>323059.12</v>
      </c>
      <c r="AN254" s="65">
        <v>349957.73</v>
      </c>
      <c r="AO254" s="65">
        <v>357362.2</v>
      </c>
      <c r="AP254" s="65">
        <v>362796.24</v>
      </c>
      <c r="AQ254" s="65">
        <v>372267.2</v>
      </c>
      <c r="AR254" s="65">
        <v>385348.83</v>
      </c>
      <c r="AS254" s="65">
        <v>385237.1</v>
      </c>
      <c r="AT254" s="65">
        <v>369178.49</v>
      </c>
      <c r="AU254" s="65">
        <v>362574.55</v>
      </c>
      <c r="AV254" s="65">
        <v>360109</v>
      </c>
      <c r="AW254" s="65">
        <v>359019</v>
      </c>
      <c r="AX254" s="65">
        <v>358826.87</v>
      </c>
      <c r="AY254" s="65">
        <v>358698.71</v>
      </c>
      <c r="AZ254" s="65">
        <v>359404.32</v>
      </c>
      <c r="BA254" s="65">
        <v>359753.85</v>
      </c>
      <c r="BB254" s="65">
        <v>360281.7</v>
      </c>
      <c r="BC254">
        <v>2012</v>
      </c>
    </row>
    <row r="255" spans="1:55" x14ac:dyDescent="0.15">
      <c r="A255">
        <v>694</v>
      </c>
      <c r="B255" t="s">
        <v>456</v>
      </c>
      <c r="C255" t="s">
        <v>575</v>
      </c>
      <c r="D255" t="s">
        <v>134</v>
      </c>
      <c r="E255" t="s">
        <v>572</v>
      </c>
      <c r="F255" t="s">
        <v>576</v>
      </c>
      <c r="G255" t="s">
        <v>577</v>
      </c>
      <c r="H255" t="s">
        <v>236</v>
      </c>
      <c r="I255" t="s">
        <v>574</v>
      </c>
      <c r="J255" t="s">
        <v>255</v>
      </c>
      <c r="K255" t="s">
        <v>255</v>
      </c>
      <c r="L255" t="s">
        <v>255</v>
      </c>
      <c r="M255" t="s">
        <v>255</v>
      </c>
      <c r="N255" t="s">
        <v>255</v>
      </c>
      <c r="O255" t="s">
        <v>255</v>
      </c>
      <c r="P255" t="s">
        <v>255</v>
      </c>
      <c r="Q255" t="s">
        <v>255</v>
      </c>
      <c r="R255" t="s">
        <v>255</v>
      </c>
      <c r="S255" t="s">
        <v>255</v>
      </c>
      <c r="T255" s="65">
        <v>2985.41</v>
      </c>
      <c r="U255" s="65">
        <v>2894.27</v>
      </c>
      <c r="V255" s="65">
        <v>2884.11</v>
      </c>
      <c r="W255" s="65">
        <v>2856.93</v>
      </c>
      <c r="X255" s="65">
        <v>2793.73</v>
      </c>
      <c r="Y255" s="65">
        <v>2776.06</v>
      </c>
      <c r="Z255" s="65">
        <v>2817.53</v>
      </c>
      <c r="AA255" s="65">
        <v>2827.58</v>
      </c>
      <c r="AB255" s="65">
        <v>2826.84</v>
      </c>
      <c r="AC255" s="65">
        <v>2771.54</v>
      </c>
      <c r="AD255" s="65">
        <v>2852.17</v>
      </c>
      <c r="AE255" s="65">
        <v>2966.86</v>
      </c>
      <c r="AF255" s="65">
        <v>3315.49</v>
      </c>
      <c r="AG255" s="65">
        <v>3539.58</v>
      </c>
      <c r="AH255" s="65">
        <v>3810.41</v>
      </c>
      <c r="AI255" s="65">
        <v>3973.37</v>
      </c>
      <c r="AJ255" s="65">
        <v>4131.3500000000004</v>
      </c>
      <c r="AK255" s="65">
        <v>4318.49</v>
      </c>
      <c r="AL255" s="65">
        <v>4508.32</v>
      </c>
      <c r="AM255" s="65">
        <v>4756.5600000000004</v>
      </c>
      <c r="AN255" s="65">
        <v>5152.6000000000004</v>
      </c>
      <c r="AO255" s="65">
        <v>5261.62</v>
      </c>
      <c r="AP255" s="65">
        <v>5341.63</v>
      </c>
      <c r="AQ255" s="65">
        <v>5481.08</v>
      </c>
      <c r="AR255" s="65">
        <v>5673.69</v>
      </c>
      <c r="AS255" s="65">
        <v>5672.04</v>
      </c>
      <c r="AT255" s="65">
        <v>5435.6</v>
      </c>
      <c r="AU255" s="65">
        <v>5338.37</v>
      </c>
      <c r="AV255" s="65">
        <v>5302.07</v>
      </c>
      <c r="AW255" s="65">
        <v>5286.02</v>
      </c>
      <c r="AX255" s="65">
        <v>5283.19</v>
      </c>
      <c r="AY255" s="65">
        <v>5281.3</v>
      </c>
      <c r="AZ255" s="65">
        <v>5291.69</v>
      </c>
      <c r="BA255" s="65">
        <v>5296.84</v>
      </c>
      <c r="BB255" s="65">
        <v>5304.61</v>
      </c>
      <c r="BC255">
        <v>2012</v>
      </c>
    </row>
    <row r="256" spans="1:55" x14ac:dyDescent="0.15">
      <c r="A256">
        <v>962</v>
      </c>
      <c r="B256" t="s">
        <v>458</v>
      </c>
      <c r="C256" t="s">
        <v>571</v>
      </c>
      <c r="D256" t="s">
        <v>217</v>
      </c>
      <c r="E256" t="s">
        <v>572</v>
      </c>
      <c r="F256" t="s">
        <v>573</v>
      </c>
      <c r="G256" t="s">
        <v>569</v>
      </c>
      <c r="H256" t="s">
        <v>236</v>
      </c>
      <c r="I256" t="s">
        <v>574</v>
      </c>
      <c r="J256" t="s">
        <v>255</v>
      </c>
      <c r="K256" t="s">
        <v>255</v>
      </c>
      <c r="L256" t="s">
        <v>255</v>
      </c>
      <c r="M256" t="s">
        <v>255</v>
      </c>
      <c r="N256" t="s">
        <v>255</v>
      </c>
      <c r="O256" t="s">
        <v>255</v>
      </c>
      <c r="P256" t="s">
        <v>255</v>
      </c>
      <c r="Q256" t="s">
        <v>255</v>
      </c>
      <c r="R256" t="s">
        <v>255</v>
      </c>
      <c r="S256" t="s">
        <v>255</v>
      </c>
      <c r="T256" t="s">
        <v>255</v>
      </c>
      <c r="U256" t="s">
        <v>255</v>
      </c>
      <c r="V256" s="65">
        <v>139330</v>
      </c>
      <c r="W256" s="65">
        <v>128257.14</v>
      </c>
      <c r="X256" s="65">
        <v>125307.83</v>
      </c>
      <c r="Y256" s="65">
        <v>123197.41</v>
      </c>
      <c r="Z256" s="65">
        <v>123816.09</v>
      </c>
      <c r="AA256" s="65">
        <v>125092.99</v>
      </c>
      <c r="AB256" s="65">
        <v>128700.29</v>
      </c>
      <c r="AC256" s="65">
        <v>133704.35999999999</v>
      </c>
      <c r="AD256" s="65">
        <v>139234.66</v>
      </c>
      <c r="AE256" s="65">
        <v>134522.22</v>
      </c>
      <c r="AF256" s="65">
        <v>136153.82</v>
      </c>
      <c r="AG256" s="65">
        <v>138855.51999999999</v>
      </c>
      <c r="AH256" s="65">
        <v>144908.54999999999</v>
      </c>
      <c r="AI256" s="65">
        <v>151432.97</v>
      </c>
      <c r="AJ256" s="65">
        <v>158815.56</v>
      </c>
      <c r="AK256" s="65">
        <v>168828.91</v>
      </c>
      <c r="AL256" s="65">
        <v>177768.05</v>
      </c>
      <c r="AM256" s="65">
        <v>176776.5</v>
      </c>
      <c r="AN256" s="65">
        <v>182309.3</v>
      </c>
      <c r="AO256" s="65">
        <v>186347.28</v>
      </c>
      <c r="AP256" s="65">
        <v>185272.32000000001</v>
      </c>
      <c r="AQ256" s="65">
        <v>190371.24</v>
      </c>
      <c r="AR256" s="65">
        <v>196955.59</v>
      </c>
      <c r="AS256" s="65">
        <v>204341.96</v>
      </c>
      <c r="AT256" s="65">
        <v>209916.37</v>
      </c>
      <c r="AU256" s="65">
        <v>210259.62</v>
      </c>
      <c r="AV256" s="65">
        <v>215696.34</v>
      </c>
      <c r="AW256" s="65">
        <v>222321.51</v>
      </c>
      <c r="AX256" s="65">
        <v>229780.39</v>
      </c>
      <c r="AY256" s="65">
        <v>237133.37</v>
      </c>
      <c r="AZ256" s="65">
        <v>244958.77</v>
      </c>
      <c r="BA256" s="65">
        <v>253360.85</v>
      </c>
      <c r="BB256" s="65">
        <v>262329.83</v>
      </c>
      <c r="BC256">
        <v>2018</v>
      </c>
    </row>
    <row r="257" spans="1:55" x14ac:dyDescent="0.15">
      <c r="A257">
        <v>962</v>
      </c>
      <c r="B257" t="s">
        <v>458</v>
      </c>
      <c r="C257" t="s">
        <v>575</v>
      </c>
      <c r="D257" t="s">
        <v>217</v>
      </c>
      <c r="E257" t="s">
        <v>572</v>
      </c>
      <c r="F257" t="s">
        <v>576</v>
      </c>
      <c r="G257" t="s">
        <v>577</v>
      </c>
      <c r="H257" t="s">
        <v>236</v>
      </c>
      <c r="I257" t="s">
        <v>574</v>
      </c>
      <c r="J257" t="s">
        <v>255</v>
      </c>
      <c r="K257" t="s">
        <v>255</v>
      </c>
      <c r="L257" t="s">
        <v>255</v>
      </c>
      <c r="M257" t="s">
        <v>255</v>
      </c>
      <c r="N257" t="s">
        <v>255</v>
      </c>
      <c r="O257" t="s">
        <v>255</v>
      </c>
      <c r="P257" t="s">
        <v>255</v>
      </c>
      <c r="Q257" t="s">
        <v>255</v>
      </c>
      <c r="R257" t="s">
        <v>255</v>
      </c>
      <c r="S257" t="s">
        <v>255</v>
      </c>
      <c r="T257" t="s">
        <v>255</v>
      </c>
      <c r="U257" t="s">
        <v>255</v>
      </c>
      <c r="V257" s="65">
        <v>9020.19</v>
      </c>
      <c r="W257" s="65">
        <v>8303.33</v>
      </c>
      <c r="X257" s="65">
        <v>8112.4</v>
      </c>
      <c r="Y257" s="65">
        <v>7975.77</v>
      </c>
      <c r="Z257" s="65">
        <v>8015.82</v>
      </c>
      <c r="AA257" s="65">
        <v>8098.49</v>
      </c>
      <c r="AB257" s="65">
        <v>8332.02</v>
      </c>
      <c r="AC257" s="65">
        <v>8655.98</v>
      </c>
      <c r="AD257" s="65">
        <v>9014.01</v>
      </c>
      <c r="AE257" s="65">
        <v>8708.93</v>
      </c>
      <c r="AF257" s="65">
        <v>8814.56</v>
      </c>
      <c r="AG257" s="65">
        <v>8989.4699999999993</v>
      </c>
      <c r="AH257" s="65">
        <v>9381.34</v>
      </c>
      <c r="AI257" s="65">
        <v>9803.73</v>
      </c>
      <c r="AJ257" s="65">
        <v>10281.68</v>
      </c>
      <c r="AK257" s="65">
        <v>10929.94</v>
      </c>
      <c r="AL257" s="65">
        <v>11508.66</v>
      </c>
      <c r="AM257" s="65">
        <v>11444.46</v>
      </c>
      <c r="AN257" s="65">
        <v>11802.66</v>
      </c>
      <c r="AO257" s="65">
        <v>12064.07</v>
      </c>
      <c r="AP257" s="65">
        <v>11994.48</v>
      </c>
      <c r="AQ257" s="65">
        <v>12324.58</v>
      </c>
      <c r="AR257" s="65">
        <v>12750.85</v>
      </c>
      <c r="AS257" s="65">
        <v>13229.04</v>
      </c>
      <c r="AT257" s="65">
        <v>13589.93</v>
      </c>
      <c r="AU257" s="65">
        <v>13612.15</v>
      </c>
      <c r="AV257" s="65">
        <v>13964.12</v>
      </c>
      <c r="AW257" s="65">
        <v>14393.03</v>
      </c>
      <c r="AX257" s="65">
        <v>14875.92</v>
      </c>
      <c r="AY257" s="65">
        <v>15351.95</v>
      </c>
      <c r="AZ257" s="65">
        <v>15858.57</v>
      </c>
      <c r="BA257" s="65">
        <v>16402.509999999998</v>
      </c>
      <c r="BB257" s="65">
        <v>16983.16</v>
      </c>
      <c r="BC257">
        <v>2018</v>
      </c>
    </row>
    <row r="258" spans="1:55" x14ac:dyDescent="0.15">
      <c r="A258">
        <v>142</v>
      </c>
      <c r="B258" t="s">
        <v>460</v>
      </c>
      <c r="C258" t="s">
        <v>571</v>
      </c>
      <c r="D258" t="s">
        <v>136</v>
      </c>
      <c r="E258" t="s">
        <v>572</v>
      </c>
      <c r="F258" t="s">
        <v>573</v>
      </c>
      <c r="G258" t="s">
        <v>569</v>
      </c>
      <c r="H258" t="s">
        <v>236</v>
      </c>
      <c r="I258" t="s">
        <v>574</v>
      </c>
      <c r="J258" s="65">
        <v>330320.55</v>
      </c>
      <c r="K258" s="65">
        <v>334396.87</v>
      </c>
      <c r="L258" s="65">
        <v>333927.78999999998</v>
      </c>
      <c r="M258" s="65">
        <v>346199.51</v>
      </c>
      <c r="N258" s="65">
        <v>366135.25</v>
      </c>
      <c r="O258" s="65">
        <v>385228.17</v>
      </c>
      <c r="P258" s="65">
        <v>399377.58</v>
      </c>
      <c r="Q258" s="65">
        <v>404029.12</v>
      </c>
      <c r="R258" s="65">
        <v>400859.24</v>
      </c>
      <c r="S258" s="65">
        <v>403832.07</v>
      </c>
      <c r="T258" s="65">
        <v>410016.87</v>
      </c>
      <c r="U258" s="65">
        <v>420271.5</v>
      </c>
      <c r="V258" s="65">
        <v>432742.51</v>
      </c>
      <c r="W258" s="65">
        <v>442422.39</v>
      </c>
      <c r="X258" s="65">
        <v>462266.67</v>
      </c>
      <c r="Y258" s="65">
        <v>479101.97</v>
      </c>
      <c r="Z258" s="65">
        <v>500584.38</v>
      </c>
      <c r="AA258" s="65">
        <v>524579.31999999995</v>
      </c>
      <c r="AB258" s="65">
        <v>535041.48</v>
      </c>
      <c r="AC258" s="65">
        <v>541813.13</v>
      </c>
      <c r="AD258" s="65">
        <v>555764.9</v>
      </c>
      <c r="AE258" s="65">
        <v>564961.35</v>
      </c>
      <c r="AF258" s="65">
        <v>569616.01</v>
      </c>
      <c r="AG258" s="65">
        <v>571579.37</v>
      </c>
      <c r="AH258" s="65">
        <v>590872.29</v>
      </c>
      <c r="AI258" s="65">
        <v>602117.67000000004</v>
      </c>
      <c r="AJ258" s="65">
        <v>611279.07999999996</v>
      </c>
      <c r="AK258" s="65">
        <v>622948.68999999994</v>
      </c>
      <c r="AL258" s="65">
        <v>617364.94999999995</v>
      </c>
      <c r="AM258" s="65">
        <v>599730.4</v>
      </c>
      <c r="AN258" s="65">
        <v>595883.54</v>
      </c>
      <c r="AO258" s="65">
        <v>593880.91</v>
      </c>
      <c r="AP258" s="65">
        <v>602052.11</v>
      </c>
      <c r="AQ258" s="65">
        <v>601335.48</v>
      </c>
      <c r="AR258" s="65">
        <v>606025.93000000005</v>
      </c>
      <c r="AS258" s="65">
        <v>612132.43999999994</v>
      </c>
      <c r="AT258" s="65">
        <v>613187.02</v>
      </c>
      <c r="AU258" s="65">
        <v>622911.82999999996</v>
      </c>
      <c r="AV258" s="65">
        <v>626956.99</v>
      </c>
      <c r="AW258" s="65">
        <v>635257.30000000005</v>
      </c>
      <c r="AX258" s="65">
        <v>646885.15</v>
      </c>
      <c r="AY258" s="65">
        <v>653166.85</v>
      </c>
      <c r="AZ258" s="65">
        <v>659860.56000000006</v>
      </c>
      <c r="BA258" s="65">
        <v>666807.93999999994</v>
      </c>
      <c r="BB258" s="65">
        <v>674019.1</v>
      </c>
      <c r="BC258">
        <v>2017</v>
      </c>
    </row>
    <row r="259" spans="1:55" x14ac:dyDescent="0.15">
      <c r="A259">
        <v>142</v>
      </c>
      <c r="B259" t="s">
        <v>460</v>
      </c>
      <c r="C259" t="s">
        <v>575</v>
      </c>
      <c r="D259" t="s">
        <v>136</v>
      </c>
      <c r="E259" t="s">
        <v>572</v>
      </c>
      <c r="F259" t="s">
        <v>576</v>
      </c>
      <c r="G259" t="s">
        <v>577</v>
      </c>
      <c r="H259" t="s">
        <v>236</v>
      </c>
      <c r="I259" t="s">
        <v>574</v>
      </c>
      <c r="J259" s="65">
        <v>34811.449999999997</v>
      </c>
      <c r="K259" s="65">
        <v>35241.040000000001</v>
      </c>
      <c r="L259" s="65">
        <v>35191.61</v>
      </c>
      <c r="M259" s="65">
        <v>36484.89</v>
      </c>
      <c r="N259" s="65">
        <v>38585.85</v>
      </c>
      <c r="O259" s="65">
        <v>40598</v>
      </c>
      <c r="P259" s="65">
        <v>42089.16</v>
      </c>
      <c r="Q259" s="65">
        <v>42579.37</v>
      </c>
      <c r="R259" s="65">
        <v>42245.31</v>
      </c>
      <c r="S259" s="65">
        <v>42558.6</v>
      </c>
      <c r="T259" s="65">
        <v>43210.400000000001</v>
      </c>
      <c r="U259" s="65">
        <v>44291.1</v>
      </c>
      <c r="V259" s="65">
        <v>45605.38</v>
      </c>
      <c r="W259" s="65">
        <v>46625.52</v>
      </c>
      <c r="X259" s="65">
        <v>48716.84</v>
      </c>
      <c r="Y259" s="65">
        <v>50491.06</v>
      </c>
      <c r="Z259" s="65">
        <v>52755.03</v>
      </c>
      <c r="AA259" s="65">
        <v>55283.78</v>
      </c>
      <c r="AB259" s="65">
        <v>56386.35</v>
      </c>
      <c r="AC259" s="65">
        <v>57100</v>
      </c>
      <c r="AD259" s="65">
        <v>58570.33</v>
      </c>
      <c r="AE259" s="65">
        <v>59539.519999999997</v>
      </c>
      <c r="AF259" s="65">
        <v>60030.06</v>
      </c>
      <c r="AG259" s="65">
        <v>60236.97</v>
      </c>
      <c r="AH259" s="65">
        <v>62270.19</v>
      </c>
      <c r="AI259" s="65">
        <v>63455.3</v>
      </c>
      <c r="AJ259" s="65">
        <v>64420.800000000003</v>
      </c>
      <c r="AK259" s="65">
        <v>65650.62</v>
      </c>
      <c r="AL259" s="65">
        <v>65062.17</v>
      </c>
      <c r="AM259" s="65">
        <v>63203.72</v>
      </c>
      <c r="AN259" s="65">
        <v>62798.31</v>
      </c>
      <c r="AO259" s="65">
        <v>62587.26</v>
      </c>
      <c r="AP259" s="65">
        <v>63448.39</v>
      </c>
      <c r="AQ259" s="65">
        <v>63372.87</v>
      </c>
      <c r="AR259" s="65">
        <v>63867.18</v>
      </c>
      <c r="AS259" s="65">
        <v>64510.73</v>
      </c>
      <c r="AT259" s="65">
        <v>64621.87</v>
      </c>
      <c r="AU259" s="65">
        <v>65646.740000000005</v>
      </c>
      <c r="AV259" s="65">
        <v>66073.039999999994</v>
      </c>
      <c r="AW259" s="65">
        <v>66947.789999999994</v>
      </c>
      <c r="AX259" s="65">
        <v>68173.210000000006</v>
      </c>
      <c r="AY259" s="65">
        <v>68835.22</v>
      </c>
      <c r="AZ259" s="65">
        <v>69540.649999999994</v>
      </c>
      <c r="BA259" s="65">
        <v>70272.81</v>
      </c>
      <c r="BB259" s="65">
        <v>71032.77</v>
      </c>
      <c r="BC259">
        <v>2017</v>
      </c>
    </row>
    <row r="260" spans="1:55" x14ac:dyDescent="0.15">
      <c r="A260">
        <v>449</v>
      </c>
      <c r="B260" t="s">
        <v>462</v>
      </c>
      <c r="C260" t="s">
        <v>571</v>
      </c>
      <c r="D260" t="s">
        <v>137</v>
      </c>
      <c r="E260" t="s">
        <v>572</v>
      </c>
      <c r="F260" t="s">
        <v>573</v>
      </c>
      <c r="G260" t="s">
        <v>569</v>
      </c>
      <c r="H260" t="s">
        <v>236</v>
      </c>
      <c r="I260" t="s">
        <v>574</v>
      </c>
      <c r="J260" s="65">
        <v>3313.08</v>
      </c>
      <c r="K260" s="65">
        <v>3581.08</v>
      </c>
      <c r="L260" s="65">
        <v>3992.93</v>
      </c>
      <c r="M260" s="65">
        <v>4299.01</v>
      </c>
      <c r="N260" s="65">
        <v>4570.29</v>
      </c>
      <c r="O260" s="65">
        <v>5234.05</v>
      </c>
      <c r="P260" s="65">
        <v>5012.16</v>
      </c>
      <c r="Q260" s="65">
        <v>4529</v>
      </c>
      <c r="R260" s="65">
        <v>4766.55</v>
      </c>
      <c r="S260" s="65">
        <v>4636.05</v>
      </c>
      <c r="T260" s="65">
        <v>5548.46</v>
      </c>
      <c r="U260" s="65">
        <v>5677.19</v>
      </c>
      <c r="V260" s="65">
        <v>5945.19</v>
      </c>
      <c r="W260" s="65">
        <v>6099.69</v>
      </c>
      <c r="X260" s="65">
        <v>6139.29</v>
      </c>
      <c r="Y260" s="65">
        <v>6259.35</v>
      </c>
      <c r="Z260" s="65">
        <v>6285.15</v>
      </c>
      <c r="AA260" s="65">
        <v>6531.36</v>
      </c>
      <c r="AB260" s="65">
        <v>6579.4</v>
      </c>
      <c r="AC260" s="65">
        <v>6482.96</v>
      </c>
      <c r="AD260" s="65">
        <v>6787.74</v>
      </c>
      <c r="AE260" s="65">
        <v>6972.57</v>
      </c>
      <c r="AF260" s="65">
        <v>6782.74</v>
      </c>
      <c r="AG260" s="65">
        <v>6492.96</v>
      </c>
      <c r="AH260" s="65">
        <v>6463.63</v>
      </c>
      <c r="AI260" s="65">
        <v>6503.43</v>
      </c>
      <c r="AJ260" s="65">
        <v>6718.85</v>
      </c>
      <c r="AK260" s="65">
        <v>6873.2</v>
      </c>
      <c r="AL260" s="65">
        <v>7279.16</v>
      </c>
      <c r="AM260" s="65">
        <v>7462.86</v>
      </c>
      <c r="AN260" s="65">
        <v>7603.41</v>
      </c>
      <c r="AO260" s="65">
        <v>7517.24</v>
      </c>
      <c r="AP260" s="65">
        <v>7459.13</v>
      </c>
      <c r="AQ260" s="65">
        <v>7177.99</v>
      </c>
      <c r="AR260" s="65">
        <v>7040.08</v>
      </c>
      <c r="AS260" s="65">
        <v>7249.09</v>
      </c>
      <c r="AT260" s="65">
        <v>7164.85</v>
      </c>
      <c r="AU260" s="65">
        <v>6959.53</v>
      </c>
      <c r="AV260" s="65">
        <v>7019.19</v>
      </c>
      <c r="AW260" s="65">
        <v>6814.69</v>
      </c>
      <c r="AX260" s="65">
        <v>6855.24</v>
      </c>
      <c r="AY260" s="65">
        <v>6936.64</v>
      </c>
      <c r="AZ260" s="65">
        <v>6786.69</v>
      </c>
      <c r="BA260" s="65">
        <v>6535.84</v>
      </c>
      <c r="BB260" s="65">
        <v>6436.43</v>
      </c>
      <c r="BC260">
        <v>2018</v>
      </c>
    </row>
    <row r="261" spans="1:55" x14ac:dyDescent="0.15">
      <c r="A261">
        <v>449</v>
      </c>
      <c r="B261" t="s">
        <v>462</v>
      </c>
      <c r="C261" t="s">
        <v>575</v>
      </c>
      <c r="D261" t="s">
        <v>137</v>
      </c>
      <c r="E261" t="s">
        <v>572</v>
      </c>
      <c r="F261" t="s">
        <v>576</v>
      </c>
      <c r="G261" t="s">
        <v>577</v>
      </c>
      <c r="H261" t="s">
        <v>236</v>
      </c>
      <c r="I261" t="s">
        <v>574</v>
      </c>
      <c r="J261" s="65">
        <v>20103.919999999998</v>
      </c>
      <c r="K261" s="65">
        <v>21730.13</v>
      </c>
      <c r="L261" s="65">
        <v>24229.27</v>
      </c>
      <c r="M261" s="65">
        <v>26086.54</v>
      </c>
      <c r="N261" s="65">
        <v>27732.7</v>
      </c>
      <c r="O261" s="65">
        <v>31760.45</v>
      </c>
      <c r="P261" s="65">
        <v>30413.97</v>
      </c>
      <c r="Q261" s="65">
        <v>27482.14</v>
      </c>
      <c r="R261" s="65">
        <v>28923.61</v>
      </c>
      <c r="S261" s="65">
        <v>28131.71</v>
      </c>
      <c r="T261" s="65">
        <v>33668.300000000003</v>
      </c>
      <c r="U261" s="65">
        <v>34449.440000000002</v>
      </c>
      <c r="V261" s="65">
        <v>36075.67</v>
      </c>
      <c r="W261" s="65">
        <v>37013.17</v>
      </c>
      <c r="X261" s="65">
        <v>37253.449999999997</v>
      </c>
      <c r="Y261" s="65">
        <v>37981.99</v>
      </c>
      <c r="Z261" s="65">
        <v>38138.54</v>
      </c>
      <c r="AA261" s="65">
        <v>39632.54</v>
      </c>
      <c r="AB261" s="65">
        <v>39924.080000000002</v>
      </c>
      <c r="AC261" s="65">
        <v>39338.85</v>
      </c>
      <c r="AD261" s="65">
        <v>41188.28</v>
      </c>
      <c r="AE261" s="65">
        <v>42309.82</v>
      </c>
      <c r="AF261" s="65">
        <v>41157.94</v>
      </c>
      <c r="AG261" s="65">
        <v>39399.550000000003</v>
      </c>
      <c r="AH261" s="65">
        <v>39221.599999999999</v>
      </c>
      <c r="AI261" s="65">
        <v>39463.1</v>
      </c>
      <c r="AJ261" s="65">
        <v>40770.26</v>
      </c>
      <c r="AK261" s="65">
        <v>41706.83</v>
      </c>
      <c r="AL261" s="65">
        <v>44170.27</v>
      </c>
      <c r="AM261" s="65">
        <v>45284.95</v>
      </c>
      <c r="AN261" s="65">
        <v>46137.8</v>
      </c>
      <c r="AO261" s="65">
        <v>45614.92</v>
      </c>
      <c r="AP261" s="65">
        <v>45262.28</v>
      </c>
      <c r="AQ261" s="65">
        <v>43556.33</v>
      </c>
      <c r="AR261" s="65">
        <v>42719.519999999997</v>
      </c>
      <c r="AS261" s="65">
        <v>43987.8</v>
      </c>
      <c r="AT261" s="65">
        <v>43476.59</v>
      </c>
      <c r="AU261" s="65">
        <v>42230.69</v>
      </c>
      <c r="AV261" s="65">
        <v>42592.72</v>
      </c>
      <c r="AW261" s="65">
        <v>41351.839999999997</v>
      </c>
      <c r="AX261" s="65">
        <v>41597.86</v>
      </c>
      <c r="AY261" s="65">
        <v>42091.83</v>
      </c>
      <c r="AZ261" s="65">
        <v>41181.910000000003</v>
      </c>
      <c r="BA261" s="65">
        <v>39659.760000000002</v>
      </c>
      <c r="BB261" s="65">
        <v>39056.51</v>
      </c>
      <c r="BC261">
        <v>2018</v>
      </c>
    </row>
    <row r="262" spans="1:55" x14ac:dyDescent="0.15">
      <c r="A262">
        <v>564</v>
      </c>
      <c r="B262" t="s">
        <v>463</v>
      </c>
      <c r="C262" t="s">
        <v>571</v>
      </c>
      <c r="D262" t="s">
        <v>138</v>
      </c>
      <c r="E262" t="s">
        <v>572</v>
      </c>
      <c r="F262" t="s">
        <v>573</v>
      </c>
      <c r="G262" t="s">
        <v>569</v>
      </c>
      <c r="H262" t="s">
        <v>236</v>
      </c>
      <c r="I262" t="s">
        <v>574</v>
      </c>
      <c r="J262" s="65">
        <v>25268.01</v>
      </c>
      <c r="K262" s="65">
        <v>26065.759999999998</v>
      </c>
      <c r="L262" s="65">
        <v>27231.49</v>
      </c>
      <c r="M262" s="65">
        <v>28267.98</v>
      </c>
      <c r="N262" s="65">
        <v>28592.69</v>
      </c>
      <c r="O262" s="65">
        <v>30254.18</v>
      </c>
      <c r="P262" s="65">
        <v>31331.040000000001</v>
      </c>
      <c r="Q262" s="65">
        <v>32293.77</v>
      </c>
      <c r="R262" s="65">
        <v>33495.46</v>
      </c>
      <c r="S262" s="65">
        <v>34226.29</v>
      </c>
      <c r="T262" s="65">
        <v>34789.64</v>
      </c>
      <c r="U262" s="65">
        <v>35781.040000000001</v>
      </c>
      <c r="V262" s="65">
        <v>36927.300000000003</v>
      </c>
      <c r="W262" s="65">
        <v>36745.760000000002</v>
      </c>
      <c r="X262" s="65">
        <v>37393.050000000003</v>
      </c>
      <c r="Y262" s="65">
        <v>38322.15</v>
      </c>
      <c r="Z262" s="65">
        <v>39863.35</v>
      </c>
      <c r="AA262" s="65">
        <v>39581.879999999997</v>
      </c>
      <c r="AB262" s="65">
        <v>40007.86</v>
      </c>
      <c r="AC262" s="65">
        <v>40729.56</v>
      </c>
      <c r="AD262" s="65">
        <v>41382.75</v>
      </c>
      <c r="AE262" s="65">
        <v>41078.46</v>
      </c>
      <c r="AF262" s="65">
        <v>41525.449999999997</v>
      </c>
      <c r="AG262" s="65">
        <v>42426.96</v>
      </c>
      <c r="AH262" s="65">
        <v>44717.93</v>
      </c>
      <c r="AI262" s="65">
        <v>47803.95</v>
      </c>
      <c r="AJ262" s="65">
        <v>49660.66</v>
      </c>
      <c r="AK262" s="65">
        <v>51482.39</v>
      </c>
      <c r="AL262" s="65">
        <v>51920.01</v>
      </c>
      <c r="AM262" s="65">
        <v>51016.69</v>
      </c>
      <c r="AN262" s="65">
        <v>51251.35</v>
      </c>
      <c r="AO262" s="65">
        <v>52024.05</v>
      </c>
      <c r="AP262" s="65">
        <v>52933.07</v>
      </c>
      <c r="AQ262" s="65">
        <v>53794.2</v>
      </c>
      <c r="AR262" s="65">
        <v>54874.35</v>
      </c>
      <c r="AS262" s="65">
        <v>55994.36</v>
      </c>
      <c r="AT262" s="65">
        <v>57433.36</v>
      </c>
      <c r="AU262" s="65">
        <v>59297.04</v>
      </c>
      <c r="AV262" s="65">
        <v>61422.67</v>
      </c>
      <c r="AW262" s="65">
        <v>62277.94</v>
      </c>
      <c r="AX262" s="65">
        <v>62568.18</v>
      </c>
      <c r="AY262" s="65">
        <v>63259.05</v>
      </c>
      <c r="AZ262" s="65">
        <v>64905.98</v>
      </c>
      <c r="BA262" s="65">
        <v>66906.06</v>
      </c>
      <c r="BB262" s="65">
        <v>68969.09</v>
      </c>
      <c r="BC262">
        <v>2018</v>
      </c>
    </row>
    <row r="263" spans="1:55" x14ac:dyDescent="0.15">
      <c r="A263">
        <v>564</v>
      </c>
      <c r="B263" t="s">
        <v>463</v>
      </c>
      <c r="C263" t="s">
        <v>575</v>
      </c>
      <c r="D263" t="s">
        <v>138</v>
      </c>
      <c r="E263" t="s">
        <v>572</v>
      </c>
      <c r="F263" t="s">
        <v>576</v>
      </c>
      <c r="G263" t="s">
        <v>577</v>
      </c>
      <c r="H263" t="s">
        <v>236</v>
      </c>
      <c r="I263" t="s">
        <v>574</v>
      </c>
      <c r="J263" s="65">
        <v>2079.81</v>
      </c>
      <c r="K263" s="65">
        <v>2145.4699999999998</v>
      </c>
      <c r="L263" s="65">
        <v>2241.42</v>
      </c>
      <c r="M263" s="65">
        <v>2326.73</v>
      </c>
      <c r="N263" s="65">
        <v>2353.46</v>
      </c>
      <c r="O263" s="65">
        <v>2490.2199999999998</v>
      </c>
      <c r="P263" s="65">
        <v>2578.85</v>
      </c>
      <c r="Q263" s="65">
        <v>2658.09</v>
      </c>
      <c r="R263" s="65">
        <v>2757.01</v>
      </c>
      <c r="S263" s="65">
        <v>2817.16</v>
      </c>
      <c r="T263" s="65">
        <v>2863.53</v>
      </c>
      <c r="U263" s="65">
        <v>2945.13</v>
      </c>
      <c r="V263" s="65">
        <v>3039.48</v>
      </c>
      <c r="W263" s="65">
        <v>3024.54</v>
      </c>
      <c r="X263" s="65">
        <v>3077.81</v>
      </c>
      <c r="Y263" s="65">
        <v>3154.29</v>
      </c>
      <c r="Z263" s="65">
        <v>3281.14</v>
      </c>
      <c r="AA263" s="65">
        <v>3257.98</v>
      </c>
      <c r="AB263" s="65">
        <v>3293.04</v>
      </c>
      <c r="AC263" s="65">
        <v>3352.44</v>
      </c>
      <c r="AD263" s="65">
        <v>3406.21</v>
      </c>
      <c r="AE263" s="65">
        <v>3381.16</v>
      </c>
      <c r="AF263" s="65">
        <v>3417.95</v>
      </c>
      <c r="AG263" s="65">
        <v>3492.15</v>
      </c>
      <c r="AH263" s="65">
        <v>3680.72</v>
      </c>
      <c r="AI263" s="65">
        <v>3934.73</v>
      </c>
      <c r="AJ263" s="65">
        <v>4087.56</v>
      </c>
      <c r="AK263" s="65">
        <v>4237.51</v>
      </c>
      <c r="AL263" s="65">
        <v>4273.53</v>
      </c>
      <c r="AM263" s="65">
        <v>4199.17</v>
      </c>
      <c r="AN263" s="65">
        <v>4218.49</v>
      </c>
      <c r="AO263" s="65">
        <v>4282.09</v>
      </c>
      <c r="AP263" s="65">
        <v>4356.91</v>
      </c>
      <c r="AQ263" s="65">
        <v>4427.79</v>
      </c>
      <c r="AR263" s="65">
        <v>4516.7</v>
      </c>
      <c r="AS263" s="65">
        <v>4608.88</v>
      </c>
      <c r="AT263" s="65">
        <v>4727.33</v>
      </c>
      <c r="AU263" s="65">
        <v>4880.7299999999996</v>
      </c>
      <c r="AV263" s="65">
        <v>5055.6899999999996</v>
      </c>
      <c r="AW263" s="65">
        <v>5126.09</v>
      </c>
      <c r="AX263" s="65">
        <v>5149.97</v>
      </c>
      <c r="AY263" s="65">
        <v>5206.84</v>
      </c>
      <c r="AZ263" s="65">
        <v>5342.4</v>
      </c>
      <c r="BA263" s="65">
        <v>5507.03</v>
      </c>
      <c r="BB263" s="65">
        <v>5676.83</v>
      </c>
      <c r="BC263">
        <v>2018</v>
      </c>
    </row>
    <row r="264" spans="1:55" x14ac:dyDescent="0.15">
      <c r="A264">
        <v>565</v>
      </c>
      <c r="B264" t="s">
        <v>465</v>
      </c>
      <c r="C264" t="s">
        <v>571</v>
      </c>
      <c r="D264" t="s">
        <v>139</v>
      </c>
      <c r="E264" t="s">
        <v>572</v>
      </c>
      <c r="F264" t="s">
        <v>573</v>
      </c>
      <c r="G264" t="s">
        <v>569</v>
      </c>
      <c r="H264" t="s">
        <v>236</v>
      </c>
      <c r="I264" t="s">
        <v>574</v>
      </c>
      <c r="J264" t="s">
        <v>255</v>
      </c>
      <c r="K264" t="s">
        <v>255</v>
      </c>
      <c r="L264" t="s">
        <v>255</v>
      </c>
      <c r="M264" t="s">
        <v>255</v>
      </c>
      <c r="N264" t="s">
        <v>255</v>
      </c>
      <c r="O264" t="s">
        <v>255</v>
      </c>
      <c r="P264" t="s">
        <v>255</v>
      </c>
      <c r="Q264" t="s">
        <v>255</v>
      </c>
      <c r="R264" t="s">
        <v>255</v>
      </c>
      <c r="S264" t="s">
        <v>255</v>
      </c>
      <c r="T264" t="s">
        <v>255</v>
      </c>
      <c r="U264" t="s">
        <v>255</v>
      </c>
      <c r="V264" t="s">
        <v>255</v>
      </c>
      <c r="W264" t="s">
        <v>255</v>
      </c>
      <c r="X264" t="s">
        <v>255</v>
      </c>
      <c r="Y264" t="s">
        <v>255</v>
      </c>
      <c r="Z264" t="s">
        <v>255</v>
      </c>
      <c r="AA264" t="s">
        <v>255</v>
      </c>
      <c r="AB264" t="s">
        <v>255</v>
      </c>
      <c r="AC264" t="s">
        <v>255</v>
      </c>
      <c r="AD264" s="65">
        <v>11826.58</v>
      </c>
      <c r="AE264" s="65">
        <v>12404.03</v>
      </c>
      <c r="AF264" s="65">
        <v>12730.83</v>
      </c>
      <c r="AG264" s="65">
        <v>12271.54</v>
      </c>
      <c r="AH264" s="65">
        <v>12779.71</v>
      </c>
      <c r="AI264" s="65">
        <v>13192.72</v>
      </c>
      <c r="AJ264" s="65">
        <v>13065.94</v>
      </c>
      <c r="AK264" s="65">
        <v>13493.52</v>
      </c>
      <c r="AL264" s="65">
        <v>12982.49</v>
      </c>
      <c r="AM264" s="65">
        <v>12401.65</v>
      </c>
      <c r="AN264" s="65">
        <v>12674.28</v>
      </c>
      <c r="AO264" s="65">
        <v>13544.01</v>
      </c>
      <c r="AP264" s="65">
        <v>14056.01</v>
      </c>
      <c r="AQ264" s="65">
        <v>14025.69</v>
      </c>
      <c r="AR264" s="65">
        <v>14673.07</v>
      </c>
      <c r="AS264" s="65">
        <v>15875.44</v>
      </c>
      <c r="AT264" s="65">
        <v>15802.67</v>
      </c>
      <c r="AU264" s="65">
        <v>15232.32</v>
      </c>
      <c r="AV264" s="65">
        <v>15814.53</v>
      </c>
      <c r="AW264" s="65">
        <v>16022.19</v>
      </c>
      <c r="AX264" s="65">
        <v>16310.59</v>
      </c>
      <c r="AY264" s="65">
        <v>16504.38</v>
      </c>
      <c r="AZ264" s="65">
        <v>16667.79</v>
      </c>
      <c r="BA264" s="65">
        <v>16832.82</v>
      </c>
      <c r="BB264" s="65">
        <v>16999.48</v>
      </c>
      <c r="BC264">
        <v>2018</v>
      </c>
    </row>
    <row r="265" spans="1:55" x14ac:dyDescent="0.15">
      <c r="A265">
        <v>565</v>
      </c>
      <c r="B265" t="s">
        <v>465</v>
      </c>
      <c r="C265" t="s">
        <v>575</v>
      </c>
      <c r="D265" t="s">
        <v>139</v>
      </c>
      <c r="E265" t="s">
        <v>572</v>
      </c>
      <c r="F265" t="s">
        <v>576</v>
      </c>
      <c r="G265" t="s">
        <v>577</v>
      </c>
      <c r="H265" t="s">
        <v>236</v>
      </c>
      <c r="I265" t="s">
        <v>574</v>
      </c>
      <c r="J265" t="s">
        <v>255</v>
      </c>
      <c r="K265" t="s">
        <v>255</v>
      </c>
      <c r="L265" t="s">
        <v>255</v>
      </c>
      <c r="M265" t="s">
        <v>255</v>
      </c>
      <c r="N265" t="s">
        <v>255</v>
      </c>
      <c r="O265" t="s">
        <v>255</v>
      </c>
      <c r="P265" t="s">
        <v>255</v>
      </c>
      <c r="Q265" t="s">
        <v>255</v>
      </c>
      <c r="R265" t="s">
        <v>255</v>
      </c>
      <c r="S265" t="s">
        <v>255</v>
      </c>
      <c r="T265" t="s">
        <v>255</v>
      </c>
      <c r="U265" t="s">
        <v>255</v>
      </c>
      <c r="V265" t="s">
        <v>255</v>
      </c>
      <c r="W265" t="s">
        <v>255</v>
      </c>
      <c r="X265" t="s">
        <v>255</v>
      </c>
      <c r="Y265" t="s">
        <v>255</v>
      </c>
      <c r="Z265" t="s">
        <v>255</v>
      </c>
      <c r="AA265" t="s">
        <v>255</v>
      </c>
      <c r="AB265" t="s">
        <v>255</v>
      </c>
      <c r="AC265" t="s">
        <v>255</v>
      </c>
      <c r="AD265" s="65">
        <v>10461.83</v>
      </c>
      <c r="AE265" s="65">
        <v>10972.65</v>
      </c>
      <c r="AF265" s="65">
        <v>11261.74</v>
      </c>
      <c r="AG265" s="65">
        <v>10855.45</v>
      </c>
      <c r="AH265" s="65">
        <v>11304.97</v>
      </c>
      <c r="AI265" s="65">
        <v>11670.33</v>
      </c>
      <c r="AJ265" s="65">
        <v>11558.18</v>
      </c>
      <c r="AK265" s="65">
        <v>11936.41</v>
      </c>
      <c r="AL265" s="65">
        <v>11484.35</v>
      </c>
      <c r="AM265" s="65">
        <v>10970.54</v>
      </c>
      <c r="AN265" s="65">
        <v>11211.72</v>
      </c>
      <c r="AO265" s="65">
        <v>11981.08</v>
      </c>
      <c r="AP265" s="65">
        <v>12433.99</v>
      </c>
      <c r="AQ265" s="65">
        <v>12407.17</v>
      </c>
      <c r="AR265" s="65">
        <v>12979.85</v>
      </c>
      <c r="AS265" s="65">
        <v>14043.47</v>
      </c>
      <c r="AT265" s="65">
        <v>13979.1</v>
      </c>
      <c r="AU265" s="65">
        <v>13474.57</v>
      </c>
      <c r="AV265" s="65">
        <v>13989.59</v>
      </c>
      <c r="AW265" s="65">
        <v>14173.29</v>
      </c>
      <c r="AX265" s="65">
        <v>14428.41</v>
      </c>
      <c r="AY265" s="65">
        <v>14599.84</v>
      </c>
      <c r="AZ265" s="65">
        <v>14744.39</v>
      </c>
      <c r="BA265" s="65">
        <v>14890.37</v>
      </c>
      <c r="BB265" s="65">
        <v>15037.8</v>
      </c>
      <c r="BC265">
        <v>2018</v>
      </c>
    </row>
    <row r="266" spans="1:55" x14ac:dyDescent="0.15">
      <c r="A266">
        <v>283</v>
      </c>
      <c r="B266" t="s">
        <v>466</v>
      </c>
      <c r="C266" t="s">
        <v>571</v>
      </c>
      <c r="D266" t="s">
        <v>140</v>
      </c>
      <c r="E266" t="s">
        <v>572</v>
      </c>
      <c r="F266" t="s">
        <v>573</v>
      </c>
      <c r="G266" t="s">
        <v>569</v>
      </c>
      <c r="H266" t="s">
        <v>236</v>
      </c>
      <c r="I266" t="s">
        <v>574</v>
      </c>
      <c r="J266" s="65">
        <v>3649.29</v>
      </c>
      <c r="K266" s="65">
        <v>3890.49</v>
      </c>
      <c r="L266" s="65">
        <v>4002.82</v>
      </c>
      <c r="M266" s="65">
        <v>3735.67</v>
      </c>
      <c r="N266" s="65">
        <v>3750.59</v>
      </c>
      <c r="O266" s="65">
        <v>3848.94</v>
      </c>
      <c r="P266" s="65">
        <v>3899.84</v>
      </c>
      <c r="Q266" s="65">
        <v>3747.69</v>
      </c>
      <c r="R266" s="65">
        <v>3178.07</v>
      </c>
      <c r="S266" s="65">
        <v>3161.01</v>
      </c>
      <c r="T266" s="65">
        <v>3347.69</v>
      </c>
      <c r="U266" s="65">
        <v>3585.77</v>
      </c>
      <c r="V266" s="65">
        <v>3798.61</v>
      </c>
      <c r="W266" s="65">
        <v>3922.88</v>
      </c>
      <c r="X266" s="65">
        <v>3951.96</v>
      </c>
      <c r="Y266" s="65">
        <v>3939.66</v>
      </c>
      <c r="Z266" s="65">
        <v>4144.22</v>
      </c>
      <c r="AA266" s="65">
        <v>4323.58</v>
      </c>
      <c r="AB266" s="65">
        <v>4547.03</v>
      </c>
      <c r="AC266" s="65">
        <v>4629.08</v>
      </c>
      <c r="AD266" s="65">
        <v>4660.99</v>
      </c>
      <c r="AE266" s="65">
        <v>4593.99</v>
      </c>
      <c r="AF266" s="65">
        <v>4605.07</v>
      </c>
      <c r="AG266" s="65">
        <v>4707.2</v>
      </c>
      <c r="AH266" s="65">
        <v>4964.8900000000003</v>
      </c>
      <c r="AI266" s="65">
        <v>5222.53</v>
      </c>
      <c r="AJ266" s="65">
        <v>5564.95</v>
      </c>
      <c r="AK266" s="65">
        <v>6127.03</v>
      </c>
      <c r="AL266" s="65">
        <v>6612.48</v>
      </c>
      <c r="AM266" s="65">
        <v>6579.34</v>
      </c>
      <c r="AN266" s="65">
        <v>6845.21</v>
      </c>
      <c r="AO266" s="65">
        <v>7492.82</v>
      </c>
      <c r="AP266" s="65">
        <v>8087.21</v>
      </c>
      <c r="AQ266" s="65">
        <v>8503.56</v>
      </c>
      <c r="AR266" s="65">
        <v>8791.61</v>
      </c>
      <c r="AS266" s="65">
        <v>9150.33</v>
      </c>
      <c r="AT266" s="65">
        <v>9458.1299999999992</v>
      </c>
      <c r="AU266" s="65">
        <v>9812.92</v>
      </c>
      <c r="AV266" s="65">
        <v>10025.379999999999</v>
      </c>
      <c r="AW266" s="65">
        <v>10308.52</v>
      </c>
      <c r="AX266" s="65">
        <v>10723.76</v>
      </c>
      <c r="AY266" s="65">
        <v>11090.73</v>
      </c>
      <c r="AZ266" s="65">
        <v>11471.3</v>
      </c>
      <c r="BA266" s="65">
        <v>11864.92</v>
      </c>
      <c r="BB266" s="65">
        <v>12272.05</v>
      </c>
      <c r="BC266">
        <v>2018</v>
      </c>
    </row>
    <row r="267" spans="1:55" x14ac:dyDescent="0.15">
      <c r="A267">
        <v>283</v>
      </c>
      <c r="B267" t="s">
        <v>466</v>
      </c>
      <c r="C267" t="s">
        <v>575</v>
      </c>
      <c r="D267" t="s">
        <v>140</v>
      </c>
      <c r="E267" t="s">
        <v>572</v>
      </c>
      <c r="F267" t="s">
        <v>576</v>
      </c>
      <c r="G267" t="s">
        <v>577</v>
      </c>
      <c r="H267" t="s">
        <v>236</v>
      </c>
      <c r="I267" t="s">
        <v>574</v>
      </c>
      <c r="J267" s="65">
        <v>8289.49</v>
      </c>
      <c r="K267" s="65">
        <v>8837.4</v>
      </c>
      <c r="L267" s="65">
        <v>9092.5400000000009</v>
      </c>
      <c r="M267" s="65">
        <v>8485.7199999999993</v>
      </c>
      <c r="N267" s="65">
        <v>8519.6</v>
      </c>
      <c r="O267" s="65">
        <v>8743.01</v>
      </c>
      <c r="P267" s="65">
        <v>8858.64</v>
      </c>
      <c r="Q267" s="65">
        <v>8513.01</v>
      </c>
      <c r="R267" s="65">
        <v>7219.11</v>
      </c>
      <c r="S267" s="65">
        <v>7180.34</v>
      </c>
      <c r="T267" s="65">
        <v>7604.4</v>
      </c>
      <c r="U267" s="65">
        <v>8145.2</v>
      </c>
      <c r="V267" s="65">
        <v>8628.69</v>
      </c>
      <c r="W267" s="65">
        <v>8910.9599999999991</v>
      </c>
      <c r="X267" s="65">
        <v>8977.02</v>
      </c>
      <c r="Y267" s="65">
        <v>8949.09</v>
      </c>
      <c r="Z267" s="65">
        <v>9413.74</v>
      </c>
      <c r="AA267" s="65">
        <v>9821.17</v>
      </c>
      <c r="AB267" s="65">
        <v>10328.75</v>
      </c>
      <c r="AC267" s="65">
        <v>10515.12</v>
      </c>
      <c r="AD267" s="65">
        <v>10587.61</v>
      </c>
      <c r="AE267" s="65">
        <v>10435.42</v>
      </c>
      <c r="AF267" s="65">
        <v>10460.6</v>
      </c>
      <c r="AG267" s="65">
        <v>10692.57</v>
      </c>
      <c r="AH267" s="65">
        <v>11277.94</v>
      </c>
      <c r="AI267" s="65">
        <v>11863.17</v>
      </c>
      <c r="AJ267" s="65">
        <v>12640.99</v>
      </c>
      <c r="AK267" s="65">
        <v>13917.79</v>
      </c>
      <c r="AL267" s="65">
        <v>15020.48</v>
      </c>
      <c r="AM267" s="65">
        <v>14945.23</v>
      </c>
      <c r="AN267" s="65">
        <v>15549.15</v>
      </c>
      <c r="AO267" s="65">
        <v>17020.22</v>
      </c>
      <c r="AP267" s="65">
        <v>18370.400000000001</v>
      </c>
      <c r="AQ267" s="65">
        <v>19316.150000000001</v>
      </c>
      <c r="AR267" s="65">
        <v>19970.48</v>
      </c>
      <c r="AS267" s="65">
        <v>20785.330000000002</v>
      </c>
      <c r="AT267" s="65">
        <v>21484.5</v>
      </c>
      <c r="AU267" s="65">
        <v>22290.42</v>
      </c>
      <c r="AV267" s="65">
        <v>22773.03</v>
      </c>
      <c r="AW267" s="65">
        <v>23416.19</v>
      </c>
      <c r="AX267" s="65">
        <v>24359.42</v>
      </c>
      <c r="AY267" s="65">
        <v>25193</v>
      </c>
      <c r="AZ267" s="65">
        <v>26057.48</v>
      </c>
      <c r="BA267" s="65">
        <v>26951.62</v>
      </c>
      <c r="BB267" s="65">
        <v>27876.43</v>
      </c>
      <c r="BC267">
        <v>2018</v>
      </c>
    </row>
    <row r="268" spans="1:55" x14ac:dyDescent="0.15">
      <c r="A268">
        <v>853</v>
      </c>
      <c r="B268" t="s">
        <v>468</v>
      </c>
      <c r="C268" t="s">
        <v>571</v>
      </c>
      <c r="D268" t="s">
        <v>141</v>
      </c>
      <c r="E268" t="s">
        <v>572</v>
      </c>
      <c r="F268" t="s">
        <v>573</v>
      </c>
      <c r="G268" t="s">
        <v>569</v>
      </c>
      <c r="H268" t="s">
        <v>236</v>
      </c>
      <c r="I268" t="s">
        <v>574</v>
      </c>
      <c r="J268" s="65">
        <v>5635.37</v>
      </c>
      <c r="K268" s="65">
        <v>5550.13</v>
      </c>
      <c r="L268" s="65">
        <v>5470.37</v>
      </c>
      <c r="M268" s="65">
        <v>5533.88</v>
      </c>
      <c r="N268" s="65">
        <v>5361.43</v>
      </c>
      <c r="O268" s="65">
        <v>5419.84</v>
      </c>
      <c r="P268" s="65">
        <v>5608.37</v>
      </c>
      <c r="Q268" s="65">
        <v>5849.27</v>
      </c>
      <c r="R268" s="65">
        <v>5844.97</v>
      </c>
      <c r="S268" s="65">
        <v>5521.68</v>
      </c>
      <c r="T268" s="65">
        <v>5130.75</v>
      </c>
      <c r="U268" s="65">
        <v>5451.73</v>
      </c>
      <c r="V268" s="65">
        <v>5751.37</v>
      </c>
      <c r="W268" s="65">
        <v>6627.67</v>
      </c>
      <c r="X268" s="65">
        <v>6841.48</v>
      </c>
      <c r="Y268" s="65">
        <v>6432.5</v>
      </c>
      <c r="Z268" s="65">
        <v>6679.95</v>
      </c>
      <c r="AA268" s="65">
        <v>6097.26</v>
      </c>
      <c r="AB268" s="65">
        <v>6223.13</v>
      </c>
      <c r="AC268" s="65">
        <v>6182.72</v>
      </c>
      <c r="AD268" s="65">
        <v>5885.09</v>
      </c>
      <c r="AE268" s="65">
        <v>5741.27</v>
      </c>
      <c r="AF268" s="65">
        <v>5717.12</v>
      </c>
      <c r="AG268" s="65">
        <v>5827.06</v>
      </c>
      <c r="AH268" s="65">
        <v>5722.97</v>
      </c>
      <c r="AI268" s="65">
        <v>5809.38</v>
      </c>
      <c r="AJ268" s="65">
        <v>5805.74</v>
      </c>
      <c r="AK268" s="65">
        <v>6116.43</v>
      </c>
      <c r="AL268" s="65">
        <v>5960.1</v>
      </c>
      <c r="AM268" s="65">
        <v>6222.38</v>
      </c>
      <c r="AN268" s="65">
        <v>6498.97</v>
      </c>
      <c r="AO268" s="65">
        <v>6231.83</v>
      </c>
      <c r="AP268" s="65">
        <v>6185.47</v>
      </c>
      <c r="AQ268" s="65">
        <v>6285.02</v>
      </c>
      <c r="AR268" s="65">
        <v>6986.34</v>
      </c>
      <c r="AS268" s="65">
        <v>7490.46</v>
      </c>
      <c r="AT268" s="65">
        <v>7636.65</v>
      </c>
      <c r="AU268" s="65">
        <v>7680.7</v>
      </c>
      <c r="AV268" s="65">
        <v>7441.93</v>
      </c>
      <c r="AW268" s="65">
        <v>7655.9</v>
      </c>
      <c r="AX268" s="65">
        <v>7691.63</v>
      </c>
      <c r="AY268" s="65">
        <v>7724.46</v>
      </c>
      <c r="AZ268" s="65">
        <v>7797.59</v>
      </c>
      <c r="BA268" s="65">
        <v>7897.88</v>
      </c>
      <c r="BB268" s="65">
        <v>8010.94</v>
      </c>
      <c r="BC268">
        <v>2014</v>
      </c>
    </row>
    <row r="269" spans="1:55" x14ac:dyDescent="0.15">
      <c r="A269">
        <v>853</v>
      </c>
      <c r="B269" t="s">
        <v>468</v>
      </c>
      <c r="C269" t="s">
        <v>575</v>
      </c>
      <c r="D269" t="s">
        <v>141</v>
      </c>
      <c r="E269" t="s">
        <v>572</v>
      </c>
      <c r="F269" t="s">
        <v>576</v>
      </c>
      <c r="G269" t="s">
        <v>577</v>
      </c>
      <c r="H269" t="s">
        <v>236</v>
      </c>
      <c r="I269" t="s">
        <v>574</v>
      </c>
      <c r="J269" s="65">
        <v>2559.39</v>
      </c>
      <c r="K269" s="65">
        <v>2520.67</v>
      </c>
      <c r="L269" s="65">
        <v>2484.4499999999998</v>
      </c>
      <c r="M269" s="65">
        <v>2513.29</v>
      </c>
      <c r="N269" s="65">
        <v>2434.98</v>
      </c>
      <c r="O269" s="65">
        <v>2461.5</v>
      </c>
      <c r="P269" s="65">
        <v>2547.12</v>
      </c>
      <c r="Q269" s="65">
        <v>2656.53</v>
      </c>
      <c r="R269" s="65">
        <v>2654.58</v>
      </c>
      <c r="S269" s="65">
        <v>2507.75</v>
      </c>
      <c r="T269" s="65">
        <v>2330.21</v>
      </c>
      <c r="U269" s="65">
        <v>2475.98</v>
      </c>
      <c r="V269" s="65">
        <v>2612.0700000000002</v>
      </c>
      <c r="W269" s="65">
        <v>3010.06</v>
      </c>
      <c r="X269" s="65">
        <v>3107.16</v>
      </c>
      <c r="Y269" s="65">
        <v>2921.42</v>
      </c>
      <c r="Z269" s="65">
        <v>3033.8</v>
      </c>
      <c r="AA269" s="65">
        <v>2769.16</v>
      </c>
      <c r="AB269" s="65">
        <v>2826.33</v>
      </c>
      <c r="AC269" s="65">
        <v>2807.97</v>
      </c>
      <c r="AD269" s="65">
        <v>2672.8</v>
      </c>
      <c r="AE269" s="65">
        <v>2607.48</v>
      </c>
      <c r="AF269" s="65">
        <v>2596.52</v>
      </c>
      <c r="AG269" s="65">
        <v>2646.45</v>
      </c>
      <c r="AH269" s="65">
        <v>2599.17</v>
      </c>
      <c r="AI269" s="65">
        <v>2638.42</v>
      </c>
      <c r="AJ269" s="65">
        <v>2636.76</v>
      </c>
      <c r="AK269" s="65">
        <v>2777.87</v>
      </c>
      <c r="AL269" s="65">
        <v>2706.87</v>
      </c>
      <c r="AM269" s="65">
        <v>2825.99</v>
      </c>
      <c r="AN269" s="65">
        <v>2951.6</v>
      </c>
      <c r="AO269" s="65">
        <v>2830.28</v>
      </c>
      <c r="AP269" s="65">
        <v>2809.22</v>
      </c>
      <c r="AQ269" s="65">
        <v>2854.43</v>
      </c>
      <c r="AR269" s="65">
        <v>3172.95</v>
      </c>
      <c r="AS269" s="65">
        <v>3401.91</v>
      </c>
      <c r="AT269" s="65">
        <v>3468.3</v>
      </c>
      <c r="AU269" s="65">
        <v>3488.3</v>
      </c>
      <c r="AV269" s="65">
        <v>3379.86</v>
      </c>
      <c r="AW269" s="65">
        <v>3477.04</v>
      </c>
      <c r="AX269" s="65">
        <v>3493.27</v>
      </c>
      <c r="AY269" s="65">
        <v>3508.18</v>
      </c>
      <c r="AZ269" s="65">
        <v>3541.39</v>
      </c>
      <c r="BA269" s="65">
        <v>3586.94</v>
      </c>
      <c r="BB269" s="65">
        <v>3638.29</v>
      </c>
      <c r="BC269">
        <v>2014</v>
      </c>
    </row>
    <row r="270" spans="1:55" x14ac:dyDescent="0.15">
      <c r="A270">
        <v>288</v>
      </c>
      <c r="B270" t="s">
        <v>469</v>
      </c>
      <c r="C270" t="s">
        <v>571</v>
      </c>
      <c r="D270" t="s">
        <v>142</v>
      </c>
      <c r="E270" t="s">
        <v>572</v>
      </c>
      <c r="F270" t="s">
        <v>573</v>
      </c>
      <c r="G270" t="s">
        <v>569</v>
      </c>
      <c r="H270" t="s">
        <v>236</v>
      </c>
      <c r="I270" t="s">
        <v>574</v>
      </c>
      <c r="J270" s="65">
        <v>19634627.140000001</v>
      </c>
      <c r="K270" s="65">
        <v>20811930.359999999</v>
      </c>
      <c r="L270" s="65">
        <v>19924356.300000001</v>
      </c>
      <c r="M270" s="65">
        <v>18756405.920000002</v>
      </c>
      <c r="N270" s="65">
        <v>18723945.390000001</v>
      </c>
      <c r="O270" s="65">
        <v>18883384.129999999</v>
      </c>
      <c r="P270" s="65">
        <v>18350738.579999998</v>
      </c>
      <c r="Q270" s="65">
        <v>18510755.460000001</v>
      </c>
      <c r="R270" s="65">
        <v>18996636.699999999</v>
      </c>
      <c r="S270" s="65">
        <v>19483472.68</v>
      </c>
      <c r="T270" s="65">
        <v>20286191.75</v>
      </c>
      <c r="U270" s="65">
        <v>19715390.859999999</v>
      </c>
      <c r="V270" s="65">
        <v>19648851.300000001</v>
      </c>
      <c r="W270" s="65">
        <v>20206413.440000001</v>
      </c>
      <c r="X270" s="65">
        <v>20855354.390000001</v>
      </c>
      <c r="Y270" s="65">
        <v>21832710.149999999</v>
      </c>
      <c r="Z270" s="65">
        <v>21732783.890000001</v>
      </c>
      <c r="AA270" s="65">
        <v>22201704.73</v>
      </c>
      <c r="AB270" s="65">
        <v>21772474.07</v>
      </c>
      <c r="AC270" s="65">
        <v>21045543.82</v>
      </c>
      <c r="AD270" s="65">
        <v>20147349.949999999</v>
      </c>
      <c r="AE270" s="65">
        <v>19606356.32</v>
      </c>
      <c r="AF270" s="65">
        <v>19246156.850000001</v>
      </c>
      <c r="AG270" s="65">
        <v>19722193.050000001</v>
      </c>
      <c r="AH270" s="65">
        <v>20167035.350000001</v>
      </c>
      <c r="AI270" s="65">
        <v>20248423.489999998</v>
      </c>
      <c r="AJ270" s="65">
        <v>20869541.030000001</v>
      </c>
      <c r="AK270" s="65">
        <v>21642554.91</v>
      </c>
      <c r="AL270" s="65">
        <v>22650656.649999999</v>
      </c>
      <c r="AM270" s="65">
        <v>22237061.25</v>
      </c>
      <c r="AN270" s="65">
        <v>24332023.93</v>
      </c>
      <c r="AO270" s="65">
        <v>24977654.030000001</v>
      </c>
      <c r="AP270" s="65">
        <v>24467235.379999999</v>
      </c>
      <c r="AQ270" s="65">
        <v>26130476.52</v>
      </c>
      <c r="AR270" s="65">
        <v>26996446.739999998</v>
      </c>
      <c r="AS270" s="65">
        <v>27422202.210000001</v>
      </c>
      <c r="AT270" s="65">
        <v>28192674.600000001</v>
      </c>
      <c r="AU270" s="65">
        <v>29168728.899999999</v>
      </c>
      <c r="AV270" s="65">
        <v>29828259.039999999</v>
      </c>
      <c r="AW270" s="65">
        <v>29708895.27</v>
      </c>
      <c r="AX270" s="65">
        <v>30479283.600000001</v>
      </c>
      <c r="AY270" s="65">
        <v>31328572.34</v>
      </c>
      <c r="AZ270" s="65">
        <v>32153617.289999999</v>
      </c>
      <c r="BA270" s="65">
        <v>33013769.829999998</v>
      </c>
      <c r="BB270" s="65">
        <v>33843428.210000001</v>
      </c>
      <c r="BC270">
        <v>2018</v>
      </c>
    </row>
    <row r="271" spans="1:55" x14ac:dyDescent="0.15">
      <c r="A271">
        <v>288</v>
      </c>
      <c r="B271" t="s">
        <v>469</v>
      </c>
      <c r="C271" t="s">
        <v>575</v>
      </c>
      <c r="D271" t="s">
        <v>142</v>
      </c>
      <c r="E271" t="s">
        <v>572</v>
      </c>
      <c r="F271" t="s">
        <v>576</v>
      </c>
      <c r="G271" t="s">
        <v>577</v>
      </c>
      <c r="H271" t="s">
        <v>236</v>
      </c>
      <c r="I271" t="s">
        <v>574</v>
      </c>
      <c r="J271" s="65">
        <v>7837.8</v>
      </c>
      <c r="K271" s="65">
        <v>8307.76</v>
      </c>
      <c r="L271" s="65">
        <v>7953.46</v>
      </c>
      <c r="M271" s="65">
        <v>7487.23</v>
      </c>
      <c r="N271" s="65">
        <v>7474.28</v>
      </c>
      <c r="O271" s="65">
        <v>7537.92</v>
      </c>
      <c r="P271" s="65">
        <v>7325.3</v>
      </c>
      <c r="Q271" s="65">
        <v>7389.17</v>
      </c>
      <c r="R271" s="65">
        <v>7583.13</v>
      </c>
      <c r="S271" s="65">
        <v>7777.47</v>
      </c>
      <c r="T271" s="65">
        <v>8097.9</v>
      </c>
      <c r="U271" s="65">
        <v>7870.04</v>
      </c>
      <c r="V271" s="65">
        <v>7843.48</v>
      </c>
      <c r="W271" s="65">
        <v>8066.05</v>
      </c>
      <c r="X271" s="65">
        <v>8325.1</v>
      </c>
      <c r="Y271" s="65">
        <v>8715.24</v>
      </c>
      <c r="Z271" s="65">
        <v>8675.35</v>
      </c>
      <c r="AA271" s="65">
        <v>8862.5400000000009</v>
      </c>
      <c r="AB271" s="65">
        <v>8691.2000000000007</v>
      </c>
      <c r="AC271" s="65">
        <v>8401.02</v>
      </c>
      <c r="AD271" s="65">
        <v>8042.47</v>
      </c>
      <c r="AE271" s="65">
        <v>7826.52</v>
      </c>
      <c r="AF271" s="65">
        <v>7682.73</v>
      </c>
      <c r="AG271" s="65">
        <v>7872.76</v>
      </c>
      <c r="AH271" s="65">
        <v>8050.33</v>
      </c>
      <c r="AI271" s="65">
        <v>8082.82</v>
      </c>
      <c r="AJ271" s="65">
        <v>8330.76</v>
      </c>
      <c r="AK271" s="65">
        <v>8639.33</v>
      </c>
      <c r="AL271" s="65">
        <v>9041.75</v>
      </c>
      <c r="AM271" s="65">
        <v>8876.65</v>
      </c>
      <c r="AN271" s="65">
        <v>9712.92</v>
      </c>
      <c r="AO271" s="65">
        <v>9970.65</v>
      </c>
      <c r="AP271" s="65">
        <v>9766.9</v>
      </c>
      <c r="AQ271" s="65">
        <v>10430.83</v>
      </c>
      <c r="AR271" s="65">
        <v>10776.51</v>
      </c>
      <c r="AS271" s="65">
        <v>10946.47</v>
      </c>
      <c r="AT271" s="65">
        <v>11254.03</v>
      </c>
      <c r="AU271" s="65">
        <v>11643.65</v>
      </c>
      <c r="AV271" s="65">
        <v>11906.92</v>
      </c>
      <c r="AW271" s="65">
        <v>11859.28</v>
      </c>
      <c r="AX271" s="65">
        <v>12166.8</v>
      </c>
      <c r="AY271" s="65">
        <v>12505.82</v>
      </c>
      <c r="AZ271" s="65">
        <v>12835.17</v>
      </c>
      <c r="BA271" s="65">
        <v>13178.53</v>
      </c>
      <c r="BB271" s="65">
        <v>13509.71</v>
      </c>
      <c r="BC271">
        <v>2018</v>
      </c>
    </row>
    <row r="272" spans="1:55" x14ac:dyDescent="0.15">
      <c r="A272">
        <v>293</v>
      </c>
      <c r="B272" t="s">
        <v>471</v>
      </c>
      <c r="C272" t="s">
        <v>571</v>
      </c>
      <c r="D272" t="s">
        <v>143</v>
      </c>
      <c r="E272" t="s">
        <v>572</v>
      </c>
      <c r="F272" t="s">
        <v>573</v>
      </c>
      <c r="G272" t="s">
        <v>569</v>
      </c>
      <c r="H272" t="s">
        <v>236</v>
      </c>
      <c r="I272" t="s">
        <v>574</v>
      </c>
      <c r="J272" s="65">
        <v>9625.91</v>
      </c>
      <c r="K272" s="65">
        <v>9902.5499999999993</v>
      </c>
      <c r="L272" s="65">
        <v>9633.56</v>
      </c>
      <c r="M272" s="65">
        <v>8529.57</v>
      </c>
      <c r="N272" s="65">
        <v>8649.7099999999991</v>
      </c>
      <c r="O272" s="65">
        <v>8630.5300000000007</v>
      </c>
      <c r="P272" s="65">
        <v>9458.7099999999991</v>
      </c>
      <c r="Q272" s="65">
        <v>9964.9599999999991</v>
      </c>
      <c r="R272" s="65">
        <v>8830.4500000000007</v>
      </c>
      <c r="S272" s="65">
        <v>7484.66</v>
      </c>
      <c r="T272" s="65">
        <v>6960.55</v>
      </c>
      <c r="U272" s="65">
        <v>6974.17</v>
      </c>
      <c r="V272" s="65">
        <v>6802.78</v>
      </c>
      <c r="W272" s="65">
        <v>7025.22</v>
      </c>
      <c r="X272" s="65">
        <v>7745.9</v>
      </c>
      <c r="Y272" s="65">
        <v>8172.43</v>
      </c>
      <c r="Z272" s="65">
        <v>8255.66</v>
      </c>
      <c r="AA272" s="65">
        <v>8641.3799999999992</v>
      </c>
      <c r="AB272" s="65">
        <v>8465.8799999999992</v>
      </c>
      <c r="AC272" s="65">
        <v>8456.01</v>
      </c>
      <c r="AD272" s="65">
        <v>8551.86</v>
      </c>
      <c r="AE272" s="65">
        <v>8479.65</v>
      </c>
      <c r="AF272" s="65">
        <v>8817.4500000000007</v>
      </c>
      <c r="AG272" s="65">
        <v>9061.2800000000007</v>
      </c>
      <c r="AH272" s="65">
        <v>9387.1200000000008</v>
      </c>
      <c r="AI272" s="65">
        <v>9851.34</v>
      </c>
      <c r="AJ272" s="65">
        <v>10464.76</v>
      </c>
      <c r="AK272" s="65">
        <v>11224.43</v>
      </c>
      <c r="AL272" s="65">
        <v>12112.42</v>
      </c>
      <c r="AM272" s="65">
        <v>12102.97</v>
      </c>
      <c r="AN272" s="65">
        <v>12978.78</v>
      </c>
      <c r="AO272" s="65">
        <v>13660.52</v>
      </c>
      <c r="AP272" s="65">
        <v>14310.98</v>
      </c>
      <c r="AQ272" s="65">
        <v>14977.75</v>
      </c>
      <c r="AR272" s="65">
        <v>15167.57</v>
      </c>
      <c r="AS272" s="65">
        <v>15494.4</v>
      </c>
      <c r="AT272" s="65">
        <v>15949.06</v>
      </c>
      <c r="AU272" s="65">
        <v>16170.39</v>
      </c>
      <c r="AV272" s="65">
        <v>16640.009999999998</v>
      </c>
      <c r="AW272" s="65">
        <v>16896.75</v>
      </c>
      <c r="AX272" s="65">
        <v>17332.830000000002</v>
      </c>
      <c r="AY272" s="65">
        <v>17849.77</v>
      </c>
      <c r="AZ272" s="65">
        <v>18384.29</v>
      </c>
      <c r="BA272" s="65">
        <v>18921.05</v>
      </c>
      <c r="BB272" s="65">
        <v>19451.669999999998</v>
      </c>
      <c r="BC272">
        <v>2017</v>
      </c>
    </row>
    <row r="273" spans="1:55" x14ac:dyDescent="0.15">
      <c r="A273">
        <v>293</v>
      </c>
      <c r="B273" t="s">
        <v>471</v>
      </c>
      <c r="C273" t="s">
        <v>575</v>
      </c>
      <c r="D273" t="s">
        <v>143</v>
      </c>
      <c r="E273" t="s">
        <v>572</v>
      </c>
      <c r="F273" t="s">
        <v>576</v>
      </c>
      <c r="G273" t="s">
        <v>577</v>
      </c>
      <c r="H273" t="s">
        <v>236</v>
      </c>
      <c r="I273" t="s">
        <v>574</v>
      </c>
      <c r="J273" s="65">
        <v>7320.61</v>
      </c>
      <c r="K273" s="65">
        <v>7531</v>
      </c>
      <c r="L273" s="65">
        <v>7326.42</v>
      </c>
      <c r="M273" s="65">
        <v>6486.82</v>
      </c>
      <c r="N273" s="65">
        <v>6578.2</v>
      </c>
      <c r="O273" s="65">
        <v>6563.61</v>
      </c>
      <c r="P273" s="65">
        <v>7193.45</v>
      </c>
      <c r="Q273" s="65">
        <v>7578.46</v>
      </c>
      <c r="R273" s="65">
        <v>6715.65</v>
      </c>
      <c r="S273" s="65">
        <v>5692.17</v>
      </c>
      <c r="T273" s="65">
        <v>5293.57</v>
      </c>
      <c r="U273" s="65">
        <v>5303.93</v>
      </c>
      <c r="V273" s="65">
        <v>5173.59</v>
      </c>
      <c r="W273" s="65">
        <v>5342.76</v>
      </c>
      <c r="X273" s="65">
        <v>5890.84</v>
      </c>
      <c r="Y273" s="65">
        <v>6215.22</v>
      </c>
      <c r="Z273" s="65">
        <v>6278.52</v>
      </c>
      <c r="AA273" s="65">
        <v>6571.86</v>
      </c>
      <c r="AB273" s="65">
        <v>6438.39</v>
      </c>
      <c r="AC273" s="65">
        <v>6430.89</v>
      </c>
      <c r="AD273" s="65">
        <v>6503.78</v>
      </c>
      <c r="AE273" s="65">
        <v>6448.86</v>
      </c>
      <c r="AF273" s="65">
        <v>6705.76</v>
      </c>
      <c r="AG273" s="65">
        <v>6891.2</v>
      </c>
      <c r="AH273" s="65">
        <v>7139</v>
      </c>
      <c r="AI273" s="65">
        <v>7492.05</v>
      </c>
      <c r="AJ273" s="65">
        <v>7958.56</v>
      </c>
      <c r="AK273" s="65">
        <v>8536.2999999999993</v>
      </c>
      <c r="AL273" s="65">
        <v>9211.6299999999992</v>
      </c>
      <c r="AM273" s="65">
        <v>9204.44</v>
      </c>
      <c r="AN273" s="65">
        <v>9870.5</v>
      </c>
      <c r="AO273" s="65">
        <v>10388.969999999999</v>
      </c>
      <c r="AP273" s="65">
        <v>10883.65</v>
      </c>
      <c r="AQ273" s="65">
        <v>11390.74</v>
      </c>
      <c r="AR273" s="65">
        <v>11535.09</v>
      </c>
      <c r="AS273" s="65">
        <v>11783.65</v>
      </c>
      <c r="AT273" s="65">
        <v>12129.43</v>
      </c>
      <c r="AU273" s="65">
        <v>12297.75</v>
      </c>
      <c r="AV273" s="65">
        <v>12654.9</v>
      </c>
      <c r="AW273" s="65">
        <v>12850.16</v>
      </c>
      <c r="AX273" s="65">
        <v>13181.8</v>
      </c>
      <c r="AY273" s="65">
        <v>13574.94</v>
      </c>
      <c r="AZ273" s="65">
        <v>13981.45</v>
      </c>
      <c r="BA273" s="65">
        <v>14389.65</v>
      </c>
      <c r="BB273" s="65">
        <v>14793.2</v>
      </c>
      <c r="BC273">
        <v>2017</v>
      </c>
    </row>
    <row r="274" spans="1:55" x14ac:dyDescent="0.15">
      <c r="A274">
        <v>566</v>
      </c>
      <c r="B274" t="s">
        <v>473</v>
      </c>
      <c r="C274" t="s">
        <v>571</v>
      </c>
      <c r="D274" t="s">
        <v>144</v>
      </c>
      <c r="E274" t="s">
        <v>572</v>
      </c>
      <c r="F274" t="s">
        <v>573</v>
      </c>
      <c r="G274" t="s">
        <v>569</v>
      </c>
      <c r="H274" t="s">
        <v>236</v>
      </c>
      <c r="I274" t="s">
        <v>574</v>
      </c>
      <c r="J274" s="65">
        <v>47713.06</v>
      </c>
      <c r="K274" s="65">
        <v>48131.17</v>
      </c>
      <c r="L274" s="65">
        <v>48655.34</v>
      </c>
      <c r="M274" s="65">
        <v>48348.72</v>
      </c>
      <c r="N274" s="65">
        <v>43724.36</v>
      </c>
      <c r="O274" s="65">
        <v>39551.019999999997</v>
      </c>
      <c r="P274" s="65">
        <v>39930.949999999997</v>
      </c>
      <c r="Q274" s="65">
        <v>40636.71</v>
      </c>
      <c r="R274" s="65">
        <v>42419.99</v>
      </c>
      <c r="S274" s="65">
        <v>44002.82</v>
      </c>
      <c r="T274" s="65">
        <v>44307.06</v>
      </c>
      <c r="U274" s="65">
        <v>43047.74</v>
      </c>
      <c r="V274" s="65">
        <v>42204.95</v>
      </c>
      <c r="W274" s="65">
        <v>42108.44</v>
      </c>
      <c r="X274" s="65">
        <v>42956.4</v>
      </c>
      <c r="Y274" s="65">
        <v>43934.239999999998</v>
      </c>
      <c r="Z274" s="65">
        <v>44245.38</v>
      </c>
      <c r="AA274" s="65">
        <v>45507.96</v>
      </c>
      <c r="AB274" s="65">
        <v>44146.79</v>
      </c>
      <c r="AC274" s="65">
        <v>44543.89</v>
      </c>
      <c r="AD274" s="65">
        <v>46490.71</v>
      </c>
      <c r="AE274" s="65">
        <v>46880.52</v>
      </c>
      <c r="AF274" s="65">
        <v>47566.86</v>
      </c>
      <c r="AG274" s="65">
        <v>48955.41</v>
      </c>
      <c r="AH274" s="65">
        <v>51184.07</v>
      </c>
      <c r="AI274" s="65">
        <v>52560.160000000003</v>
      </c>
      <c r="AJ274" s="65">
        <v>54228.25</v>
      </c>
      <c r="AK274" s="65">
        <v>56682.31</v>
      </c>
      <c r="AL274" s="65">
        <v>58554.34</v>
      </c>
      <c r="AM274" s="65">
        <v>58198.64</v>
      </c>
      <c r="AN274" s="65">
        <v>61571.7</v>
      </c>
      <c r="AO274" s="65">
        <v>62754.32</v>
      </c>
      <c r="AP274" s="65">
        <v>65339.16</v>
      </c>
      <c r="AQ274" s="65">
        <v>68750.7</v>
      </c>
      <c r="AR274" s="65">
        <v>71740.87</v>
      </c>
      <c r="AS274" s="65">
        <v>74834.34</v>
      </c>
      <c r="AT274" s="65">
        <v>78684.38</v>
      </c>
      <c r="AU274" s="65">
        <v>82594.53</v>
      </c>
      <c r="AV274" s="65">
        <v>86368.57</v>
      </c>
      <c r="AW274" s="65">
        <v>89867.79</v>
      </c>
      <c r="AX274" s="65">
        <v>93920.28</v>
      </c>
      <c r="AY274" s="65">
        <v>98351.44</v>
      </c>
      <c r="AZ274" s="65">
        <v>103064.31</v>
      </c>
      <c r="BA274" s="65">
        <v>108053.35</v>
      </c>
      <c r="BB274" s="65">
        <v>113264.02</v>
      </c>
      <c r="BC274">
        <v>2017</v>
      </c>
    </row>
    <row r="275" spans="1:55" x14ac:dyDescent="0.15">
      <c r="A275">
        <v>566</v>
      </c>
      <c r="B275" t="s">
        <v>473</v>
      </c>
      <c r="C275" t="s">
        <v>575</v>
      </c>
      <c r="D275" t="s">
        <v>144</v>
      </c>
      <c r="E275" t="s">
        <v>572</v>
      </c>
      <c r="F275" t="s">
        <v>576</v>
      </c>
      <c r="G275" t="s">
        <v>577</v>
      </c>
      <c r="H275" t="s">
        <v>236</v>
      </c>
      <c r="I275" t="s">
        <v>574</v>
      </c>
      <c r="J275" s="65">
        <v>4389.8599999999997</v>
      </c>
      <c r="K275" s="65">
        <v>4428.33</v>
      </c>
      <c r="L275" s="65">
        <v>4476.5600000000004</v>
      </c>
      <c r="M275" s="65">
        <v>4448.3500000000004</v>
      </c>
      <c r="N275" s="65">
        <v>4022.88</v>
      </c>
      <c r="O275" s="65">
        <v>3638.91</v>
      </c>
      <c r="P275" s="65">
        <v>3673.87</v>
      </c>
      <c r="Q275" s="65">
        <v>3738.8</v>
      </c>
      <c r="R275" s="65">
        <v>3902.87</v>
      </c>
      <c r="S275" s="65">
        <v>4048.5</v>
      </c>
      <c r="T275" s="65">
        <v>4076.49</v>
      </c>
      <c r="U275" s="65">
        <v>3960.63</v>
      </c>
      <c r="V275" s="65">
        <v>3883.09</v>
      </c>
      <c r="W275" s="65">
        <v>3874.21</v>
      </c>
      <c r="X275" s="65">
        <v>3952.22</v>
      </c>
      <c r="Y275" s="65">
        <v>4042.19</v>
      </c>
      <c r="Z275" s="65">
        <v>4070.82</v>
      </c>
      <c r="AA275" s="65">
        <v>4186.9799999999996</v>
      </c>
      <c r="AB275" s="65">
        <v>4061.75</v>
      </c>
      <c r="AC275" s="65">
        <v>4098.28</v>
      </c>
      <c r="AD275" s="65">
        <v>4277.3999999999996</v>
      </c>
      <c r="AE275" s="65">
        <v>4313.26</v>
      </c>
      <c r="AF275" s="65">
        <v>4376.41</v>
      </c>
      <c r="AG275" s="65">
        <v>4504.16</v>
      </c>
      <c r="AH275" s="65">
        <v>4709.21</v>
      </c>
      <c r="AI275" s="65">
        <v>4835.82</v>
      </c>
      <c r="AJ275" s="65">
        <v>4989.29</v>
      </c>
      <c r="AK275" s="65">
        <v>5215.08</v>
      </c>
      <c r="AL275" s="65">
        <v>5387.32</v>
      </c>
      <c r="AM275" s="65">
        <v>5354.59</v>
      </c>
      <c r="AN275" s="65">
        <v>5664.93</v>
      </c>
      <c r="AO275" s="65">
        <v>5773.74</v>
      </c>
      <c r="AP275" s="65">
        <v>6011.56</v>
      </c>
      <c r="AQ275" s="65">
        <v>6325.44</v>
      </c>
      <c r="AR275" s="65">
        <v>6600.55</v>
      </c>
      <c r="AS275" s="65">
        <v>6885.17</v>
      </c>
      <c r="AT275" s="65">
        <v>7239.39</v>
      </c>
      <c r="AU275" s="65">
        <v>7599.15</v>
      </c>
      <c r="AV275" s="65">
        <v>7946.38</v>
      </c>
      <c r="AW275" s="65">
        <v>8268.33</v>
      </c>
      <c r="AX275" s="65">
        <v>8641.18</v>
      </c>
      <c r="AY275" s="65">
        <v>9048.8700000000008</v>
      </c>
      <c r="AZ275" s="65">
        <v>9482.48</v>
      </c>
      <c r="BA275" s="65">
        <v>9941.5</v>
      </c>
      <c r="BB275" s="65">
        <v>10420.91</v>
      </c>
      <c r="BC275">
        <v>2017</v>
      </c>
    </row>
    <row r="276" spans="1:55" x14ac:dyDescent="0.15">
      <c r="A276">
        <v>964</v>
      </c>
      <c r="B276" t="s">
        <v>475</v>
      </c>
      <c r="C276" t="s">
        <v>571</v>
      </c>
      <c r="D276" t="s">
        <v>145</v>
      </c>
      <c r="E276" t="s">
        <v>572</v>
      </c>
      <c r="F276" t="s">
        <v>573</v>
      </c>
      <c r="G276" t="s">
        <v>569</v>
      </c>
      <c r="H276" t="s">
        <v>236</v>
      </c>
      <c r="I276" t="s">
        <v>574</v>
      </c>
      <c r="J276" s="65">
        <v>19507.29</v>
      </c>
      <c r="K276" s="65">
        <v>17400.060000000001</v>
      </c>
      <c r="L276" s="65">
        <v>16405.990000000002</v>
      </c>
      <c r="M276" s="65">
        <v>17081.91</v>
      </c>
      <c r="N276" s="65">
        <v>16873.36</v>
      </c>
      <c r="O276" s="65">
        <v>17394.48</v>
      </c>
      <c r="P276" s="65">
        <v>17891.650000000001</v>
      </c>
      <c r="Q276" s="65">
        <v>18210.38</v>
      </c>
      <c r="R276" s="65">
        <v>18790.740000000002</v>
      </c>
      <c r="S276" s="65">
        <v>19487.57</v>
      </c>
      <c r="T276" s="65">
        <v>17918.62</v>
      </c>
      <c r="U276" s="65">
        <v>16619.82</v>
      </c>
      <c r="V276" s="65">
        <v>16913.509999999998</v>
      </c>
      <c r="W276" s="65">
        <v>17585.900000000001</v>
      </c>
      <c r="X276" s="65">
        <v>18468.810000000001</v>
      </c>
      <c r="Y276" s="65">
        <v>19711.5</v>
      </c>
      <c r="Z276" s="65">
        <v>20925.7</v>
      </c>
      <c r="AA276" s="65">
        <v>22391.22</v>
      </c>
      <c r="AB276" s="65">
        <v>23494.13</v>
      </c>
      <c r="AC276" s="65">
        <v>24552.61</v>
      </c>
      <c r="AD276" s="65">
        <v>25868.560000000001</v>
      </c>
      <c r="AE276" s="65">
        <v>26186.75</v>
      </c>
      <c r="AF276" s="65">
        <v>26572.91</v>
      </c>
      <c r="AG276" s="65">
        <v>27536.6</v>
      </c>
      <c r="AH276" s="65">
        <v>28971.95</v>
      </c>
      <c r="AI276" s="65">
        <v>29997.32</v>
      </c>
      <c r="AJ276" s="65">
        <v>31865.07</v>
      </c>
      <c r="AK276" s="65">
        <v>34134.980000000003</v>
      </c>
      <c r="AL276" s="65">
        <v>35594.800000000003</v>
      </c>
      <c r="AM276" s="65">
        <v>36579.230000000003</v>
      </c>
      <c r="AN276" s="65">
        <v>38011.269999999997</v>
      </c>
      <c r="AO276" s="65">
        <v>39876.620000000003</v>
      </c>
      <c r="AP276" s="65">
        <v>40516.65</v>
      </c>
      <c r="AQ276" s="65">
        <v>41081.97</v>
      </c>
      <c r="AR276" s="65">
        <v>42495.12</v>
      </c>
      <c r="AS276" s="65">
        <v>44140.68</v>
      </c>
      <c r="AT276" s="65">
        <v>45538.559999999998</v>
      </c>
      <c r="AU276" s="65">
        <v>47779.75</v>
      </c>
      <c r="AV276" s="65">
        <v>50235.23</v>
      </c>
      <c r="AW276" s="65">
        <v>52263.16</v>
      </c>
      <c r="AX276" s="65">
        <v>53908.25</v>
      </c>
      <c r="AY276" s="65">
        <v>55402.9</v>
      </c>
      <c r="AZ276" s="65">
        <v>56858.83</v>
      </c>
      <c r="BA276" s="65">
        <v>58343.59</v>
      </c>
      <c r="BB276" s="65">
        <v>59880.93</v>
      </c>
      <c r="BC276">
        <v>2018</v>
      </c>
    </row>
    <row r="277" spans="1:55" x14ac:dyDescent="0.15">
      <c r="A277">
        <v>964</v>
      </c>
      <c r="B277" t="s">
        <v>475</v>
      </c>
      <c r="C277" t="s">
        <v>575</v>
      </c>
      <c r="D277" t="s">
        <v>145</v>
      </c>
      <c r="E277" t="s">
        <v>572</v>
      </c>
      <c r="F277" t="s">
        <v>576</v>
      </c>
      <c r="G277" t="s">
        <v>577</v>
      </c>
      <c r="H277" t="s">
        <v>236</v>
      </c>
      <c r="I277" t="s">
        <v>574</v>
      </c>
      <c r="J277" s="65">
        <v>11043.55</v>
      </c>
      <c r="K277" s="65">
        <v>9850.6</v>
      </c>
      <c r="L277" s="65">
        <v>9287.83</v>
      </c>
      <c r="M277" s="65">
        <v>9670.48</v>
      </c>
      <c r="N277" s="65">
        <v>9552.42</v>
      </c>
      <c r="O277" s="65">
        <v>9847.44</v>
      </c>
      <c r="P277" s="65">
        <v>10128.89</v>
      </c>
      <c r="Q277" s="65">
        <v>10309.34</v>
      </c>
      <c r="R277" s="65">
        <v>10637.89</v>
      </c>
      <c r="S277" s="65">
        <v>11032.38</v>
      </c>
      <c r="T277" s="65">
        <v>10144.16</v>
      </c>
      <c r="U277" s="65">
        <v>9408.8799999999992</v>
      </c>
      <c r="V277" s="65">
        <v>9575.15</v>
      </c>
      <c r="W277" s="65">
        <v>9955.7999999999993</v>
      </c>
      <c r="X277" s="65">
        <v>10455.64</v>
      </c>
      <c r="Y277" s="65">
        <v>11159.16</v>
      </c>
      <c r="Z277" s="65">
        <v>11846.55</v>
      </c>
      <c r="AA277" s="65">
        <v>12676.21</v>
      </c>
      <c r="AB277" s="65">
        <v>13300.59</v>
      </c>
      <c r="AC277" s="65">
        <v>13899.83</v>
      </c>
      <c r="AD277" s="65">
        <v>14644.82</v>
      </c>
      <c r="AE277" s="65">
        <v>14824.95</v>
      </c>
      <c r="AF277" s="65">
        <v>15043.56</v>
      </c>
      <c r="AG277" s="65">
        <v>15589.14</v>
      </c>
      <c r="AH277" s="65">
        <v>16401.72</v>
      </c>
      <c r="AI277" s="65">
        <v>16982.21</v>
      </c>
      <c r="AJ277" s="65">
        <v>18039.59</v>
      </c>
      <c r="AK277" s="65">
        <v>19324.64</v>
      </c>
      <c r="AL277" s="65">
        <v>20151.07</v>
      </c>
      <c r="AM277" s="65">
        <v>20708.38</v>
      </c>
      <c r="AN277" s="65">
        <v>21519.1</v>
      </c>
      <c r="AO277" s="65">
        <v>22575.119999999999</v>
      </c>
      <c r="AP277" s="65">
        <v>22937.45</v>
      </c>
      <c r="AQ277" s="65">
        <v>23257.49</v>
      </c>
      <c r="AR277" s="65">
        <v>24057.51</v>
      </c>
      <c r="AS277" s="65">
        <v>24989.1</v>
      </c>
      <c r="AT277" s="65">
        <v>25780.48</v>
      </c>
      <c r="AU277" s="65">
        <v>27049.27</v>
      </c>
      <c r="AV277" s="65">
        <v>28439.38</v>
      </c>
      <c r="AW277" s="65">
        <v>29587.439999999999</v>
      </c>
      <c r="AX277" s="65">
        <v>30518.76</v>
      </c>
      <c r="AY277" s="65">
        <v>31364.92</v>
      </c>
      <c r="AZ277" s="65">
        <v>32189.16</v>
      </c>
      <c r="BA277" s="65">
        <v>33029.72</v>
      </c>
      <c r="BB277" s="65">
        <v>33900.04</v>
      </c>
      <c r="BC277">
        <v>2018</v>
      </c>
    </row>
    <row r="278" spans="1:55" x14ac:dyDescent="0.15">
      <c r="A278">
        <v>182</v>
      </c>
      <c r="B278" t="s">
        <v>477</v>
      </c>
      <c r="C278" t="s">
        <v>571</v>
      </c>
      <c r="D278" t="s">
        <v>146</v>
      </c>
      <c r="E278" t="s">
        <v>572</v>
      </c>
      <c r="F278" t="s">
        <v>573</v>
      </c>
      <c r="G278" t="s">
        <v>569</v>
      </c>
      <c r="H278" t="s">
        <v>236</v>
      </c>
      <c r="I278" t="s">
        <v>574</v>
      </c>
      <c r="J278" s="65">
        <v>9339.93</v>
      </c>
      <c r="K278" s="65">
        <v>9585.4599999999991</v>
      </c>
      <c r="L278" s="65">
        <v>9733.14</v>
      </c>
      <c r="M278" s="65">
        <v>9782.2199999999993</v>
      </c>
      <c r="N278" s="65">
        <v>9643.15</v>
      </c>
      <c r="O278" s="65">
        <v>9774.18</v>
      </c>
      <c r="P278" s="65">
        <v>10089.49</v>
      </c>
      <c r="Q278" s="65">
        <v>10862.47</v>
      </c>
      <c r="R278" s="65">
        <v>11454.42</v>
      </c>
      <c r="S278" s="65">
        <v>12233.82</v>
      </c>
      <c r="T278" s="65">
        <v>13224.12</v>
      </c>
      <c r="U278" s="65">
        <v>13701.3</v>
      </c>
      <c r="V278" s="65">
        <v>14141.16</v>
      </c>
      <c r="W278" s="65">
        <v>14026.79</v>
      </c>
      <c r="X278" s="65">
        <v>14197.42</v>
      </c>
      <c r="Y278" s="65">
        <v>14474.8</v>
      </c>
      <c r="Z278" s="65">
        <v>14925.91</v>
      </c>
      <c r="AA278" s="65">
        <v>15513.28</v>
      </c>
      <c r="AB278" s="65">
        <v>16177.21</v>
      </c>
      <c r="AC278" s="65">
        <v>16714.43</v>
      </c>
      <c r="AD278" s="65">
        <v>17230.689999999999</v>
      </c>
      <c r="AE278" s="65">
        <v>17442.189999999999</v>
      </c>
      <c r="AF278" s="65">
        <v>17480.68</v>
      </c>
      <c r="AG278" s="65">
        <v>17253.11</v>
      </c>
      <c r="AH278" s="65">
        <v>17519.669999999998</v>
      </c>
      <c r="AI278" s="65">
        <v>17624.03</v>
      </c>
      <c r="AJ278" s="65">
        <v>17878.09</v>
      </c>
      <c r="AK278" s="65">
        <v>18290.240000000002</v>
      </c>
      <c r="AL278" s="65">
        <v>18322.22</v>
      </c>
      <c r="AM278" s="65">
        <v>17733.39</v>
      </c>
      <c r="AN278" s="65">
        <v>18033.18</v>
      </c>
      <c r="AO278" s="65">
        <v>17753.330000000002</v>
      </c>
      <c r="AP278" s="65">
        <v>17102.349999999999</v>
      </c>
      <c r="AQ278" s="65">
        <v>17037.73</v>
      </c>
      <c r="AR278" s="65">
        <v>17265.48</v>
      </c>
      <c r="AS278" s="65">
        <v>17647.849999999999</v>
      </c>
      <c r="AT278" s="65">
        <v>18061.080000000002</v>
      </c>
      <c r="AU278" s="65">
        <v>18740.11</v>
      </c>
      <c r="AV278" s="65">
        <v>19238.330000000002</v>
      </c>
      <c r="AW278" s="65">
        <v>19632.45</v>
      </c>
      <c r="AX278" s="65">
        <v>19976.78</v>
      </c>
      <c r="AY278" s="65">
        <v>20312.45</v>
      </c>
      <c r="AZ278" s="65">
        <v>20659.36</v>
      </c>
      <c r="BA278" s="65">
        <v>21017.13</v>
      </c>
      <c r="BB278" s="65">
        <v>21381.1</v>
      </c>
      <c r="BC278">
        <v>2018</v>
      </c>
    </row>
    <row r="279" spans="1:55" x14ac:dyDescent="0.15">
      <c r="A279">
        <v>182</v>
      </c>
      <c r="B279" t="s">
        <v>477</v>
      </c>
      <c r="C279" t="s">
        <v>575</v>
      </c>
      <c r="D279" t="s">
        <v>146</v>
      </c>
      <c r="E279" t="s">
        <v>572</v>
      </c>
      <c r="F279" t="s">
        <v>576</v>
      </c>
      <c r="G279" t="s">
        <v>577</v>
      </c>
      <c r="H279" t="s">
        <v>236</v>
      </c>
      <c r="I279" t="s">
        <v>574</v>
      </c>
      <c r="J279" s="65">
        <v>13982.42</v>
      </c>
      <c r="K279" s="65">
        <v>14349.99</v>
      </c>
      <c r="L279" s="65">
        <v>14571.06</v>
      </c>
      <c r="M279" s="65">
        <v>14644.55</v>
      </c>
      <c r="N279" s="65">
        <v>14436.35</v>
      </c>
      <c r="O279" s="65">
        <v>14632.51</v>
      </c>
      <c r="P279" s="65">
        <v>15104.54</v>
      </c>
      <c r="Q279" s="65">
        <v>16261.74</v>
      </c>
      <c r="R279" s="65">
        <v>17147.93</v>
      </c>
      <c r="S279" s="65">
        <v>18314.740000000002</v>
      </c>
      <c r="T279" s="65">
        <v>19797.27</v>
      </c>
      <c r="U279" s="65">
        <v>20511.64</v>
      </c>
      <c r="V279" s="65">
        <v>21170.12</v>
      </c>
      <c r="W279" s="65">
        <v>20998.92</v>
      </c>
      <c r="X279" s="65">
        <v>21254.35</v>
      </c>
      <c r="Y279" s="65">
        <v>21669.599999999999</v>
      </c>
      <c r="Z279" s="65">
        <v>22344.95</v>
      </c>
      <c r="AA279" s="65">
        <v>23224.27</v>
      </c>
      <c r="AB279" s="65">
        <v>24218.22</v>
      </c>
      <c r="AC279" s="65">
        <v>25022.46</v>
      </c>
      <c r="AD279" s="65">
        <v>25795.34</v>
      </c>
      <c r="AE279" s="65">
        <v>26111.96</v>
      </c>
      <c r="AF279" s="65">
        <v>26169.58</v>
      </c>
      <c r="AG279" s="65">
        <v>25828.89</v>
      </c>
      <c r="AH279" s="65">
        <v>26227.96</v>
      </c>
      <c r="AI279" s="65">
        <v>26384.19</v>
      </c>
      <c r="AJ279" s="65">
        <v>26764.53</v>
      </c>
      <c r="AK279" s="65">
        <v>27381.54</v>
      </c>
      <c r="AL279" s="65">
        <v>27429.42</v>
      </c>
      <c r="AM279" s="65">
        <v>26547.9</v>
      </c>
      <c r="AN279" s="65">
        <v>26996.71</v>
      </c>
      <c r="AO279" s="65">
        <v>26577.75</v>
      </c>
      <c r="AP279" s="65">
        <v>25603.200000000001</v>
      </c>
      <c r="AQ279" s="65">
        <v>25506.47</v>
      </c>
      <c r="AR279" s="65">
        <v>25847.42</v>
      </c>
      <c r="AS279" s="65">
        <v>26419.85</v>
      </c>
      <c r="AT279" s="65">
        <v>27038.48</v>
      </c>
      <c r="AU279" s="65">
        <v>28055.02</v>
      </c>
      <c r="AV279" s="65">
        <v>28800.89</v>
      </c>
      <c r="AW279" s="65">
        <v>29390.91</v>
      </c>
      <c r="AX279" s="65">
        <v>29906.39</v>
      </c>
      <c r="AY279" s="65">
        <v>30408.9</v>
      </c>
      <c r="AZ279" s="65">
        <v>30928.26</v>
      </c>
      <c r="BA279" s="65">
        <v>31463.86</v>
      </c>
      <c r="BB279" s="65">
        <v>32008.73</v>
      </c>
      <c r="BC279">
        <v>2018</v>
      </c>
    </row>
    <row r="280" spans="1:55" x14ac:dyDescent="0.15">
      <c r="A280">
        <v>359</v>
      </c>
      <c r="B280" t="s">
        <v>478</v>
      </c>
      <c r="C280" t="s">
        <v>571</v>
      </c>
      <c r="D280" t="s">
        <v>147</v>
      </c>
      <c r="E280" t="s">
        <v>572</v>
      </c>
      <c r="F280" t="s">
        <v>573</v>
      </c>
      <c r="G280" t="s">
        <v>569</v>
      </c>
      <c r="H280" t="s">
        <v>236</v>
      </c>
      <c r="I280" t="s">
        <v>574</v>
      </c>
      <c r="J280" s="65">
        <v>1455.67</v>
      </c>
      <c r="K280" s="65">
        <v>1459.19</v>
      </c>
      <c r="L280" s="65">
        <v>1402.65</v>
      </c>
      <c r="M280" s="65">
        <v>1396.72</v>
      </c>
      <c r="N280" s="65">
        <v>1485.14</v>
      </c>
      <c r="O280" s="65">
        <v>1501.25</v>
      </c>
      <c r="P280" s="65">
        <v>1607.75</v>
      </c>
      <c r="Q280" s="65">
        <v>1669.51</v>
      </c>
      <c r="R280" s="65">
        <v>1759.31</v>
      </c>
      <c r="S280" s="65">
        <v>1825.99</v>
      </c>
      <c r="T280" s="65">
        <v>1876.01</v>
      </c>
      <c r="U280" s="65">
        <v>1906.82</v>
      </c>
      <c r="V280" s="65">
        <v>1980.35</v>
      </c>
      <c r="W280" s="65">
        <v>2057.66</v>
      </c>
      <c r="X280" s="65">
        <v>2127.96</v>
      </c>
      <c r="Y280" s="65">
        <v>2207.63</v>
      </c>
      <c r="Z280" s="65">
        <v>2240.59</v>
      </c>
      <c r="AA280" s="65">
        <v>2330.34</v>
      </c>
      <c r="AB280" s="65">
        <v>2460.7600000000002</v>
      </c>
      <c r="AC280" s="65">
        <v>2546.2600000000002</v>
      </c>
      <c r="AD280" s="65">
        <v>2609.9299999999998</v>
      </c>
      <c r="AE280" s="65">
        <v>2850.92</v>
      </c>
      <c r="AF280" s="65">
        <v>2909.04</v>
      </c>
      <c r="AG280" s="65">
        <v>2975.28</v>
      </c>
      <c r="AH280" s="65">
        <v>3033.78</v>
      </c>
      <c r="AI280" s="65">
        <v>2977.79</v>
      </c>
      <c r="AJ280" s="65">
        <v>2948.27</v>
      </c>
      <c r="AK280" s="65">
        <v>2931.12</v>
      </c>
      <c r="AL280" s="65">
        <v>2893.99</v>
      </c>
      <c r="AM280" s="65">
        <v>2853</v>
      </c>
      <c r="AN280" s="65">
        <v>2855.63</v>
      </c>
      <c r="AO280" s="65">
        <v>2878.49</v>
      </c>
      <c r="AP280" s="65">
        <v>2914.39</v>
      </c>
      <c r="AQ280" s="65">
        <v>2938.93</v>
      </c>
      <c r="AR280" s="65">
        <v>2951.75</v>
      </c>
      <c r="AS280" s="65">
        <v>2971.81</v>
      </c>
      <c r="AT280" s="65">
        <v>2988.36</v>
      </c>
      <c r="AU280" s="65">
        <v>3007.06</v>
      </c>
      <c r="AV280" s="65">
        <v>2948.91</v>
      </c>
      <c r="AW280" s="65">
        <v>2944.52</v>
      </c>
      <c r="AX280" s="65">
        <v>2968.66</v>
      </c>
      <c r="AY280" s="65">
        <v>2990.67</v>
      </c>
      <c r="AZ280" s="65">
        <v>3010.5</v>
      </c>
      <c r="BA280" s="65">
        <v>3028.66</v>
      </c>
      <c r="BB280" s="65">
        <v>3042.35</v>
      </c>
      <c r="BC280">
        <v>2018</v>
      </c>
    </row>
    <row r="281" spans="1:55" x14ac:dyDescent="0.15">
      <c r="A281">
        <v>359</v>
      </c>
      <c r="B281" t="s">
        <v>478</v>
      </c>
      <c r="C281" t="s">
        <v>575</v>
      </c>
      <c r="D281" t="s">
        <v>147</v>
      </c>
      <c r="E281" t="s">
        <v>572</v>
      </c>
      <c r="F281" t="s">
        <v>576</v>
      </c>
      <c r="G281" t="s">
        <v>577</v>
      </c>
      <c r="H281" t="s">
        <v>236</v>
      </c>
      <c r="I281" t="s">
        <v>574</v>
      </c>
      <c r="J281" s="65">
        <v>17292.89</v>
      </c>
      <c r="K281" s="65">
        <v>17334.8</v>
      </c>
      <c r="L281" s="65">
        <v>16663.04</v>
      </c>
      <c r="M281" s="65">
        <v>16592.57</v>
      </c>
      <c r="N281" s="65">
        <v>17643</v>
      </c>
      <c r="O281" s="65">
        <v>17834.45</v>
      </c>
      <c r="P281" s="65">
        <v>19099.560000000001</v>
      </c>
      <c r="Q281" s="65">
        <v>19833.27</v>
      </c>
      <c r="R281" s="65">
        <v>20900.060000000001</v>
      </c>
      <c r="S281" s="65">
        <v>21692.22</v>
      </c>
      <c r="T281" s="65">
        <v>22286.46</v>
      </c>
      <c r="U281" s="65">
        <v>22652.5</v>
      </c>
      <c r="V281" s="65">
        <v>23525.99</v>
      </c>
      <c r="W281" s="65">
        <v>24444.42</v>
      </c>
      <c r="X281" s="65">
        <v>25279.51</v>
      </c>
      <c r="Y281" s="65">
        <v>26225.96</v>
      </c>
      <c r="Z281" s="65">
        <v>26617.599999999999</v>
      </c>
      <c r="AA281" s="65">
        <v>27683.75</v>
      </c>
      <c r="AB281" s="65">
        <v>29233.13</v>
      </c>
      <c r="AC281" s="65">
        <v>30248.77</v>
      </c>
      <c r="AD281" s="65">
        <v>31005.18</v>
      </c>
      <c r="AE281" s="65">
        <v>33868.050000000003</v>
      </c>
      <c r="AF281" s="65">
        <v>34558.559999999998</v>
      </c>
      <c r="AG281" s="65">
        <v>35345.449999999997</v>
      </c>
      <c r="AH281" s="65">
        <v>36040.410000000003</v>
      </c>
      <c r="AI281" s="65">
        <v>35375.24</v>
      </c>
      <c r="AJ281" s="65">
        <v>35024.6</v>
      </c>
      <c r="AK281" s="65">
        <v>34820.82</v>
      </c>
      <c r="AL281" s="65">
        <v>34379.74</v>
      </c>
      <c r="AM281" s="65">
        <v>33892.85</v>
      </c>
      <c r="AN281" s="65">
        <v>33924.06</v>
      </c>
      <c r="AO281" s="65">
        <v>34195.61</v>
      </c>
      <c r="AP281" s="65">
        <v>34622.07</v>
      </c>
      <c r="AQ281" s="65">
        <v>34913.61</v>
      </c>
      <c r="AR281" s="65">
        <v>35065.919999999998</v>
      </c>
      <c r="AS281" s="65">
        <v>35304.21</v>
      </c>
      <c r="AT281" s="65">
        <v>35500.81</v>
      </c>
      <c r="AU281" s="65">
        <v>35723.01</v>
      </c>
      <c r="AV281" s="65">
        <v>35032.15</v>
      </c>
      <c r="AW281" s="65">
        <v>34980.07</v>
      </c>
      <c r="AX281" s="65">
        <v>35266.76</v>
      </c>
      <c r="AY281" s="65">
        <v>35528.26</v>
      </c>
      <c r="AZ281" s="65">
        <v>35763.86</v>
      </c>
      <c r="BA281" s="65">
        <v>35979.599999999999</v>
      </c>
      <c r="BB281" s="65">
        <v>36142.230000000003</v>
      </c>
      <c r="BC281">
        <v>2018</v>
      </c>
    </row>
    <row r="282" spans="1:55" x14ac:dyDescent="0.15">
      <c r="A282">
        <v>453</v>
      </c>
      <c r="B282" t="s">
        <v>480</v>
      </c>
      <c r="C282" t="s">
        <v>571</v>
      </c>
      <c r="D282" t="s">
        <v>148</v>
      </c>
      <c r="E282" t="s">
        <v>572</v>
      </c>
      <c r="F282" t="s">
        <v>573</v>
      </c>
      <c r="G282" t="s">
        <v>569</v>
      </c>
      <c r="H282" t="s">
        <v>236</v>
      </c>
      <c r="I282" t="s">
        <v>574</v>
      </c>
      <c r="J282" s="65">
        <v>439702.31</v>
      </c>
      <c r="K282" s="65">
        <v>390072.59</v>
      </c>
      <c r="L282" s="65">
        <v>332473.61</v>
      </c>
      <c r="M282" s="65">
        <v>293771.67</v>
      </c>
      <c r="N282" s="65">
        <v>319444.92</v>
      </c>
      <c r="O282" s="65">
        <v>263023.21000000002</v>
      </c>
      <c r="P282" s="65">
        <v>259709.75</v>
      </c>
      <c r="Q282" s="65">
        <v>251423.6</v>
      </c>
      <c r="R282" s="65">
        <v>252984.4</v>
      </c>
      <c r="S282" s="65">
        <v>256402.85</v>
      </c>
      <c r="T282" s="65">
        <v>187283.98</v>
      </c>
      <c r="U282" s="65">
        <v>180902.39999999999</v>
      </c>
      <c r="V282" s="65">
        <v>199556.38</v>
      </c>
      <c r="W282" s="65">
        <v>195956.88</v>
      </c>
      <c r="X282" s="65">
        <v>197487</v>
      </c>
      <c r="Y282" s="65">
        <v>199784.9</v>
      </c>
      <c r="Z282" s="65">
        <v>203917.84</v>
      </c>
      <c r="AA282" s="65">
        <v>256597.37</v>
      </c>
      <c r="AB282" s="65">
        <v>274558.61</v>
      </c>
      <c r="AC282" s="65">
        <v>275418.37</v>
      </c>
      <c r="AD282" s="65">
        <v>286735.74</v>
      </c>
      <c r="AE282" s="65">
        <v>289092.33</v>
      </c>
      <c r="AF282" s="65">
        <v>301029.78000000003</v>
      </c>
      <c r="AG282" s="65">
        <v>297807.76</v>
      </c>
      <c r="AH282" s="65">
        <v>325400.52</v>
      </c>
      <c r="AI282" s="65">
        <v>306855.31</v>
      </c>
      <c r="AJ282" s="65">
        <v>328564.84000000003</v>
      </c>
      <c r="AK282" s="65">
        <v>325477.96000000002</v>
      </c>
      <c r="AL282" s="65">
        <v>284062.40999999997</v>
      </c>
      <c r="AM282" s="65">
        <v>301549.59000000003</v>
      </c>
      <c r="AN282" s="65">
        <v>340342.3</v>
      </c>
      <c r="AO282" s="65">
        <v>381940.04</v>
      </c>
      <c r="AP282" s="65">
        <v>377987.27</v>
      </c>
      <c r="AQ282" s="65">
        <v>361016.62</v>
      </c>
      <c r="AR282" s="65">
        <v>339390.75</v>
      </c>
      <c r="AS282" s="65">
        <v>319822.87</v>
      </c>
      <c r="AT282" s="65">
        <v>304197.61</v>
      </c>
      <c r="AU282" s="65">
        <v>304425.28999999998</v>
      </c>
      <c r="AV282" s="65">
        <v>301926.19</v>
      </c>
      <c r="AW282" s="65">
        <v>304070.33</v>
      </c>
      <c r="AX282" s="65">
        <v>311666.92</v>
      </c>
      <c r="AY282" s="65">
        <v>320284.49</v>
      </c>
      <c r="AZ282" s="65">
        <v>327017.71999999997</v>
      </c>
      <c r="BA282" s="65">
        <v>333030.93</v>
      </c>
      <c r="BB282" s="65">
        <v>341609.48</v>
      </c>
      <c r="BC282">
        <v>2017</v>
      </c>
    </row>
    <row r="283" spans="1:55" x14ac:dyDescent="0.15">
      <c r="A283">
        <v>453</v>
      </c>
      <c r="B283" t="s">
        <v>480</v>
      </c>
      <c r="C283" t="s">
        <v>575</v>
      </c>
      <c r="D283" t="s">
        <v>148</v>
      </c>
      <c r="E283" t="s">
        <v>572</v>
      </c>
      <c r="F283" t="s">
        <v>576</v>
      </c>
      <c r="G283" t="s">
        <v>577</v>
      </c>
      <c r="H283" t="s">
        <v>236</v>
      </c>
      <c r="I283" t="s">
        <v>574</v>
      </c>
      <c r="J283" s="65">
        <v>167762.12</v>
      </c>
      <c r="K283" s="65">
        <v>148826.60999999999</v>
      </c>
      <c r="L283" s="65">
        <v>126850.55</v>
      </c>
      <c r="M283" s="65">
        <v>112084.37</v>
      </c>
      <c r="N283" s="65">
        <v>121879.63</v>
      </c>
      <c r="O283" s="65">
        <v>100352.74</v>
      </c>
      <c r="P283" s="65">
        <v>99088.54</v>
      </c>
      <c r="Q283" s="65">
        <v>95927.07</v>
      </c>
      <c r="R283" s="65">
        <v>96522.57</v>
      </c>
      <c r="S283" s="65">
        <v>97826.83</v>
      </c>
      <c r="T283" s="65">
        <v>71455.520000000004</v>
      </c>
      <c r="U283" s="65">
        <v>69020.72</v>
      </c>
      <c r="V283" s="65">
        <v>76137.88</v>
      </c>
      <c r="W283" s="65">
        <v>74764.539999999994</v>
      </c>
      <c r="X283" s="65">
        <v>75348.34</v>
      </c>
      <c r="Y283" s="65">
        <v>76225.070000000007</v>
      </c>
      <c r="Z283" s="65">
        <v>77801.929999999993</v>
      </c>
      <c r="AA283" s="65">
        <v>97901.05</v>
      </c>
      <c r="AB283" s="65">
        <v>104753.91</v>
      </c>
      <c r="AC283" s="65">
        <v>105081.94</v>
      </c>
      <c r="AD283" s="65">
        <v>109399.91</v>
      </c>
      <c r="AE283" s="65">
        <v>110299.04</v>
      </c>
      <c r="AF283" s="65">
        <v>114853.6</v>
      </c>
      <c r="AG283" s="65">
        <v>113624.29</v>
      </c>
      <c r="AH283" s="65">
        <v>124151.91</v>
      </c>
      <c r="AI283" s="65">
        <v>117076.25</v>
      </c>
      <c r="AJ283" s="65">
        <v>125359.21</v>
      </c>
      <c r="AK283" s="65">
        <v>124181.45</v>
      </c>
      <c r="AL283" s="65">
        <v>108379.94</v>
      </c>
      <c r="AM283" s="65">
        <v>115051.93</v>
      </c>
      <c r="AN283" s="65">
        <v>129852.73</v>
      </c>
      <c r="AO283" s="65">
        <v>145723.75</v>
      </c>
      <c r="AP283" s="65">
        <v>144215.63</v>
      </c>
      <c r="AQ283" s="65">
        <v>137740.72</v>
      </c>
      <c r="AR283" s="65">
        <v>129489.68</v>
      </c>
      <c r="AS283" s="65">
        <v>122023.84</v>
      </c>
      <c r="AT283" s="65">
        <v>116062.24</v>
      </c>
      <c r="AU283" s="65">
        <v>116149.11</v>
      </c>
      <c r="AV283" s="65">
        <v>115195.61</v>
      </c>
      <c r="AW283" s="65">
        <v>116013.68</v>
      </c>
      <c r="AX283" s="65">
        <v>118912.05</v>
      </c>
      <c r="AY283" s="65">
        <v>122199.96</v>
      </c>
      <c r="AZ283" s="65">
        <v>124768.93</v>
      </c>
      <c r="BA283" s="65">
        <v>127063.18</v>
      </c>
      <c r="BB283" s="65">
        <v>130336.2</v>
      </c>
      <c r="BC283">
        <v>2017</v>
      </c>
    </row>
    <row r="284" spans="1:55" x14ac:dyDescent="0.15">
      <c r="A284">
        <v>968</v>
      </c>
      <c r="B284" t="s">
        <v>481</v>
      </c>
      <c r="C284" t="s">
        <v>571</v>
      </c>
      <c r="D284" t="s">
        <v>149</v>
      </c>
      <c r="E284" t="s">
        <v>572</v>
      </c>
      <c r="F284" t="s">
        <v>573</v>
      </c>
      <c r="G284" t="s">
        <v>569</v>
      </c>
      <c r="H284" t="s">
        <v>236</v>
      </c>
      <c r="I284" t="s">
        <v>574</v>
      </c>
      <c r="J284" s="65">
        <v>17188.080000000002</v>
      </c>
      <c r="K284" s="65">
        <v>17103.310000000001</v>
      </c>
      <c r="L284" s="65">
        <v>17686.36</v>
      </c>
      <c r="M284" s="65">
        <v>18671.96</v>
      </c>
      <c r="N284" s="65">
        <v>19712.11</v>
      </c>
      <c r="O284" s="65">
        <v>19603.490000000002</v>
      </c>
      <c r="P284" s="65">
        <v>19968.57</v>
      </c>
      <c r="Q284" s="65">
        <v>20014.310000000001</v>
      </c>
      <c r="R284" s="65">
        <v>19810.28</v>
      </c>
      <c r="S284" s="65">
        <v>18594.03</v>
      </c>
      <c r="T284" s="65">
        <v>17529.5</v>
      </c>
      <c r="U284" s="65">
        <v>15286.53</v>
      </c>
      <c r="V284" s="65">
        <v>14000.17</v>
      </c>
      <c r="W284" s="65">
        <v>14292.33</v>
      </c>
      <c r="X284" s="65">
        <v>14945.46</v>
      </c>
      <c r="Y284" s="65">
        <v>16107.89</v>
      </c>
      <c r="Z284" s="65">
        <v>16837.48</v>
      </c>
      <c r="AA284" s="65">
        <v>15902.74</v>
      </c>
      <c r="AB284" s="65">
        <v>15212.83</v>
      </c>
      <c r="AC284" s="65">
        <v>15109.49</v>
      </c>
      <c r="AD284" s="65">
        <v>15566.6</v>
      </c>
      <c r="AE284" s="65">
        <v>16398.48</v>
      </c>
      <c r="AF284" s="65">
        <v>17821.689999999999</v>
      </c>
      <c r="AG284" s="65">
        <v>18380.009999999998</v>
      </c>
      <c r="AH284" s="65">
        <v>20397.04</v>
      </c>
      <c r="AI284" s="65">
        <v>21487.69</v>
      </c>
      <c r="AJ284" s="65">
        <v>23349.84</v>
      </c>
      <c r="AK284" s="65">
        <v>25188.82</v>
      </c>
      <c r="AL284" s="65">
        <v>28193.72</v>
      </c>
      <c r="AM284" s="65">
        <v>26892.55</v>
      </c>
      <c r="AN284" s="65">
        <v>26028.82</v>
      </c>
      <c r="AO284" s="65">
        <v>26676.92</v>
      </c>
      <c r="AP284" s="65">
        <v>27370.75</v>
      </c>
      <c r="AQ284" s="65">
        <v>28440.12</v>
      </c>
      <c r="AR284" s="65">
        <v>29508.91</v>
      </c>
      <c r="AS284" s="65">
        <v>30771.03</v>
      </c>
      <c r="AT284" s="65">
        <v>32435.8</v>
      </c>
      <c r="AU284" s="65">
        <v>34908.79</v>
      </c>
      <c r="AV284" s="65">
        <v>36563.379999999997</v>
      </c>
      <c r="AW284" s="65">
        <v>38028.19</v>
      </c>
      <c r="AX284" s="65">
        <v>39361.58</v>
      </c>
      <c r="AY284" s="65">
        <v>40544.97</v>
      </c>
      <c r="AZ284" s="65">
        <v>41763.879999999997</v>
      </c>
      <c r="BA284" s="65">
        <v>43019.6</v>
      </c>
      <c r="BB284" s="65">
        <v>44313.17</v>
      </c>
      <c r="BC284">
        <v>2018</v>
      </c>
    </row>
    <row r="285" spans="1:55" x14ac:dyDescent="0.15">
      <c r="A285">
        <v>968</v>
      </c>
      <c r="B285" t="s">
        <v>481</v>
      </c>
      <c r="C285" t="s">
        <v>575</v>
      </c>
      <c r="D285" t="s">
        <v>149</v>
      </c>
      <c r="E285" t="s">
        <v>572</v>
      </c>
      <c r="F285" t="s">
        <v>576</v>
      </c>
      <c r="G285" t="s">
        <v>577</v>
      </c>
      <c r="H285" t="s">
        <v>236</v>
      </c>
      <c r="I285" t="s">
        <v>574</v>
      </c>
      <c r="J285" s="65">
        <v>11047.78</v>
      </c>
      <c r="K285" s="65">
        <v>10993.3</v>
      </c>
      <c r="L285" s="65">
        <v>11368.06</v>
      </c>
      <c r="M285" s="65">
        <v>12001.56</v>
      </c>
      <c r="N285" s="65">
        <v>12670.13</v>
      </c>
      <c r="O285" s="65">
        <v>12600.31</v>
      </c>
      <c r="P285" s="65">
        <v>12834.96</v>
      </c>
      <c r="Q285" s="65">
        <v>12864.37</v>
      </c>
      <c r="R285" s="65">
        <v>12733.23</v>
      </c>
      <c r="S285" s="65">
        <v>11951.47</v>
      </c>
      <c r="T285" s="65">
        <v>11267.23</v>
      </c>
      <c r="U285" s="65">
        <v>9825.5499999999993</v>
      </c>
      <c r="V285" s="65">
        <v>8998.73</v>
      </c>
      <c r="W285" s="65">
        <v>9186.52</v>
      </c>
      <c r="X285" s="65">
        <v>9606.32</v>
      </c>
      <c r="Y285" s="65">
        <v>10353.49</v>
      </c>
      <c r="Z285" s="65">
        <v>10822.43</v>
      </c>
      <c r="AA285" s="65">
        <v>10221.620000000001</v>
      </c>
      <c r="AB285" s="65">
        <v>9778.17</v>
      </c>
      <c r="AC285" s="65">
        <v>9711.75</v>
      </c>
      <c r="AD285" s="65">
        <v>10005.57</v>
      </c>
      <c r="AE285" s="65">
        <v>10540.27</v>
      </c>
      <c r="AF285" s="65">
        <v>11455.04</v>
      </c>
      <c r="AG285" s="65">
        <v>11813.91</v>
      </c>
      <c r="AH285" s="65">
        <v>13110.37</v>
      </c>
      <c r="AI285" s="65">
        <v>13811.4</v>
      </c>
      <c r="AJ285" s="65">
        <v>15008.31</v>
      </c>
      <c r="AK285" s="65">
        <v>16190.33</v>
      </c>
      <c r="AL285" s="65">
        <v>18121.759999999998</v>
      </c>
      <c r="AM285" s="65">
        <v>17285.41</v>
      </c>
      <c r="AN285" s="65">
        <v>16730.240000000002</v>
      </c>
      <c r="AO285" s="65">
        <v>17146.82</v>
      </c>
      <c r="AP285" s="65">
        <v>17592.78</v>
      </c>
      <c r="AQ285" s="65">
        <v>18280.13</v>
      </c>
      <c r="AR285" s="65">
        <v>18967.099999999999</v>
      </c>
      <c r="AS285" s="65">
        <v>19778.34</v>
      </c>
      <c r="AT285" s="65">
        <v>20848.38</v>
      </c>
      <c r="AU285" s="65">
        <v>22437.919999999998</v>
      </c>
      <c r="AV285" s="65">
        <v>23501.42</v>
      </c>
      <c r="AW285" s="65">
        <v>24442.94</v>
      </c>
      <c r="AX285" s="65">
        <v>25299.99</v>
      </c>
      <c r="AY285" s="65">
        <v>26060.62</v>
      </c>
      <c r="AZ285" s="65">
        <v>26844.09</v>
      </c>
      <c r="BA285" s="65">
        <v>27651.22</v>
      </c>
      <c r="BB285" s="65">
        <v>28482.67</v>
      </c>
      <c r="BC285">
        <v>2018</v>
      </c>
    </row>
    <row r="286" spans="1:55" x14ac:dyDescent="0.15">
      <c r="A286">
        <v>922</v>
      </c>
      <c r="B286" t="s">
        <v>483</v>
      </c>
      <c r="C286" t="s">
        <v>571</v>
      </c>
      <c r="D286" t="s">
        <v>484</v>
      </c>
      <c r="E286" t="s">
        <v>572</v>
      </c>
      <c r="F286" t="s">
        <v>573</v>
      </c>
      <c r="G286" t="s">
        <v>569</v>
      </c>
      <c r="H286" t="s">
        <v>236</v>
      </c>
      <c r="I286" t="s">
        <v>574</v>
      </c>
      <c r="J286" t="s">
        <v>255</v>
      </c>
      <c r="K286" t="s">
        <v>255</v>
      </c>
      <c r="L286" t="s">
        <v>255</v>
      </c>
      <c r="M286" t="s">
        <v>255</v>
      </c>
      <c r="N286" t="s">
        <v>255</v>
      </c>
      <c r="O286" t="s">
        <v>255</v>
      </c>
      <c r="P286" t="s">
        <v>255</v>
      </c>
      <c r="Q286" t="s">
        <v>255</v>
      </c>
      <c r="R286" t="s">
        <v>255</v>
      </c>
      <c r="S286" t="s">
        <v>255</v>
      </c>
      <c r="T286" t="s">
        <v>255</v>
      </c>
      <c r="U286" t="s">
        <v>255</v>
      </c>
      <c r="V286" s="65">
        <v>398531.04</v>
      </c>
      <c r="W286" s="65">
        <v>364349.22</v>
      </c>
      <c r="X286" s="65">
        <v>317862.67</v>
      </c>
      <c r="Y286" s="65">
        <v>305241.40000000002</v>
      </c>
      <c r="Z286" s="65">
        <v>294227.92</v>
      </c>
      <c r="AA286" s="65">
        <v>299303.11</v>
      </c>
      <c r="AB286" s="65">
        <v>283880.68</v>
      </c>
      <c r="AC286" s="65">
        <v>303144.32000000001</v>
      </c>
      <c r="AD286" s="65">
        <v>334965.82</v>
      </c>
      <c r="AE286" s="65">
        <v>354683.88</v>
      </c>
      <c r="AF286" s="65">
        <v>372022.76</v>
      </c>
      <c r="AG286" s="65">
        <v>401300.07</v>
      </c>
      <c r="AH286" s="65">
        <v>431591.79</v>
      </c>
      <c r="AI286" s="65">
        <v>461033.52</v>
      </c>
      <c r="AJ286" s="65">
        <v>500021.71</v>
      </c>
      <c r="AK286" s="65">
        <v>542698.88</v>
      </c>
      <c r="AL286" s="65">
        <v>571578.14</v>
      </c>
      <c r="AM286" s="65">
        <v>526507</v>
      </c>
      <c r="AN286" s="65">
        <v>549833.44999999995</v>
      </c>
      <c r="AO286" s="65">
        <v>577284.62</v>
      </c>
      <c r="AP286" s="65">
        <v>597391.49</v>
      </c>
      <c r="AQ286" s="65">
        <v>606452.32999999996</v>
      </c>
      <c r="AR286" s="65">
        <v>599843.47</v>
      </c>
      <c r="AS286" s="65">
        <v>585200.68000000005</v>
      </c>
      <c r="AT286" s="65">
        <v>585927.79</v>
      </c>
      <c r="AU286" s="65">
        <v>595074.19999999995</v>
      </c>
      <c r="AV286" s="65">
        <v>608906.68000000005</v>
      </c>
      <c r="AW286" s="65">
        <v>615801.75</v>
      </c>
      <c r="AX286" s="65">
        <v>627794.93000000005</v>
      </c>
      <c r="AY286" s="65">
        <v>641302.34</v>
      </c>
      <c r="AZ286" s="65">
        <v>655332.30000000005</v>
      </c>
      <c r="BA286" s="65">
        <v>669188.84</v>
      </c>
      <c r="BB286" s="65">
        <v>682870.56</v>
      </c>
      <c r="BC286">
        <v>2018</v>
      </c>
    </row>
    <row r="287" spans="1:55" x14ac:dyDescent="0.15">
      <c r="A287">
        <v>922</v>
      </c>
      <c r="B287" t="s">
        <v>483</v>
      </c>
      <c r="C287" t="s">
        <v>575</v>
      </c>
      <c r="D287" t="s">
        <v>484</v>
      </c>
      <c r="E287" t="s">
        <v>572</v>
      </c>
      <c r="F287" t="s">
        <v>576</v>
      </c>
      <c r="G287" t="s">
        <v>577</v>
      </c>
      <c r="H287" t="s">
        <v>236</v>
      </c>
      <c r="I287" t="s">
        <v>574</v>
      </c>
      <c r="J287" t="s">
        <v>255</v>
      </c>
      <c r="K287" t="s">
        <v>255</v>
      </c>
      <c r="L287" t="s">
        <v>255</v>
      </c>
      <c r="M287" t="s">
        <v>255</v>
      </c>
      <c r="N287" t="s">
        <v>255</v>
      </c>
      <c r="O287" t="s">
        <v>255</v>
      </c>
      <c r="P287" t="s">
        <v>255</v>
      </c>
      <c r="Q287" t="s">
        <v>255</v>
      </c>
      <c r="R287" t="s">
        <v>255</v>
      </c>
      <c r="S287" t="s">
        <v>255</v>
      </c>
      <c r="T287" s="65">
        <v>20661.02</v>
      </c>
      <c r="U287" s="65">
        <v>19627.97</v>
      </c>
      <c r="V287" s="65">
        <v>16748.03</v>
      </c>
      <c r="W287" s="65">
        <v>15311.56</v>
      </c>
      <c r="X287" s="65">
        <v>13357.99</v>
      </c>
      <c r="Y287" s="65">
        <v>12827.59</v>
      </c>
      <c r="Z287" s="65">
        <v>12364.75</v>
      </c>
      <c r="AA287" s="65">
        <v>12578.04</v>
      </c>
      <c r="AB287" s="65">
        <v>11929.92</v>
      </c>
      <c r="AC287" s="65">
        <v>12739.46</v>
      </c>
      <c r="AD287" s="65">
        <v>14076.74</v>
      </c>
      <c r="AE287" s="65">
        <v>14905.38</v>
      </c>
      <c r="AF287" s="65">
        <v>15634.04</v>
      </c>
      <c r="AG287" s="65">
        <v>16864.400000000001</v>
      </c>
      <c r="AH287" s="65">
        <v>18137.39</v>
      </c>
      <c r="AI287" s="65">
        <v>19374.66</v>
      </c>
      <c r="AJ287" s="65">
        <v>21013.119999999999</v>
      </c>
      <c r="AK287" s="65">
        <v>22806.6</v>
      </c>
      <c r="AL287" s="65">
        <v>24020.23</v>
      </c>
      <c r="AM287" s="65">
        <v>22126.15</v>
      </c>
      <c r="AN287" s="65">
        <v>23106.43</v>
      </c>
      <c r="AO287" s="65">
        <v>24260.04</v>
      </c>
      <c r="AP287" s="65">
        <v>25105.02</v>
      </c>
      <c r="AQ287" s="65">
        <v>25485.8</v>
      </c>
      <c r="AR287" s="65">
        <v>25208.07</v>
      </c>
      <c r="AS287" s="65">
        <v>24592.71</v>
      </c>
      <c r="AT287" s="65">
        <v>24623.27</v>
      </c>
      <c r="AU287" s="65">
        <v>25007.64</v>
      </c>
      <c r="AV287" s="65">
        <v>25588.94</v>
      </c>
      <c r="AW287" s="65">
        <v>25878.7</v>
      </c>
      <c r="AX287" s="65">
        <v>26382.71</v>
      </c>
      <c r="AY287" s="65">
        <v>26950.35</v>
      </c>
      <c r="AZ287" s="65">
        <v>27539.95</v>
      </c>
      <c r="BA287" s="65">
        <v>28122.27</v>
      </c>
      <c r="BB287" s="65">
        <v>28697.23</v>
      </c>
      <c r="BC287">
        <v>2018</v>
      </c>
    </row>
    <row r="288" spans="1:55" x14ac:dyDescent="0.15">
      <c r="A288">
        <v>714</v>
      </c>
      <c r="B288" t="s">
        <v>486</v>
      </c>
      <c r="C288" t="s">
        <v>571</v>
      </c>
      <c r="D288" t="s">
        <v>151</v>
      </c>
      <c r="E288" t="s">
        <v>572</v>
      </c>
      <c r="F288" t="s">
        <v>573</v>
      </c>
      <c r="G288" t="s">
        <v>569</v>
      </c>
      <c r="H288" t="s">
        <v>236</v>
      </c>
      <c r="I288" t="s">
        <v>574</v>
      </c>
      <c r="J288" s="65">
        <v>318986.86</v>
      </c>
      <c r="K288" s="65">
        <v>315264.74</v>
      </c>
      <c r="L288" s="65">
        <v>296402.43</v>
      </c>
      <c r="M288" s="65">
        <v>302831.93</v>
      </c>
      <c r="N288" s="65">
        <v>334004.09000000003</v>
      </c>
      <c r="O288" s="65">
        <v>337228.27</v>
      </c>
      <c r="P288" s="65">
        <v>343937.97</v>
      </c>
      <c r="Q288" s="65">
        <v>331369.59999999998</v>
      </c>
      <c r="R288" s="65">
        <v>321042.69</v>
      </c>
      <c r="S288" s="65">
        <v>292763.57</v>
      </c>
      <c r="T288" s="65">
        <v>287210.49</v>
      </c>
      <c r="U288" s="65">
        <v>266661.21000000002</v>
      </c>
      <c r="V288" s="65">
        <v>284072.19</v>
      </c>
      <c r="W288" s="65">
        <v>271261.2</v>
      </c>
      <c r="X288" s="65">
        <v>170072.31</v>
      </c>
      <c r="Y288" s="65">
        <v>224300.14</v>
      </c>
      <c r="Z288" s="65">
        <v>253164.97</v>
      </c>
      <c r="AA288" s="65">
        <v>277850.25</v>
      </c>
      <c r="AB288" s="65">
        <v>275852.23</v>
      </c>
      <c r="AC288" s="65">
        <v>257192.56</v>
      </c>
      <c r="AD288" s="65">
        <v>254424.21</v>
      </c>
      <c r="AE288" s="65">
        <v>258198.74</v>
      </c>
      <c r="AF288" s="65">
        <v>280108.84000000003</v>
      </c>
      <c r="AG288" s="65">
        <v>278963.15999999997</v>
      </c>
      <c r="AH288" s="65">
        <v>295275.03000000003</v>
      </c>
      <c r="AI288" s="65">
        <v>318468.61</v>
      </c>
      <c r="AJ288" s="65">
        <v>341333.33</v>
      </c>
      <c r="AK288" s="65">
        <v>359456.52</v>
      </c>
      <c r="AL288" s="65">
        <v>386947.37</v>
      </c>
      <c r="AM288" s="65">
        <v>402680.41</v>
      </c>
      <c r="AN288" s="65">
        <v>419200</v>
      </c>
      <c r="AO288" s="65">
        <v>443725.49</v>
      </c>
      <c r="AP288" s="65">
        <v>468285.71</v>
      </c>
      <c r="AQ288" s="65">
        <v>479482.86</v>
      </c>
      <c r="AR288" s="65">
        <v>496790.27</v>
      </c>
      <c r="AS288" s="65">
        <v>528387.67000000004</v>
      </c>
      <c r="AT288" s="65">
        <v>546844.42000000004</v>
      </c>
      <c r="AU288" s="65">
        <v>566682.76</v>
      </c>
      <c r="AV288" s="65">
        <v>601176.12</v>
      </c>
      <c r="AW288" s="65">
        <v>633158.9</v>
      </c>
      <c r="AX288" s="65">
        <v>668839.43000000005</v>
      </c>
      <c r="AY288" s="65">
        <v>707337.56</v>
      </c>
      <c r="AZ288" s="65">
        <v>746832.36</v>
      </c>
      <c r="BA288" s="65">
        <v>785035.27</v>
      </c>
      <c r="BB288" s="65">
        <v>825353.8</v>
      </c>
      <c r="BC288">
        <v>2012</v>
      </c>
    </row>
    <row r="289" spans="1:55" x14ac:dyDescent="0.15">
      <c r="A289">
        <v>714</v>
      </c>
      <c r="B289" t="s">
        <v>486</v>
      </c>
      <c r="C289" t="s">
        <v>575</v>
      </c>
      <c r="D289" t="s">
        <v>151</v>
      </c>
      <c r="E289" t="s">
        <v>572</v>
      </c>
      <c r="F289" t="s">
        <v>576</v>
      </c>
      <c r="G289" t="s">
        <v>577</v>
      </c>
      <c r="H289" t="s">
        <v>236</v>
      </c>
      <c r="I289" t="s">
        <v>574</v>
      </c>
      <c r="J289" s="65">
        <v>1078.46</v>
      </c>
      <c r="K289" s="65">
        <v>1065.8800000000001</v>
      </c>
      <c r="L289" s="65">
        <v>1002.11</v>
      </c>
      <c r="M289" s="65">
        <v>1023.85</v>
      </c>
      <c r="N289" s="65">
        <v>1129.23</v>
      </c>
      <c r="O289" s="65">
        <v>1140.1400000000001</v>
      </c>
      <c r="P289" s="65">
        <v>1162.82</v>
      </c>
      <c r="Q289" s="65">
        <v>1120.33</v>
      </c>
      <c r="R289" s="65">
        <v>1085.4100000000001</v>
      </c>
      <c r="S289">
        <v>989.80399999999997</v>
      </c>
      <c r="T289">
        <v>971.03</v>
      </c>
      <c r="U289">
        <v>901.55499999999995</v>
      </c>
      <c r="V289">
        <v>960.42</v>
      </c>
      <c r="W289">
        <v>917.10699999999997</v>
      </c>
      <c r="X289">
        <v>574.99699999999996</v>
      </c>
      <c r="Y289">
        <v>758.33600000000001</v>
      </c>
      <c r="Z289">
        <v>855.92499999999995</v>
      </c>
      <c r="AA289">
        <v>939.38400000000001</v>
      </c>
      <c r="AB289">
        <v>932.62900000000002</v>
      </c>
      <c r="AC289">
        <v>869.54200000000003</v>
      </c>
      <c r="AD289">
        <v>860.18299999999999</v>
      </c>
      <c r="AE289">
        <v>872.94399999999996</v>
      </c>
      <c r="AF289">
        <v>947.02</v>
      </c>
      <c r="AG289">
        <v>943.14700000000005</v>
      </c>
      <c r="AH289">
        <v>998.29499999999996</v>
      </c>
      <c r="AI289" s="65">
        <v>1076.71</v>
      </c>
      <c r="AJ289" s="65">
        <v>1154.01</v>
      </c>
      <c r="AK289" s="65">
        <v>1215.29</v>
      </c>
      <c r="AL289" s="65">
        <v>1308.23</v>
      </c>
      <c r="AM289" s="65">
        <v>1361.42</v>
      </c>
      <c r="AN289" s="65">
        <v>1417.27</v>
      </c>
      <c r="AO289" s="65">
        <v>1500.19</v>
      </c>
      <c r="AP289" s="65">
        <v>1583.23</v>
      </c>
      <c r="AQ289" s="65">
        <v>1621.08</v>
      </c>
      <c r="AR289" s="65">
        <v>1679.6</v>
      </c>
      <c r="AS289" s="65">
        <v>1786.43</v>
      </c>
      <c r="AT289" s="65">
        <v>1848.83</v>
      </c>
      <c r="AU289" s="65">
        <v>1915.9</v>
      </c>
      <c r="AV289" s="65">
        <v>2032.52</v>
      </c>
      <c r="AW289" s="65">
        <v>2140.65</v>
      </c>
      <c r="AX289" s="65">
        <v>2261.2800000000002</v>
      </c>
      <c r="AY289" s="65">
        <v>2391.44</v>
      </c>
      <c r="AZ289" s="65">
        <v>2524.9699999999998</v>
      </c>
      <c r="BA289" s="65">
        <v>2654.13</v>
      </c>
      <c r="BB289" s="65">
        <v>2790.44</v>
      </c>
      <c r="BC289">
        <v>2012</v>
      </c>
    </row>
    <row r="290" spans="1:55" x14ac:dyDescent="0.15">
      <c r="A290">
        <v>862</v>
      </c>
      <c r="B290" t="s">
        <v>487</v>
      </c>
      <c r="C290" t="s">
        <v>571</v>
      </c>
      <c r="D290" t="s">
        <v>152</v>
      </c>
      <c r="E290" t="s">
        <v>572</v>
      </c>
      <c r="F290" t="s">
        <v>573</v>
      </c>
      <c r="G290" t="s">
        <v>569</v>
      </c>
      <c r="H290" t="s">
        <v>236</v>
      </c>
      <c r="I290" t="s">
        <v>574</v>
      </c>
      <c r="J290" t="s">
        <v>255</v>
      </c>
      <c r="K290" t="s">
        <v>255</v>
      </c>
      <c r="L290" t="s">
        <v>255</v>
      </c>
      <c r="M290" t="s">
        <v>255</v>
      </c>
      <c r="N290" t="s">
        <v>255</v>
      </c>
      <c r="O290" t="s">
        <v>255</v>
      </c>
      <c r="P290" t="s">
        <v>255</v>
      </c>
      <c r="Q290" t="s">
        <v>255</v>
      </c>
      <c r="R290" t="s">
        <v>255</v>
      </c>
      <c r="S290" t="s">
        <v>255</v>
      </c>
      <c r="T290" t="s">
        <v>255</v>
      </c>
      <c r="U290" t="s">
        <v>255</v>
      </c>
      <c r="V290" t="s">
        <v>255</v>
      </c>
      <c r="W290" t="s">
        <v>255</v>
      </c>
      <c r="X290" t="s">
        <v>255</v>
      </c>
      <c r="Y290" t="s">
        <v>255</v>
      </c>
      <c r="Z290" t="s">
        <v>255</v>
      </c>
      <c r="AA290" t="s">
        <v>255</v>
      </c>
      <c r="AB290" s="65">
        <v>6927.13</v>
      </c>
      <c r="AC290" s="65">
        <v>6852.39</v>
      </c>
      <c r="AD290" s="65">
        <v>7166.13</v>
      </c>
      <c r="AE290" s="65">
        <v>7653.81</v>
      </c>
      <c r="AF290" s="65">
        <v>8039.87</v>
      </c>
      <c r="AG290" s="65">
        <v>8407.5400000000009</v>
      </c>
      <c r="AH290" s="65">
        <v>8612.85</v>
      </c>
      <c r="AI290" s="65">
        <v>9126.08</v>
      </c>
      <c r="AJ290" s="65">
        <v>9260.69</v>
      </c>
      <c r="AK290" s="65">
        <v>9244.85</v>
      </c>
      <c r="AL290" s="65">
        <v>9508.92</v>
      </c>
      <c r="AM290" s="65">
        <v>8869.67</v>
      </c>
      <c r="AN290" s="65">
        <v>8631.16</v>
      </c>
      <c r="AO290" s="65">
        <v>9039.5400000000009</v>
      </c>
      <c r="AP290" s="65">
        <v>9005.8700000000008</v>
      </c>
      <c r="AQ290" s="65">
        <v>8759.57</v>
      </c>
      <c r="AR290" s="65">
        <v>8793.73</v>
      </c>
      <c r="AS290" s="65">
        <v>8871.19</v>
      </c>
      <c r="AT290" s="65">
        <v>9406.0300000000007</v>
      </c>
      <c r="AU290" s="65">
        <v>9576.08</v>
      </c>
      <c r="AV290" s="65">
        <v>9573.7999999999993</v>
      </c>
      <c r="AW290" s="65">
        <v>9808.61</v>
      </c>
      <c r="AX290" s="65">
        <v>10150.61</v>
      </c>
      <c r="AY290" s="65">
        <v>10282.14</v>
      </c>
      <c r="AZ290" s="65">
        <v>10419.120000000001</v>
      </c>
      <c r="BA290" s="65">
        <v>10558.82</v>
      </c>
      <c r="BB290" s="65">
        <v>10700.4</v>
      </c>
      <c r="BC290">
        <v>2016</v>
      </c>
    </row>
    <row r="291" spans="1:55" x14ac:dyDescent="0.15">
      <c r="A291">
        <v>862</v>
      </c>
      <c r="B291" t="s">
        <v>487</v>
      </c>
      <c r="C291" t="s">
        <v>575</v>
      </c>
      <c r="D291" t="s">
        <v>152</v>
      </c>
      <c r="E291" t="s">
        <v>572</v>
      </c>
      <c r="F291" t="s">
        <v>576</v>
      </c>
      <c r="G291" t="s">
        <v>577</v>
      </c>
      <c r="H291" t="s">
        <v>236</v>
      </c>
      <c r="I291" t="s">
        <v>574</v>
      </c>
      <c r="J291" t="s">
        <v>255</v>
      </c>
      <c r="K291" t="s">
        <v>255</v>
      </c>
      <c r="L291" t="s">
        <v>255</v>
      </c>
      <c r="M291" t="s">
        <v>255</v>
      </c>
      <c r="N291" t="s">
        <v>255</v>
      </c>
      <c r="O291" t="s">
        <v>255</v>
      </c>
      <c r="P291" t="s">
        <v>255</v>
      </c>
      <c r="Q291" t="s">
        <v>255</v>
      </c>
      <c r="R291" t="s">
        <v>255</v>
      </c>
      <c r="S291" t="s">
        <v>255</v>
      </c>
      <c r="T291" t="s">
        <v>255</v>
      </c>
      <c r="U291" t="s">
        <v>255</v>
      </c>
      <c r="V291" t="s">
        <v>255</v>
      </c>
      <c r="W291" t="s">
        <v>255</v>
      </c>
      <c r="X291" t="s">
        <v>255</v>
      </c>
      <c r="Y291" t="s">
        <v>255</v>
      </c>
      <c r="Z291" t="s">
        <v>255</v>
      </c>
      <c r="AA291" t="s">
        <v>255</v>
      </c>
      <c r="AB291" s="65">
        <v>3792.99</v>
      </c>
      <c r="AC291" s="65">
        <v>3752.07</v>
      </c>
      <c r="AD291" s="65">
        <v>3923.86</v>
      </c>
      <c r="AE291" s="65">
        <v>4190.8900000000003</v>
      </c>
      <c r="AF291" s="65">
        <v>4402.28</v>
      </c>
      <c r="AG291" s="65">
        <v>4603.6000000000004</v>
      </c>
      <c r="AH291" s="65">
        <v>4716.0200000000004</v>
      </c>
      <c r="AI291" s="65">
        <v>4997.04</v>
      </c>
      <c r="AJ291" s="65">
        <v>5070.75</v>
      </c>
      <c r="AK291" s="65">
        <v>5062.08</v>
      </c>
      <c r="AL291" s="65">
        <v>5206.67</v>
      </c>
      <c r="AM291" s="65">
        <v>4856.6400000000003</v>
      </c>
      <c r="AN291" s="65">
        <v>4726.05</v>
      </c>
      <c r="AO291" s="65">
        <v>4949.66</v>
      </c>
      <c r="AP291" s="65">
        <v>4931.22</v>
      </c>
      <c r="AQ291" s="65">
        <v>4796.3599999999997</v>
      </c>
      <c r="AR291" s="65">
        <v>4815.0600000000004</v>
      </c>
      <c r="AS291" s="65">
        <v>4857.4799999999996</v>
      </c>
      <c r="AT291" s="65">
        <v>5150.33</v>
      </c>
      <c r="AU291" s="65">
        <v>5243.44</v>
      </c>
      <c r="AV291" s="65">
        <v>5242.2</v>
      </c>
      <c r="AW291" s="65">
        <v>5370.77</v>
      </c>
      <c r="AX291" s="65">
        <v>5558.03</v>
      </c>
      <c r="AY291" s="65">
        <v>5630.05</v>
      </c>
      <c r="AZ291" s="65">
        <v>5705.06</v>
      </c>
      <c r="BA291" s="65">
        <v>5781.55</v>
      </c>
      <c r="BB291" s="65">
        <v>5859.07</v>
      </c>
      <c r="BC291">
        <v>2016</v>
      </c>
    </row>
    <row r="292" spans="1:55" x14ac:dyDescent="0.15">
      <c r="A292">
        <v>135</v>
      </c>
      <c r="B292" t="s">
        <v>488</v>
      </c>
      <c r="C292" t="s">
        <v>571</v>
      </c>
      <c r="D292" t="s">
        <v>153</v>
      </c>
      <c r="E292" t="s">
        <v>572</v>
      </c>
      <c r="F292" t="s">
        <v>573</v>
      </c>
      <c r="G292" t="s">
        <v>569</v>
      </c>
      <c r="H292" t="s">
        <v>236</v>
      </c>
      <c r="I292" t="s">
        <v>574</v>
      </c>
      <c r="J292" t="s">
        <v>255</v>
      </c>
      <c r="K292" t="s">
        <v>255</v>
      </c>
      <c r="L292" t="s">
        <v>255</v>
      </c>
      <c r="M292" t="s">
        <v>255</v>
      </c>
      <c r="N292" t="s">
        <v>255</v>
      </c>
      <c r="O292" t="s">
        <v>255</v>
      </c>
      <c r="P292" t="s">
        <v>255</v>
      </c>
      <c r="Q292" t="s">
        <v>255</v>
      </c>
      <c r="R292" t="s">
        <v>255</v>
      </c>
      <c r="S292" t="s">
        <v>255</v>
      </c>
      <c r="T292" t="s">
        <v>255</v>
      </c>
      <c r="U292" t="s">
        <v>255</v>
      </c>
      <c r="V292" t="s">
        <v>255</v>
      </c>
      <c r="W292" t="s">
        <v>255</v>
      </c>
      <c r="X292" t="s">
        <v>255</v>
      </c>
      <c r="Y292" t="s">
        <v>255</v>
      </c>
      <c r="Z292" t="s">
        <v>255</v>
      </c>
      <c r="AA292" t="s">
        <v>255</v>
      </c>
      <c r="AB292" t="s">
        <v>255</v>
      </c>
      <c r="AC292" t="s">
        <v>255</v>
      </c>
      <c r="AD292" t="s">
        <v>255</v>
      </c>
      <c r="AE292" t="s">
        <v>255</v>
      </c>
      <c r="AF292" t="s">
        <v>255</v>
      </c>
      <c r="AG292" t="s">
        <v>255</v>
      </c>
      <c r="AH292" t="s">
        <v>255</v>
      </c>
      <c r="AI292" t="s">
        <v>255</v>
      </c>
      <c r="AJ292" t="s">
        <v>255</v>
      </c>
      <c r="AK292" s="65">
        <v>53253.63</v>
      </c>
      <c r="AL292" s="65">
        <v>52302.48</v>
      </c>
      <c r="AM292" s="65">
        <v>46304.74</v>
      </c>
      <c r="AN292" s="65">
        <v>43234.3</v>
      </c>
      <c r="AO292" s="65">
        <v>39165.440000000002</v>
      </c>
      <c r="AP292" s="65">
        <v>35987.42</v>
      </c>
      <c r="AQ292" s="65">
        <v>35267.75</v>
      </c>
      <c r="AR292" s="65">
        <v>34608.53</v>
      </c>
      <c r="AS292" s="65">
        <v>35157.54</v>
      </c>
      <c r="AT292" s="65">
        <v>35837.57</v>
      </c>
      <c r="AU292" s="65">
        <v>35868.660000000003</v>
      </c>
      <c r="AV292" s="65">
        <v>36088.1</v>
      </c>
      <c r="AW292" s="65">
        <v>36185.82</v>
      </c>
      <c r="AX292" s="65">
        <v>36252.07</v>
      </c>
      <c r="AY292" s="65">
        <v>36357.879999999997</v>
      </c>
      <c r="AZ292" s="65">
        <v>36427.74</v>
      </c>
      <c r="BA292" s="65">
        <v>36497.75</v>
      </c>
      <c r="BB292" s="65">
        <v>36567.89</v>
      </c>
      <c r="BC292">
        <v>2017</v>
      </c>
    </row>
    <row r="293" spans="1:55" x14ac:dyDescent="0.15">
      <c r="A293">
        <v>135</v>
      </c>
      <c r="B293" t="s">
        <v>488</v>
      </c>
      <c r="C293" t="s">
        <v>575</v>
      </c>
      <c r="D293" t="s">
        <v>153</v>
      </c>
      <c r="E293" t="s">
        <v>572</v>
      </c>
      <c r="F293" t="s">
        <v>576</v>
      </c>
      <c r="G293" t="s">
        <v>577</v>
      </c>
      <c r="H293" t="s">
        <v>236</v>
      </c>
      <c r="I293" t="s">
        <v>574</v>
      </c>
      <c r="J293" t="s">
        <v>255</v>
      </c>
      <c r="K293" t="s">
        <v>255</v>
      </c>
      <c r="L293" t="s">
        <v>255</v>
      </c>
      <c r="M293" t="s">
        <v>255</v>
      </c>
      <c r="N293" t="s">
        <v>255</v>
      </c>
      <c r="O293" t="s">
        <v>255</v>
      </c>
      <c r="P293" t="s">
        <v>255</v>
      </c>
      <c r="Q293" t="s">
        <v>255</v>
      </c>
      <c r="R293" t="s">
        <v>255</v>
      </c>
      <c r="S293" t="s">
        <v>255</v>
      </c>
      <c r="T293" t="s">
        <v>255</v>
      </c>
      <c r="U293" t="s">
        <v>255</v>
      </c>
      <c r="V293" t="s">
        <v>255</v>
      </c>
      <c r="W293" t="s">
        <v>255</v>
      </c>
      <c r="X293" t="s">
        <v>255</v>
      </c>
      <c r="Y293" t="s">
        <v>255</v>
      </c>
      <c r="Z293" t="s">
        <v>255</v>
      </c>
      <c r="AA293" t="s">
        <v>255</v>
      </c>
      <c r="AB293" t="s">
        <v>255</v>
      </c>
      <c r="AC293" t="s">
        <v>255</v>
      </c>
      <c r="AD293" t="s">
        <v>255</v>
      </c>
      <c r="AE293" t="s">
        <v>255</v>
      </c>
      <c r="AF293" t="s">
        <v>255</v>
      </c>
      <c r="AG293" t="s">
        <v>255</v>
      </c>
      <c r="AH293" t="s">
        <v>255</v>
      </c>
      <c r="AI293" t="s">
        <v>255</v>
      </c>
      <c r="AJ293" t="s">
        <v>255</v>
      </c>
      <c r="AK293" s="65">
        <v>79112.86</v>
      </c>
      <c r="AL293" s="65">
        <v>77699.839999999997</v>
      </c>
      <c r="AM293" s="65">
        <v>68789.7</v>
      </c>
      <c r="AN293" s="65">
        <v>64228.28</v>
      </c>
      <c r="AO293" s="65">
        <v>58183.64</v>
      </c>
      <c r="AP293" s="65">
        <v>53462.41</v>
      </c>
      <c r="AQ293" s="65">
        <v>52393.29</v>
      </c>
      <c r="AR293" s="65">
        <v>51413.95</v>
      </c>
      <c r="AS293" s="65">
        <v>52229.55</v>
      </c>
      <c r="AT293" s="65">
        <v>53239.8</v>
      </c>
      <c r="AU293" s="65">
        <v>53285.99</v>
      </c>
      <c r="AV293" s="65">
        <v>53611.99</v>
      </c>
      <c r="AW293" s="65">
        <v>53757.16</v>
      </c>
      <c r="AX293" s="65">
        <v>53855.58</v>
      </c>
      <c r="AY293" s="65">
        <v>54012.76</v>
      </c>
      <c r="AZ293" s="65">
        <v>54116.56</v>
      </c>
      <c r="BA293" s="65">
        <v>54220.55</v>
      </c>
      <c r="BB293" s="65">
        <v>54324.75</v>
      </c>
      <c r="BC293">
        <v>2017</v>
      </c>
    </row>
    <row r="294" spans="1:55" x14ac:dyDescent="0.15">
      <c r="A294">
        <v>716</v>
      </c>
      <c r="B294" t="s">
        <v>490</v>
      </c>
      <c r="C294" t="s">
        <v>571</v>
      </c>
      <c r="D294" t="s">
        <v>491</v>
      </c>
      <c r="E294" t="s">
        <v>572</v>
      </c>
      <c r="F294" t="s">
        <v>573</v>
      </c>
      <c r="G294" t="s">
        <v>569</v>
      </c>
      <c r="H294" t="s">
        <v>236</v>
      </c>
      <c r="I294" t="s">
        <v>574</v>
      </c>
      <c r="J294" s="65">
        <v>20646.509999999998</v>
      </c>
      <c r="K294" s="65">
        <v>18149.97</v>
      </c>
      <c r="L294" s="65">
        <v>18308.05</v>
      </c>
      <c r="M294" s="65">
        <v>17191.25</v>
      </c>
      <c r="N294" s="65">
        <v>15756.48</v>
      </c>
      <c r="O294" s="65">
        <v>16774.05</v>
      </c>
      <c r="P294" s="65">
        <v>15380.49</v>
      </c>
      <c r="Q294" s="65">
        <v>14519.82</v>
      </c>
      <c r="R294" s="65">
        <v>14400.92</v>
      </c>
      <c r="S294" s="65">
        <v>14427.32</v>
      </c>
      <c r="T294" s="65">
        <v>13723.94</v>
      </c>
      <c r="U294" s="65">
        <v>13501.33</v>
      </c>
      <c r="V294" s="65">
        <v>13205.15</v>
      </c>
      <c r="W294" s="65">
        <v>13195.06</v>
      </c>
      <c r="X294" s="65">
        <v>13234.59</v>
      </c>
      <c r="Y294" s="65">
        <v>13249.63</v>
      </c>
      <c r="Z294" s="65">
        <v>13200.53</v>
      </c>
      <c r="AA294" s="65">
        <v>13088.63</v>
      </c>
      <c r="AB294" s="65">
        <v>13173.33</v>
      </c>
      <c r="AC294" s="65">
        <v>13261.48</v>
      </c>
      <c r="AD294" s="65">
        <v>13086.42</v>
      </c>
      <c r="AE294" s="65">
        <v>13177.92</v>
      </c>
      <c r="AF294" s="65">
        <v>13242.33</v>
      </c>
      <c r="AG294" s="65">
        <v>13824.91</v>
      </c>
      <c r="AH294" s="65">
        <v>14032.4</v>
      </c>
      <c r="AI294" s="65">
        <v>14661.1</v>
      </c>
      <c r="AJ294" s="65">
        <v>15575.37</v>
      </c>
      <c r="AK294" s="65">
        <v>15630.94</v>
      </c>
      <c r="AL294" s="65">
        <v>16421.75</v>
      </c>
      <c r="AM294" s="65">
        <v>16335.99</v>
      </c>
      <c r="AN294" s="65">
        <v>16938.240000000002</v>
      </c>
      <c r="AO294" s="65">
        <v>17205.46</v>
      </c>
      <c r="AP294" s="65">
        <v>17281.78</v>
      </c>
      <c r="AQ294" s="65">
        <v>17654.43</v>
      </c>
      <c r="AR294" s="65">
        <v>18346.03</v>
      </c>
      <c r="AS294" s="65">
        <v>18582.82</v>
      </c>
      <c r="AT294" s="65">
        <v>18901.53</v>
      </c>
      <c r="AU294" s="65">
        <v>19182.13</v>
      </c>
      <c r="AV294" s="65">
        <v>19250.53</v>
      </c>
      <c r="AW294" s="65">
        <v>19337.11</v>
      </c>
      <c r="AX294" s="65">
        <v>19584.36</v>
      </c>
      <c r="AY294" s="65">
        <v>19939.25</v>
      </c>
      <c r="AZ294" s="65">
        <v>20406.349999999999</v>
      </c>
      <c r="BA294" s="65">
        <v>20890.88</v>
      </c>
      <c r="BB294" s="65">
        <v>21391.34</v>
      </c>
      <c r="BC294">
        <v>2011</v>
      </c>
    </row>
    <row r="295" spans="1:55" x14ac:dyDescent="0.15">
      <c r="A295">
        <v>716</v>
      </c>
      <c r="B295" t="s">
        <v>490</v>
      </c>
      <c r="C295" t="s">
        <v>575</v>
      </c>
      <c r="D295" t="s">
        <v>491</v>
      </c>
      <c r="E295" t="s">
        <v>572</v>
      </c>
      <c r="F295" t="s">
        <v>576</v>
      </c>
      <c r="G295" t="s">
        <v>577</v>
      </c>
      <c r="H295" t="s">
        <v>236</v>
      </c>
      <c r="I295" t="s">
        <v>574</v>
      </c>
      <c r="J295" s="65">
        <v>3157.46</v>
      </c>
      <c r="K295" s="65">
        <v>2775.66</v>
      </c>
      <c r="L295" s="65">
        <v>2799.84</v>
      </c>
      <c r="M295" s="65">
        <v>2629.05</v>
      </c>
      <c r="N295" s="65">
        <v>2409.63</v>
      </c>
      <c r="O295" s="65">
        <v>2565.2399999999998</v>
      </c>
      <c r="P295" s="65">
        <v>2352.13</v>
      </c>
      <c r="Q295" s="65">
        <v>2220.5100000000002</v>
      </c>
      <c r="R295" s="65">
        <v>2202.3200000000002</v>
      </c>
      <c r="S295" s="65">
        <v>2206.36</v>
      </c>
      <c r="T295" s="65">
        <v>2098.79</v>
      </c>
      <c r="U295" s="65">
        <v>2064.75</v>
      </c>
      <c r="V295" s="65">
        <v>2019.46</v>
      </c>
      <c r="W295" s="65">
        <v>2017.91</v>
      </c>
      <c r="X295" s="65">
        <v>2023.96</v>
      </c>
      <c r="Y295" s="65">
        <v>2026.26</v>
      </c>
      <c r="Z295" s="65">
        <v>2018.75</v>
      </c>
      <c r="AA295" s="65">
        <v>2001.63</v>
      </c>
      <c r="AB295" s="65">
        <v>2014.59</v>
      </c>
      <c r="AC295" s="65">
        <v>2028.07</v>
      </c>
      <c r="AD295" s="65">
        <v>2001.3</v>
      </c>
      <c r="AE295" s="65">
        <v>2015.29</v>
      </c>
      <c r="AF295" s="65">
        <v>2025.14</v>
      </c>
      <c r="AG295" s="65">
        <v>2114.23</v>
      </c>
      <c r="AH295" s="65">
        <v>2145.96</v>
      </c>
      <c r="AI295" s="65">
        <v>2242.11</v>
      </c>
      <c r="AJ295" s="65">
        <v>2381.9299999999998</v>
      </c>
      <c r="AK295" s="65">
        <v>2390.4299999999998</v>
      </c>
      <c r="AL295" s="65">
        <v>2511.37</v>
      </c>
      <c r="AM295" s="65">
        <v>2498.25</v>
      </c>
      <c r="AN295" s="65">
        <v>2590.35</v>
      </c>
      <c r="AO295" s="65">
        <v>2631.22</v>
      </c>
      <c r="AP295" s="65">
        <v>2642.89</v>
      </c>
      <c r="AQ295" s="65">
        <v>2699.88</v>
      </c>
      <c r="AR295" s="65">
        <v>2805.65</v>
      </c>
      <c r="AS295" s="65">
        <v>2841.86</v>
      </c>
      <c r="AT295" s="65">
        <v>2890.6</v>
      </c>
      <c r="AU295" s="65">
        <v>2933.51</v>
      </c>
      <c r="AV295" s="65">
        <v>2943.97</v>
      </c>
      <c r="AW295" s="65">
        <v>2957.21</v>
      </c>
      <c r="AX295" s="65">
        <v>2995.02</v>
      </c>
      <c r="AY295" s="65">
        <v>3049.3</v>
      </c>
      <c r="AZ295" s="65">
        <v>3120.73</v>
      </c>
      <c r="BA295" s="65">
        <v>3194.83</v>
      </c>
      <c r="BB295" s="65">
        <v>3271.36</v>
      </c>
      <c r="BC295">
        <v>2011</v>
      </c>
    </row>
    <row r="296" spans="1:55" x14ac:dyDescent="0.15">
      <c r="A296">
        <v>456</v>
      </c>
      <c r="B296" t="s">
        <v>493</v>
      </c>
      <c r="C296" t="s">
        <v>571</v>
      </c>
      <c r="D296" t="s">
        <v>155</v>
      </c>
      <c r="E296" t="s">
        <v>572</v>
      </c>
      <c r="F296" t="s">
        <v>573</v>
      </c>
      <c r="G296" t="s">
        <v>569</v>
      </c>
      <c r="H296" t="s">
        <v>236</v>
      </c>
      <c r="I296" t="s">
        <v>574</v>
      </c>
      <c r="J296" s="65">
        <v>143128.22</v>
      </c>
      <c r="K296" s="65">
        <v>138955.1</v>
      </c>
      <c r="L296" s="65">
        <v>104900.09</v>
      </c>
      <c r="M296" s="65">
        <v>83865.09</v>
      </c>
      <c r="N296" s="65">
        <v>76145.039999999994</v>
      </c>
      <c r="O296" s="65">
        <v>65413.36</v>
      </c>
      <c r="P296" s="65">
        <v>72893.95</v>
      </c>
      <c r="Q296" s="65">
        <v>64815.519999999997</v>
      </c>
      <c r="R296" s="65">
        <v>69818.3</v>
      </c>
      <c r="S296" s="65">
        <v>66156.28</v>
      </c>
      <c r="T296" s="65">
        <v>72575.59</v>
      </c>
      <c r="U296" s="65">
        <v>79489.55</v>
      </c>
      <c r="V296" s="65">
        <v>77777.11</v>
      </c>
      <c r="W296" s="65">
        <v>75257.56</v>
      </c>
      <c r="X296" s="65">
        <v>73864.759999999995</v>
      </c>
      <c r="Y296" s="65">
        <v>72247.83</v>
      </c>
      <c r="Z296" s="65">
        <v>72376.570000000007</v>
      </c>
      <c r="AA296" s="65">
        <v>71422.14</v>
      </c>
      <c r="AB296" s="65">
        <v>71727.820000000007</v>
      </c>
      <c r="AC296" s="65">
        <v>67374.539999999994</v>
      </c>
      <c r="AD296" s="65">
        <v>69459.509999999995</v>
      </c>
      <c r="AE296" s="65">
        <v>66974.399999999994</v>
      </c>
      <c r="AF296" s="65">
        <v>63526.78</v>
      </c>
      <c r="AG296" s="65">
        <v>68971.3</v>
      </c>
      <c r="AH296" s="65">
        <v>72665.53</v>
      </c>
      <c r="AI296" s="65">
        <v>74197.919999999998</v>
      </c>
      <c r="AJ296" s="65">
        <v>73761.8</v>
      </c>
      <c r="AK296" s="65">
        <v>72656.179999999993</v>
      </c>
      <c r="AL296" s="65">
        <v>74665.23</v>
      </c>
      <c r="AM296" s="65">
        <v>70730.86</v>
      </c>
      <c r="AN296" s="65">
        <v>71862.5</v>
      </c>
      <c r="AO296" s="65">
        <v>76781.97</v>
      </c>
      <c r="AP296" s="65">
        <v>78665.05</v>
      </c>
      <c r="AQ296" s="65">
        <v>78618.31</v>
      </c>
      <c r="AR296" s="65">
        <v>80581.990000000005</v>
      </c>
      <c r="AS296" s="65">
        <v>81940.33</v>
      </c>
      <c r="AT296" s="65">
        <v>81407.820000000007</v>
      </c>
      <c r="AU296" s="65">
        <v>78759.429999999993</v>
      </c>
      <c r="AV296" s="65">
        <v>78743.009999999995</v>
      </c>
      <c r="AW296" s="65">
        <v>77328.039999999994</v>
      </c>
      <c r="AX296" s="65">
        <v>77467.41</v>
      </c>
      <c r="AY296" s="65">
        <v>77634.19</v>
      </c>
      <c r="AZ296" s="65">
        <v>77935.53</v>
      </c>
      <c r="BA296" s="65">
        <v>78313.45</v>
      </c>
      <c r="BB296" s="65">
        <v>78671.95</v>
      </c>
      <c r="BC296">
        <v>2017</v>
      </c>
    </row>
    <row r="297" spans="1:55" x14ac:dyDescent="0.15">
      <c r="A297">
        <v>456</v>
      </c>
      <c r="B297" t="s">
        <v>493</v>
      </c>
      <c r="C297" t="s">
        <v>575</v>
      </c>
      <c r="D297" t="s">
        <v>155</v>
      </c>
      <c r="E297" t="s">
        <v>572</v>
      </c>
      <c r="F297" t="s">
        <v>576</v>
      </c>
      <c r="G297" t="s">
        <v>577</v>
      </c>
      <c r="H297" t="s">
        <v>236</v>
      </c>
      <c r="I297" t="s">
        <v>574</v>
      </c>
      <c r="J297" s="65">
        <v>90013.14</v>
      </c>
      <c r="K297" s="65">
        <v>87388.67</v>
      </c>
      <c r="L297" s="65">
        <v>65971.520000000004</v>
      </c>
      <c r="M297" s="65">
        <v>52742.64</v>
      </c>
      <c r="N297" s="65">
        <v>47887.51</v>
      </c>
      <c r="O297" s="65">
        <v>41138.370000000003</v>
      </c>
      <c r="P297" s="65">
        <v>45842.9</v>
      </c>
      <c r="Q297" s="65">
        <v>40762.39</v>
      </c>
      <c r="R297" s="65">
        <v>43908.63</v>
      </c>
      <c r="S297" s="65">
        <v>41605.589999999997</v>
      </c>
      <c r="T297" s="65">
        <v>45642.69</v>
      </c>
      <c r="U297" s="65">
        <v>49990.87</v>
      </c>
      <c r="V297" s="65">
        <v>48913.919999999998</v>
      </c>
      <c r="W297" s="65">
        <v>47329.37</v>
      </c>
      <c r="X297" s="65">
        <v>46453.45</v>
      </c>
      <c r="Y297" s="65">
        <v>45436.56</v>
      </c>
      <c r="Z297" s="65">
        <v>45517.53</v>
      </c>
      <c r="AA297" s="65">
        <v>44917.279999999999</v>
      </c>
      <c r="AB297" s="65">
        <v>45109.53</v>
      </c>
      <c r="AC297" s="65">
        <v>42371.76</v>
      </c>
      <c r="AD297" s="65">
        <v>43682.99</v>
      </c>
      <c r="AE297" s="65">
        <v>42120.11</v>
      </c>
      <c r="AF297" s="65">
        <v>39951.9</v>
      </c>
      <c r="AG297" s="65">
        <v>43375.96</v>
      </c>
      <c r="AH297" s="65">
        <v>45699.25</v>
      </c>
      <c r="AI297" s="65">
        <v>46662.97</v>
      </c>
      <c r="AJ297" s="65">
        <v>46388.69</v>
      </c>
      <c r="AK297" s="65">
        <v>45693.37</v>
      </c>
      <c r="AL297" s="65">
        <v>46956.86</v>
      </c>
      <c r="AM297" s="65">
        <v>44482.54</v>
      </c>
      <c r="AN297" s="65">
        <v>45194.23</v>
      </c>
      <c r="AO297" s="65">
        <v>48288.07</v>
      </c>
      <c r="AP297" s="65">
        <v>49472.34</v>
      </c>
      <c r="AQ297" s="65">
        <v>49442.95</v>
      </c>
      <c r="AR297" s="65">
        <v>50677.9</v>
      </c>
      <c r="AS297" s="65">
        <v>51532.160000000003</v>
      </c>
      <c r="AT297" s="65">
        <v>51197.26</v>
      </c>
      <c r="AU297" s="65">
        <v>49531.7</v>
      </c>
      <c r="AV297" s="65">
        <v>49521.37</v>
      </c>
      <c r="AW297" s="65">
        <v>48631.49</v>
      </c>
      <c r="AX297" s="65">
        <v>48719.15</v>
      </c>
      <c r="AY297" s="65">
        <v>48824.03</v>
      </c>
      <c r="AZ297" s="65">
        <v>49013.55</v>
      </c>
      <c r="BA297" s="65">
        <v>49251.22</v>
      </c>
      <c r="BB297" s="65">
        <v>49476.68</v>
      </c>
      <c r="BC297">
        <v>2017</v>
      </c>
    </row>
    <row r="298" spans="1:55" x14ac:dyDescent="0.15">
      <c r="A298">
        <v>722</v>
      </c>
      <c r="B298" t="s">
        <v>495</v>
      </c>
      <c r="C298" t="s">
        <v>571</v>
      </c>
      <c r="D298" t="s">
        <v>156</v>
      </c>
      <c r="E298" t="s">
        <v>572</v>
      </c>
      <c r="F298" t="s">
        <v>573</v>
      </c>
      <c r="G298" t="s">
        <v>569</v>
      </c>
      <c r="H298" t="s">
        <v>236</v>
      </c>
      <c r="I298" t="s">
        <v>574</v>
      </c>
      <c r="J298" s="65">
        <v>566933.19999999995</v>
      </c>
      <c r="K298" s="65">
        <v>579845.1</v>
      </c>
      <c r="L298" s="65">
        <v>608157.80000000005</v>
      </c>
      <c r="M298" s="65">
        <v>559519.73</v>
      </c>
      <c r="N298" s="65">
        <v>563757.68999999994</v>
      </c>
      <c r="O298" s="65">
        <v>565255.26</v>
      </c>
      <c r="P298" s="65">
        <v>565584.93999999994</v>
      </c>
      <c r="Q298" s="65">
        <v>582098.92000000004</v>
      </c>
      <c r="R298" s="65">
        <v>561386.77</v>
      </c>
      <c r="S298" s="65">
        <v>566612.5</v>
      </c>
      <c r="T298" s="65">
        <v>546747.81999999995</v>
      </c>
      <c r="U298" s="65">
        <v>545244.16000000003</v>
      </c>
      <c r="V298" s="65">
        <v>537214.30000000005</v>
      </c>
      <c r="W298" s="65">
        <v>528252.52</v>
      </c>
      <c r="X298" s="65">
        <v>513269.34</v>
      </c>
      <c r="Y298" s="65">
        <v>526303.52</v>
      </c>
      <c r="Z298" s="65">
        <v>523284.46</v>
      </c>
      <c r="AA298" s="65">
        <v>526579.11</v>
      </c>
      <c r="AB298" s="65">
        <v>544504.19999999995</v>
      </c>
      <c r="AC298" s="65">
        <v>565403.42000000004</v>
      </c>
      <c r="AD298" s="65">
        <v>569435.02</v>
      </c>
      <c r="AE298" s="65">
        <v>580803.79</v>
      </c>
      <c r="AF298" s="65">
        <v>569854.4</v>
      </c>
      <c r="AG298" s="65">
        <v>592321.61</v>
      </c>
      <c r="AH298" s="65">
        <v>610785.29</v>
      </c>
      <c r="AI298" s="65">
        <v>628194.11</v>
      </c>
      <c r="AJ298" s="65">
        <v>626642.80000000005</v>
      </c>
      <c r="AK298" s="65">
        <v>640044.56000000006</v>
      </c>
      <c r="AL298" s="65">
        <v>647976.24</v>
      </c>
      <c r="AM298" s="65">
        <v>643247.69999999995</v>
      </c>
      <c r="AN298" s="65">
        <v>647323.72</v>
      </c>
      <c r="AO298" s="65">
        <v>637769.67000000004</v>
      </c>
      <c r="AP298" s="65">
        <v>650710.61</v>
      </c>
      <c r="AQ298" s="65">
        <v>649324.44999999995</v>
      </c>
      <c r="AR298" s="65">
        <v>672003.6</v>
      </c>
      <c r="AS298" s="65">
        <v>694226.09</v>
      </c>
      <c r="AT298" s="65">
        <v>717529.47</v>
      </c>
      <c r="AU298" s="65">
        <v>747428.55</v>
      </c>
      <c r="AV298" s="65">
        <v>775066.76</v>
      </c>
      <c r="AW298" s="65">
        <v>799191.4</v>
      </c>
      <c r="AX298" s="65">
        <v>829520.37</v>
      </c>
      <c r="AY298" s="65">
        <v>862674.69</v>
      </c>
      <c r="AZ298" s="65">
        <v>909028.48</v>
      </c>
      <c r="BA298" s="65">
        <v>986049.99</v>
      </c>
      <c r="BB298" s="65">
        <v>1035265.24</v>
      </c>
      <c r="BC298">
        <v>2017</v>
      </c>
    </row>
    <row r="299" spans="1:55" x14ac:dyDescent="0.15">
      <c r="A299">
        <v>722</v>
      </c>
      <c r="B299" t="s">
        <v>495</v>
      </c>
      <c r="C299" t="s">
        <v>575</v>
      </c>
      <c r="D299" t="s">
        <v>156</v>
      </c>
      <c r="E299" t="s">
        <v>572</v>
      </c>
      <c r="F299" t="s">
        <v>576</v>
      </c>
      <c r="G299" t="s">
        <v>577</v>
      </c>
      <c r="H299" t="s">
        <v>236</v>
      </c>
      <c r="I299" t="s">
        <v>574</v>
      </c>
      <c r="J299" s="65">
        <v>2386.1799999999998</v>
      </c>
      <c r="K299" s="65">
        <v>2440.5300000000002</v>
      </c>
      <c r="L299" s="65">
        <v>2559.69</v>
      </c>
      <c r="M299" s="65">
        <v>2354.98</v>
      </c>
      <c r="N299" s="65">
        <v>2372.8200000000002</v>
      </c>
      <c r="O299" s="65">
        <v>2379.12</v>
      </c>
      <c r="P299" s="65">
        <v>2380.5100000000002</v>
      </c>
      <c r="Q299" s="65">
        <v>2450.0100000000002</v>
      </c>
      <c r="R299" s="65">
        <v>2362.84</v>
      </c>
      <c r="S299" s="65">
        <v>2384.83</v>
      </c>
      <c r="T299" s="65">
        <v>2301.2199999999998</v>
      </c>
      <c r="U299" s="65">
        <v>2294.89</v>
      </c>
      <c r="V299" s="65">
        <v>2261.1</v>
      </c>
      <c r="W299" s="65">
        <v>2223.38</v>
      </c>
      <c r="X299" s="65">
        <v>2160.31</v>
      </c>
      <c r="Y299" s="65">
        <v>2215.17</v>
      </c>
      <c r="Z299" s="65">
        <v>2202.4699999999998</v>
      </c>
      <c r="AA299" s="65">
        <v>2216.33</v>
      </c>
      <c r="AB299" s="65">
        <v>2291.7800000000002</v>
      </c>
      <c r="AC299" s="65">
        <v>2379.7399999999998</v>
      </c>
      <c r="AD299" s="65">
        <v>2396.71</v>
      </c>
      <c r="AE299" s="65">
        <v>2444.56</v>
      </c>
      <c r="AF299" s="65">
        <v>2398.48</v>
      </c>
      <c r="AG299" s="65">
        <v>2493.04</v>
      </c>
      <c r="AH299" s="65">
        <v>2570.75</v>
      </c>
      <c r="AI299" s="65">
        <v>2644.02</v>
      </c>
      <c r="AJ299" s="65">
        <v>2637.49</v>
      </c>
      <c r="AK299" s="65">
        <v>2693.9</v>
      </c>
      <c r="AL299" s="65">
        <v>2727.29</v>
      </c>
      <c r="AM299" s="65">
        <v>2707.38</v>
      </c>
      <c r="AN299" s="65">
        <v>2724.54</v>
      </c>
      <c r="AO299" s="65">
        <v>2684.33</v>
      </c>
      <c r="AP299" s="65">
        <v>2738.79</v>
      </c>
      <c r="AQ299" s="65">
        <v>2732.96</v>
      </c>
      <c r="AR299" s="65">
        <v>2828.41</v>
      </c>
      <c r="AS299" s="65">
        <v>2921.95</v>
      </c>
      <c r="AT299" s="65">
        <v>3020.03</v>
      </c>
      <c r="AU299" s="65">
        <v>3145.87</v>
      </c>
      <c r="AV299" s="65">
        <v>3262.2</v>
      </c>
      <c r="AW299" s="65">
        <v>3363.74</v>
      </c>
      <c r="AX299" s="65">
        <v>3491.39</v>
      </c>
      <c r="AY299" s="65">
        <v>3630.94</v>
      </c>
      <c r="AZ299" s="65">
        <v>3826.03</v>
      </c>
      <c r="BA299" s="65">
        <v>4150.21</v>
      </c>
      <c r="BB299" s="65">
        <v>4357.3599999999997</v>
      </c>
      <c r="BC299">
        <v>2017</v>
      </c>
    </row>
    <row r="300" spans="1:55" x14ac:dyDescent="0.15">
      <c r="A300">
        <v>942</v>
      </c>
      <c r="B300" t="s">
        <v>496</v>
      </c>
      <c r="C300" t="s">
        <v>571</v>
      </c>
      <c r="D300" t="s">
        <v>157</v>
      </c>
      <c r="E300" t="s">
        <v>572</v>
      </c>
      <c r="F300" t="s">
        <v>573</v>
      </c>
      <c r="G300" t="s">
        <v>569</v>
      </c>
      <c r="H300" t="s">
        <v>236</v>
      </c>
      <c r="I300" t="s">
        <v>574</v>
      </c>
      <c r="J300" t="s">
        <v>255</v>
      </c>
      <c r="K300" t="s">
        <v>255</v>
      </c>
      <c r="L300" t="s">
        <v>255</v>
      </c>
      <c r="M300" t="s">
        <v>255</v>
      </c>
      <c r="N300" t="s">
        <v>255</v>
      </c>
      <c r="O300" t="s">
        <v>255</v>
      </c>
      <c r="P300" t="s">
        <v>255</v>
      </c>
      <c r="Q300" t="s">
        <v>255</v>
      </c>
      <c r="R300" t="s">
        <v>255</v>
      </c>
      <c r="S300" t="s">
        <v>255</v>
      </c>
      <c r="T300" t="s">
        <v>255</v>
      </c>
      <c r="U300" t="s">
        <v>255</v>
      </c>
      <c r="V300" t="s">
        <v>255</v>
      </c>
      <c r="W300" t="s">
        <v>255</v>
      </c>
      <c r="X300" t="s">
        <v>255</v>
      </c>
      <c r="Y300" t="s">
        <v>255</v>
      </c>
      <c r="Z300" t="s">
        <v>255</v>
      </c>
      <c r="AA300" s="65">
        <v>270098.12</v>
      </c>
      <c r="AB300" s="65">
        <v>277732.24</v>
      </c>
      <c r="AC300" s="65">
        <v>244882.07</v>
      </c>
      <c r="AD300" s="65">
        <v>264727.5</v>
      </c>
      <c r="AE300" s="65">
        <v>278422.92</v>
      </c>
      <c r="AF300" s="65">
        <v>298370.18</v>
      </c>
      <c r="AG300" s="65">
        <v>312354.08</v>
      </c>
      <c r="AH300" s="65">
        <v>341406.9</v>
      </c>
      <c r="AI300" s="65">
        <v>377205.95</v>
      </c>
      <c r="AJ300" s="65">
        <v>398034.84</v>
      </c>
      <c r="AK300" s="65">
        <v>425387.69</v>
      </c>
      <c r="AL300" s="65">
        <v>451363.21</v>
      </c>
      <c r="AM300" s="65">
        <v>440797.11</v>
      </c>
      <c r="AN300" s="65">
        <v>445808.11</v>
      </c>
      <c r="AO300" s="65">
        <v>458338.06</v>
      </c>
      <c r="AP300" s="65">
        <v>457428.09</v>
      </c>
      <c r="AQ300" s="65">
        <v>472954.74</v>
      </c>
      <c r="AR300" s="65">
        <v>467705.99</v>
      </c>
      <c r="AS300" s="65">
        <v>478456.23</v>
      </c>
      <c r="AT300" s="65">
        <v>497034.39</v>
      </c>
      <c r="AU300" s="65">
        <v>509926.72</v>
      </c>
      <c r="AV300" s="65">
        <v>533998.68000000005</v>
      </c>
      <c r="AW300" s="65">
        <v>554898.31000000006</v>
      </c>
      <c r="AX300" s="65">
        <v>579356.17000000004</v>
      </c>
      <c r="AY300" s="65">
        <v>604950.22</v>
      </c>
      <c r="AZ300" s="65">
        <v>631674.93000000005</v>
      </c>
      <c r="BA300" s="65">
        <v>659580.25</v>
      </c>
      <c r="BB300" s="65">
        <v>681872.22</v>
      </c>
      <c r="BC300">
        <v>2018</v>
      </c>
    </row>
    <row r="301" spans="1:55" x14ac:dyDescent="0.15">
      <c r="A301">
        <v>942</v>
      </c>
      <c r="B301" t="s">
        <v>496</v>
      </c>
      <c r="C301" t="s">
        <v>575</v>
      </c>
      <c r="D301" t="s">
        <v>157</v>
      </c>
      <c r="E301" t="s">
        <v>572</v>
      </c>
      <c r="F301" t="s">
        <v>576</v>
      </c>
      <c r="G301" t="s">
        <v>577</v>
      </c>
      <c r="H301" t="s">
        <v>236</v>
      </c>
      <c r="I301" t="s">
        <v>574</v>
      </c>
      <c r="J301" t="s">
        <v>255</v>
      </c>
      <c r="K301" t="s">
        <v>255</v>
      </c>
      <c r="L301" t="s">
        <v>255</v>
      </c>
      <c r="M301" t="s">
        <v>255</v>
      </c>
      <c r="N301" t="s">
        <v>255</v>
      </c>
      <c r="O301" t="s">
        <v>255</v>
      </c>
      <c r="P301" t="s">
        <v>255</v>
      </c>
      <c r="Q301" t="s">
        <v>255</v>
      </c>
      <c r="R301" t="s">
        <v>255</v>
      </c>
      <c r="S301" t="s">
        <v>255</v>
      </c>
      <c r="T301" t="s">
        <v>255</v>
      </c>
      <c r="U301" t="s">
        <v>255</v>
      </c>
      <c r="V301" t="s">
        <v>255</v>
      </c>
      <c r="W301" t="s">
        <v>255</v>
      </c>
      <c r="X301" t="s">
        <v>255</v>
      </c>
      <c r="Y301" t="s">
        <v>255</v>
      </c>
      <c r="Z301" t="s">
        <v>255</v>
      </c>
      <c r="AA301" s="65">
        <v>7888.96</v>
      </c>
      <c r="AB301" s="65">
        <v>8111.94</v>
      </c>
      <c r="AC301" s="65">
        <v>7152.46</v>
      </c>
      <c r="AD301" s="65">
        <v>7732.1</v>
      </c>
      <c r="AE301" s="65">
        <v>8132.11</v>
      </c>
      <c r="AF301" s="65">
        <v>8714.73</v>
      </c>
      <c r="AG301" s="65">
        <v>9123.17</v>
      </c>
      <c r="AH301" s="65">
        <v>9971.73</v>
      </c>
      <c r="AI301" s="65">
        <v>11017.34</v>
      </c>
      <c r="AJ301" s="65">
        <v>11625.71</v>
      </c>
      <c r="AK301" s="65">
        <v>12424.63</v>
      </c>
      <c r="AL301" s="65">
        <v>13183.31</v>
      </c>
      <c r="AM301" s="65">
        <v>12874.7</v>
      </c>
      <c r="AN301" s="65">
        <v>13021.06</v>
      </c>
      <c r="AO301" s="65">
        <v>13387.03</v>
      </c>
      <c r="AP301" s="65">
        <v>13360.45</v>
      </c>
      <c r="AQ301" s="65">
        <v>13813.95</v>
      </c>
      <c r="AR301" s="65">
        <v>13660.65</v>
      </c>
      <c r="AS301" s="65">
        <v>13974.64</v>
      </c>
      <c r="AT301" s="65">
        <v>14517.27</v>
      </c>
      <c r="AU301" s="65">
        <v>14893.82</v>
      </c>
      <c r="AV301" s="65">
        <v>15596.91</v>
      </c>
      <c r="AW301" s="65">
        <v>16207.34</v>
      </c>
      <c r="AX301" s="65">
        <v>16921.7</v>
      </c>
      <c r="AY301" s="65">
        <v>17669.25</v>
      </c>
      <c r="AZ301" s="65">
        <v>18449.82</v>
      </c>
      <c r="BA301" s="65">
        <v>19264.87</v>
      </c>
      <c r="BB301" s="65">
        <v>19915.97</v>
      </c>
      <c r="BC301">
        <v>2018</v>
      </c>
    </row>
    <row r="302" spans="1:55" x14ac:dyDescent="0.15">
      <c r="A302">
        <v>718</v>
      </c>
      <c r="B302" t="s">
        <v>498</v>
      </c>
      <c r="C302" t="s">
        <v>571</v>
      </c>
      <c r="D302" t="s">
        <v>158</v>
      </c>
      <c r="E302" t="s">
        <v>572</v>
      </c>
      <c r="F302" t="s">
        <v>573</v>
      </c>
      <c r="G302" t="s">
        <v>569</v>
      </c>
      <c r="H302" t="s">
        <v>236</v>
      </c>
      <c r="I302" t="s">
        <v>574</v>
      </c>
      <c r="J302" s="65">
        <v>37226.69</v>
      </c>
      <c r="K302" s="65">
        <v>35350.97</v>
      </c>
      <c r="L302" s="65">
        <v>34415.67</v>
      </c>
      <c r="M302" s="65">
        <v>34245.06</v>
      </c>
      <c r="N302" s="65">
        <v>35508.68</v>
      </c>
      <c r="O302" s="65">
        <v>38847.51</v>
      </c>
      <c r="P302" s="65">
        <v>38900.25</v>
      </c>
      <c r="Q302" s="65">
        <v>39100.85</v>
      </c>
      <c r="R302" s="65">
        <v>41030.19</v>
      </c>
      <c r="S302" s="65">
        <v>44980.87</v>
      </c>
      <c r="T302" s="65">
        <v>48097.66</v>
      </c>
      <c r="U302" s="65">
        <v>48771.4</v>
      </c>
      <c r="V302" s="65">
        <v>52030.46</v>
      </c>
      <c r="W302" s="65">
        <v>54679.11</v>
      </c>
      <c r="X302" s="65">
        <v>51943.5</v>
      </c>
      <c r="Y302" s="65">
        <v>51433.69</v>
      </c>
      <c r="Z302" s="65">
        <v>55751.99</v>
      </c>
      <c r="AA302" s="65">
        <v>61820.480000000003</v>
      </c>
      <c r="AB302" s="65">
        <v>62119.05</v>
      </c>
      <c r="AC302" s="65">
        <v>62051.07</v>
      </c>
      <c r="AD302" s="65">
        <v>64115.33</v>
      </c>
      <c r="AE302" s="65">
        <v>62604.38</v>
      </c>
      <c r="AF302" s="65">
        <v>62198.62</v>
      </c>
      <c r="AG302" s="65">
        <v>58495.89</v>
      </c>
      <c r="AH302" s="65">
        <v>57039.34</v>
      </c>
      <c r="AI302" s="65">
        <v>61893.25</v>
      </c>
      <c r="AJ302" s="65">
        <v>66315.88</v>
      </c>
      <c r="AK302" s="65">
        <v>72851.59</v>
      </c>
      <c r="AL302" s="65">
        <v>69715.59</v>
      </c>
      <c r="AM302" s="65">
        <v>68673.62</v>
      </c>
      <c r="AN302" s="65">
        <v>70753.06</v>
      </c>
      <c r="AO302" s="65">
        <v>76544.490000000005</v>
      </c>
      <c r="AP302" s="65">
        <v>78586.28</v>
      </c>
      <c r="AQ302" s="65">
        <v>81791.05</v>
      </c>
      <c r="AR302" s="65">
        <v>84177.38</v>
      </c>
      <c r="AS302" s="65">
        <v>86619.1</v>
      </c>
      <c r="AT302" s="65">
        <v>89890.35</v>
      </c>
      <c r="AU302" s="65">
        <v>93132.82</v>
      </c>
      <c r="AV302" s="65">
        <v>95880.06</v>
      </c>
      <c r="AW302" s="65">
        <v>98262.74</v>
      </c>
      <c r="AX302" s="65">
        <v>100682.8</v>
      </c>
      <c r="AY302" s="65">
        <v>103956.08</v>
      </c>
      <c r="AZ302" s="65">
        <v>107184.54</v>
      </c>
      <c r="BA302" s="65">
        <v>110312.46</v>
      </c>
      <c r="BB302" s="65">
        <v>113249.68</v>
      </c>
      <c r="BC302">
        <v>2015</v>
      </c>
    </row>
    <row r="303" spans="1:55" x14ac:dyDescent="0.15">
      <c r="A303">
        <v>718</v>
      </c>
      <c r="B303" t="s">
        <v>498</v>
      </c>
      <c r="C303" t="s">
        <v>575</v>
      </c>
      <c r="D303" t="s">
        <v>158</v>
      </c>
      <c r="E303" t="s">
        <v>572</v>
      </c>
      <c r="F303" t="s">
        <v>576</v>
      </c>
      <c r="G303" t="s">
        <v>577</v>
      </c>
      <c r="H303" t="s">
        <v>236</v>
      </c>
      <c r="I303" t="s">
        <v>574</v>
      </c>
      <c r="J303" s="65">
        <v>10482.34</v>
      </c>
      <c r="K303" s="65">
        <v>9954.17</v>
      </c>
      <c r="L303" s="65">
        <v>9690.81</v>
      </c>
      <c r="M303" s="65">
        <v>9642.77</v>
      </c>
      <c r="N303" s="65">
        <v>9998.58</v>
      </c>
      <c r="O303" s="65">
        <v>10938.73</v>
      </c>
      <c r="P303" s="65">
        <v>10953.58</v>
      </c>
      <c r="Q303" s="65">
        <v>11010.07</v>
      </c>
      <c r="R303" s="65">
        <v>11553.33</v>
      </c>
      <c r="S303" s="65">
        <v>12665.77</v>
      </c>
      <c r="T303" s="65">
        <v>13543.4</v>
      </c>
      <c r="U303" s="65">
        <v>13733.11</v>
      </c>
      <c r="V303" s="65">
        <v>14650.8</v>
      </c>
      <c r="W303" s="65">
        <v>15396.61</v>
      </c>
      <c r="X303" s="65">
        <v>14626.31</v>
      </c>
      <c r="Y303" s="65">
        <v>14482.76</v>
      </c>
      <c r="Z303" s="65">
        <v>15698.71</v>
      </c>
      <c r="AA303" s="65">
        <v>17407.490000000002</v>
      </c>
      <c r="AB303" s="65">
        <v>17491.560000000001</v>
      </c>
      <c r="AC303" s="65">
        <v>17472.419999999998</v>
      </c>
      <c r="AD303" s="65">
        <v>18053.669999999998</v>
      </c>
      <c r="AE303" s="65">
        <v>17628.22</v>
      </c>
      <c r="AF303" s="65">
        <v>17513.96</v>
      </c>
      <c r="AG303" s="65">
        <v>16471.349999999999</v>
      </c>
      <c r="AH303" s="65">
        <v>16061.21</v>
      </c>
      <c r="AI303" s="65">
        <v>17427.98</v>
      </c>
      <c r="AJ303" s="65">
        <v>18673.310000000001</v>
      </c>
      <c r="AK303" s="65">
        <v>20513.64</v>
      </c>
      <c r="AL303" s="65">
        <v>19630.599999999999</v>
      </c>
      <c r="AM303" s="65">
        <v>19337.2</v>
      </c>
      <c r="AN303" s="65">
        <v>19922.73</v>
      </c>
      <c r="AO303" s="65">
        <v>21553.49</v>
      </c>
      <c r="AP303" s="65">
        <v>22128.42</v>
      </c>
      <c r="AQ303" s="65">
        <v>23030.83</v>
      </c>
      <c r="AR303" s="65">
        <v>23702.77</v>
      </c>
      <c r="AS303" s="65">
        <v>24390.31</v>
      </c>
      <c r="AT303" s="65">
        <v>25311.439999999999</v>
      </c>
      <c r="AU303" s="65">
        <v>26224.46</v>
      </c>
      <c r="AV303" s="65">
        <v>26998.03</v>
      </c>
      <c r="AW303" s="65">
        <v>27668.94</v>
      </c>
      <c r="AX303" s="65">
        <v>28350.39</v>
      </c>
      <c r="AY303" s="65">
        <v>29272.080000000002</v>
      </c>
      <c r="AZ303" s="65">
        <v>30181.16</v>
      </c>
      <c r="BA303" s="65">
        <v>31061.919999999998</v>
      </c>
      <c r="BB303" s="65">
        <v>31888.99</v>
      </c>
      <c r="BC303">
        <v>2015</v>
      </c>
    </row>
    <row r="304" spans="1:55" x14ac:dyDescent="0.15">
      <c r="A304">
        <v>724</v>
      </c>
      <c r="B304" t="s">
        <v>500</v>
      </c>
      <c r="C304" t="s">
        <v>571</v>
      </c>
      <c r="D304" t="s">
        <v>159</v>
      </c>
      <c r="E304" t="s">
        <v>572</v>
      </c>
      <c r="F304" t="s">
        <v>573</v>
      </c>
      <c r="G304" t="s">
        <v>569</v>
      </c>
      <c r="H304" t="s">
        <v>236</v>
      </c>
      <c r="I304" t="s">
        <v>574</v>
      </c>
      <c r="J304" s="65">
        <v>1730916.72</v>
      </c>
      <c r="K304" s="65">
        <v>1721191.61</v>
      </c>
      <c r="L304" s="65">
        <v>1715864.77</v>
      </c>
      <c r="M304" s="65">
        <v>1650114.4</v>
      </c>
      <c r="N304" s="65">
        <v>1668599.37</v>
      </c>
      <c r="O304" s="65">
        <v>1525701.74</v>
      </c>
      <c r="P304" s="65">
        <v>1494329.69</v>
      </c>
      <c r="Q304" s="65">
        <v>1497202</v>
      </c>
      <c r="R304" s="65">
        <v>1496015.37</v>
      </c>
      <c r="S304" s="65">
        <v>1533955.1</v>
      </c>
      <c r="T304" s="65">
        <v>1536136.52</v>
      </c>
      <c r="U304" s="65">
        <v>1405239.8</v>
      </c>
      <c r="V304" s="65">
        <v>1271418.99</v>
      </c>
      <c r="W304" s="65">
        <v>1279227.1200000001</v>
      </c>
      <c r="X304" s="65">
        <v>1331338.79</v>
      </c>
      <c r="Y304" s="65">
        <v>1200341.0900000001</v>
      </c>
      <c r="Z304" s="65">
        <v>901230.26</v>
      </c>
      <c r="AA304" s="65">
        <v>738676.24</v>
      </c>
      <c r="AB304" s="65">
        <v>724426.83</v>
      </c>
      <c r="AC304" s="65">
        <v>653086.66</v>
      </c>
      <c r="AD304" s="65">
        <v>659418.52</v>
      </c>
      <c r="AE304" s="65">
        <v>751002.28</v>
      </c>
      <c r="AF304" s="65">
        <v>908583.06</v>
      </c>
      <c r="AG304" s="65">
        <v>948073.67</v>
      </c>
      <c r="AH304" s="65">
        <v>966967.41</v>
      </c>
      <c r="AI304" s="65">
        <v>972211.04</v>
      </c>
      <c r="AJ304" s="65">
        <v>980829.96</v>
      </c>
      <c r="AK304" s="65">
        <v>1030892.45</v>
      </c>
      <c r="AL304" s="65">
        <v>1060446.17</v>
      </c>
      <c r="AM304" s="65">
        <v>1069400.1000000001</v>
      </c>
      <c r="AN304" s="65">
        <v>1100974.97</v>
      </c>
      <c r="AO304" s="65">
        <v>1143696.3799999999</v>
      </c>
      <c r="AP304" s="65">
        <v>1287564.46</v>
      </c>
      <c r="AQ304" s="65">
        <v>1519715.71</v>
      </c>
      <c r="AR304" s="65">
        <v>1539675.44</v>
      </c>
      <c r="AS304" s="65">
        <v>1197736.98</v>
      </c>
      <c r="AT304" s="65">
        <v>1246423.19</v>
      </c>
      <c r="AU304" s="65">
        <v>1265582.0800000001</v>
      </c>
      <c r="AV304" s="65">
        <v>1281164.02</v>
      </c>
      <c r="AW304" s="65">
        <v>1316243.93</v>
      </c>
      <c r="AX304" s="65">
        <v>1347801.66</v>
      </c>
      <c r="AY304" s="65">
        <v>1381856.21</v>
      </c>
      <c r="AZ304" s="65">
        <v>1414852.63</v>
      </c>
      <c r="BA304" s="65">
        <v>1449364.26</v>
      </c>
      <c r="BB304" s="65">
        <v>1484631.35</v>
      </c>
      <c r="BC304">
        <v>2017</v>
      </c>
    </row>
    <row r="305" spans="1:55" x14ac:dyDescent="0.15">
      <c r="A305">
        <v>724</v>
      </c>
      <c r="B305" t="s">
        <v>500</v>
      </c>
      <c r="C305" t="s">
        <v>575</v>
      </c>
      <c r="D305" t="s">
        <v>159</v>
      </c>
      <c r="E305" t="s">
        <v>572</v>
      </c>
      <c r="F305" t="s">
        <v>576</v>
      </c>
      <c r="G305" t="s">
        <v>577</v>
      </c>
      <c r="H305" t="s">
        <v>236</v>
      </c>
      <c r="I305" t="s">
        <v>574</v>
      </c>
      <c r="J305" s="65">
        <v>1940.65</v>
      </c>
      <c r="K305" s="65">
        <v>1929.75</v>
      </c>
      <c r="L305" s="65">
        <v>1923.78</v>
      </c>
      <c r="M305" s="65">
        <v>1850.06</v>
      </c>
      <c r="N305" s="65">
        <v>1870.78</v>
      </c>
      <c r="O305" s="65">
        <v>1710.57</v>
      </c>
      <c r="P305" s="65">
        <v>1675.4</v>
      </c>
      <c r="Q305" s="65">
        <v>1678.62</v>
      </c>
      <c r="R305" s="65">
        <v>1677.29</v>
      </c>
      <c r="S305" s="65">
        <v>1719.82</v>
      </c>
      <c r="T305" s="65">
        <v>1722.27</v>
      </c>
      <c r="U305" s="65">
        <v>1575.51</v>
      </c>
      <c r="V305" s="65">
        <v>1425.48</v>
      </c>
      <c r="W305" s="65">
        <v>1434.23</v>
      </c>
      <c r="X305" s="65">
        <v>1492.66</v>
      </c>
      <c r="Y305" s="65">
        <v>1345.79</v>
      </c>
      <c r="Z305" s="65">
        <v>1010.43</v>
      </c>
      <c r="AA305">
        <v>828.18200000000002</v>
      </c>
      <c r="AB305">
        <v>812.20600000000002</v>
      </c>
      <c r="AC305">
        <v>732.221</v>
      </c>
      <c r="AD305">
        <v>739.32</v>
      </c>
      <c r="AE305">
        <v>842.00099999999998</v>
      </c>
      <c r="AF305" s="65">
        <v>1018.68</v>
      </c>
      <c r="AG305" s="65">
        <v>1062.95</v>
      </c>
      <c r="AH305" s="65">
        <v>1084.1400000000001</v>
      </c>
      <c r="AI305" s="65">
        <v>1090.01</v>
      </c>
      <c r="AJ305" s="65">
        <v>1099.68</v>
      </c>
      <c r="AK305" s="65">
        <v>1155.81</v>
      </c>
      <c r="AL305" s="65">
        <v>1188.94</v>
      </c>
      <c r="AM305" s="65">
        <v>1198.98</v>
      </c>
      <c r="AN305" s="65">
        <v>1234.3800000000001</v>
      </c>
      <c r="AO305" s="65">
        <v>1282.28</v>
      </c>
      <c r="AP305" s="65">
        <v>1443.58</v>
      </c>
      <c r="AQ305" s="65">
        <v>1703.86</v>
      </c>
      <c r="AR305" s="65">
        <v>1726.24</v>
      </c>
      <c r="AS305" s="65">
        <v>1342.87</v>
      </c>
      <c r="AT305" s="65">
        <v>1397.45</v>
      </c>
      <c r="AU305" s="65">
        <v>1418.93</v>
      </c>
      <c r="AV305" s="65">
        <v>1436.4</v>
      </c>
      <c r="AW305" s="65">
        <v>1475.73</v>
      </c>
      <c r="AX305" s="65">
        <v>1511.12</v>
      </c>
      <c r="AY305" s="65">
        <v>1549.3</v>
      </c>
      <c r="AZ305" s="65">
        <v>1586.29</v>
      </c>
      <c r="BA305" s="65">
        <v>1624.98</v>
      </c>
      <c r="BB305" s="65">
        <v>1664.52</v>
      </c>
      <c r="BC305">
        <v>2017</v>
      </c>
    </row>
    <row r="306" spans="1:55" x14ac:dyDescent="0.15">
      <c r="A306">
        <v>576</v>
      </c>
      <c r="B306" t="s">
        <v>501</v>
      </c>
      <c r="C306" t="s">
        <v>571</v>
      </c>
      <c r="D306" t="s">
        <v>160</v>
      </c>
      <c r="E306" t="s">
        <v>572</v>
      </c>
      <c r="F306" t="s">
        <v>573</v>
      </c>
      <c r="G306" t="s">
        <v>569</v>
      </c>
      <c r="H306" t="s">
        <v>236</v>
      </c>
      <c r="I306" t="s">
        <v>574</v>
      </c>
      <c r="J306" s="65">
        <v>19214.810000000001</v>
      </c>
      <c r="K306" s="65">
        <v>20293.62</v>
      </c>
      <c r="L306" s="65">
        <v>20801.63</v>
      </c>
      <c r="M306" s="65">
        <v>22289.8</v>
      </c>
      <c r="N306" s="65">
        <v>23795.48</v>
      </c>
      <c r="O306" s="65">
        <v>23615.03</v>
      </c>
      <c r="P306" s="65">
        <v>23954.73</v>
      </c>
      <c r="Q306" s="65">
        <v>26145.16</v>
      </c>
      <c r="R306" s="65">
        <v>28361.15</v>
      </c>
      <c r="S306" s="65">
        <v>30338.42</v>
      </c>
      <c r="T306" s="65">
        <v>32047.05</v>
      </c>
      <c r="U306" s="65">
        <v>33231.339999999997</v>
      </c>
      <c r="V306" s="65">
        <v>34388.980000000003</v>
      </c>
      <c r="W306" s="65">
        <v>37373.410000000003</v>
      </c>
      <c r="X306" s="65">
        <v>40238.83</v>
      </c>
      <c r="Y306" s="65">
        <v>41845.72</v>
      </c>
      <c r="Z306" s="65">
        <v>43180.98</v>
      </c>
      <c r="AA306" s="65">
        <v>45229.24</v>
      </c>
      <c r="AB306" s="65">
        <v>42758.75</v>
      </c>
      <c r="AC306" s="65">
        <v>44846.43</v>
      </c>
      <c r="AD306" s="65">
        <v>48060.51</v>
      </c>
      <c r="AE306" s="65">
        <v>46281.33</v>
      </c>
      <c r="AF306" s="65">
        <v>47656.17</v>
      </c>
      <c r="AG306" s="65">
        <v>50557.79</v>
      </c>
      <c r="AH306" s="65">
        <v>54831.56</v>
      </c>
      <c r="AI306" s="65">
        <v>57499.11</v>
      </c>
      <c r="AJ306" s="65">
        <v>60745.97</v>
      </c>
      <c r="AK306" s="65">
        <v>63524.23</v>
      </c>
      <c r="AL306" s="65">
        <v>61357.41</v>
      </c>
      <c r="AM306" s="65">
        <v>59606.57</v>
      </c>
      <c r="AN306" s="65">
        <v>67065.919999999998</v>
      </c>
      <c r="AO306" s="65">
        <v>69795.289999999994</v>
      </c>
      <c r="AP306" s="65">
        <v>71133.960000000006</v>
      </c>
      <c r="AQ306" s="65">
        <v>73361.48</v>
      </c>
      <c r="AR306" s="65">
        <v>75239.679999999993</v>
      </c>
      <c r="AS306" s="65">
        <v>76502.97</v>
      </c>
      <c r="AT306" s="65">
        <v>77753.86</v>
      </c>
      <c r="AU306" s="65">
        <v>80559.179999999993</v>
      </c>
      <c r="AV306" s="65">
        <v>82698.95</v>
      </c>
      <c r="AW306" s="65">
        <v>82688.570000000007</v>
      </c>
      <c r="AX306" s="65">
        <v>83050.28</v>
      </c>
      <c r="AY306" s="65">
        <v>83892.79</v>
      </c>
      <c r="AZ306" s="65">
        <v>85286.02</v>
      </c>
      <c r="BA306" s="65">
        <v>86808.81</v>
      </c>
      <c r="BB306" s="65">
        <v>88488.58</v>
      </c>
      <c r="BC306">
        <v>2018</v>
      </c>
    </row>
    <row r="307" spans="1:55" x14ac:dyDescent="0.15">
      <c r="A307">
        <v>576</v>
      </c>
      <c r="B307" t="s">
        <v>501</v>
      </c>
      <c r="C307" t="s">
        <v>575</v>
      </c>
      <c r="D307" t="s">
        <v>160</v>
      </c>
      <c r="E307" t="s">
        <v>572</v>
      </c>
      <c r="F307" t="s">
        <v>576</v>
      </c>
      <c r="G307" t="s">
        <v>577</v>
      </c>
      <c r="H307" t="s">
        <v>236</v>
      </c>
      <c r="I307" t="s">
        <v>574</v>
      </c>
      <c r="J307" s="65">
        <v>20932.439999999999</v>
      </c>
      <c r="K307" s="65">
        <v>22107.68</v>
      </c>
      <c r="L307" s="65">
        <v>22661.1</v>
      </c>
      <c r="M307" s="65">
        <v>24282.29</v>
      </c>
      <c r="N307" s="65">
        <v>25922.57</v>
      </c>
      <c r="O307" s="65">
        <v>25725.99</v>
      </c>
      <c r="P307" s="65">
        <v>26096.05</v>
      </c>
      <c r="Q307" s="65">
        <v>28482.29</v>
      </c>
      <c r="R307" s="65">
        <v>30896.37</v>
      </c>
      <c r="S307" s="65">
        <v>33050.39</v>
      </c>
      <c r="T307" s="65">
        <v>34911.760000000002</v>
      </c>
      <c r="U307" s="65">
        <v>36201.910000000003</v>
      </c>
      <c r="V307" s="65">
        <v>37463.03</v>
      </c>
      <c r="W307" s="65">
        <v>40714.239999999998</v>
      </c>
      <c r="X307" s="65">
        <v>43835.81</v>
      </c>
      <c r="Y307" s="65">
        <v>45586.34</v>
      </c>
      <c r="Z307" s="65">
        <v>47040.959999999999</v>
      </c>
      <c r="AA307" s="65">
        <v>49272.31</v>
      </c>
      <c r="AB307" s="65">
        <v>46580.98</v>
      </c>
      <c r="AC307" s="65">
        <v>48855.28</v>
      </c>
      <c r="AD307" s="65">
        <v>52356.67</v>
      </c>
      <c r="AE307" s="65">
        <v>50418.45</v>
      </c>
      <c r="AF307" s="65">
        <v>51916.19</v>
      </c>
      <c r="AG307" s="65">
        <v>55077.18</v>
      </c>
      <c r="AH307" s="65">
        <v>59732.99</v>
      </c>
      <c r="AI307" s="65">
        <v>62638.99</v>
      </c>
      <c r="AJ307" s="65">
        <v>66176.09</v>
      </c>
      <c r="AK307" s="65">
        <v>69202.7</v>
      </c>
      <c r="AL307" s="65">
        <v>66842.19</v>
      </c>
      <c r="AM307" s="65">
        <v>64934.84</v>
      </c>
      <c r="AN307" s="65">
        <v>73060.990000000005</v>
      </c>
      <c r="AO307" s="65">
        <v>76034.33</v>
      </c>
      <c r="AP307" s="65">
        <v>77492.67</v>
      </c>
      <c r="AQ307" s="65">
        <v>79919.31</v>
      </c>
      <c r="AR307" s="65">
        <v>81965.41</v>
      </c>
      <c r="AS307" s="65">
        <v>83341.62</v>
      </c>
      <c r="AT307" s="65">
        <v>84704.33</v>
      </c>
      <c r="AU307" s="65">
        <v>87760.42</v>
      </c>
      <c r="AV307" s="65">
        <v>90091.47</v>
      </c>
      <c r="AW307" s="65">
        <v>90080.16</v>
      </c>
      <c r="AX307" s="65">
        <v>90474.2</v>
      </c>
      <c r="AY307" s="65">
        <v>91392.02</v>
      </c>
      <c r="AZ307" s="65">
        <v>92909.8</v>
      </c>
      <c r="BA307" s="65">
        <v>94568.71</v>
      </c>
      <c r="BB307" s="65">
        <v>96398.63</v>
      </c>
      <c r="BC307">
        <v>2018</v>
      </c>
    </row>
    <row r="308" spans="1:55" x14ac:dyDescent="0.15">
      <c r="A308">
        <v>936</v>
      </c>
      <c r="B308" t="s">
        <v>503</v>
      </c>
      <c r="C308" t="s">
        <v>571</v>
      </c>
      <c r="D308" t="s">
        <v>162</v>
      </c>
      <c r="E308" t="s">
        <v>572</v>
      </c>
      <c r="F308" t="s">
        <v>573</v>
      </c>
      <c r="G308" t="s">
        <v>569</v>
      </c>
      <c r="H308" t="s">
        <v>236</v>
      </c>
      <c r="I308" t="s">
        <v>574</v>
      </c>
      <c r="J308" t="s">
        <v>255</v>
      </c>
      <c r="K308" t="s">
        <v>255</v>
      </c>
      <c r="L308" t="s">
        <v>255</v>
      </c>
      <c r="M308" t="s">
        <v>255</v>
      </c>
      <c r="N308" t="s">
        <v>255</v>
      </c>
      <c r="O308" t="s">
        <v>255</v>
      </c>
      <c r="P308" t="s">
        <v>255</v>
      </c>
      <c r="Q308" t="s">
        <v>255</v>
      </c>
      <c r="R308" t="s">
        <v>255</v>
      </c>
      <c r="S308" t="s">
        <v>255</v>
      </c>
      <c r="T308" t="s">
        <v>255</v>
      </c>
      <c r="U308" t="s">
        <v>255</v>
      </c>
      <c r="V308" t="s">
        <v>255</v>
      </c>
      <c r="W308" s="65">
        <v>5839.27</v>
      </c>
      <c r="X308" s="65">
        <v>6166.88</v>
      </c>
      <c r="Y308" s="65">
        <v>6615.34</v>
      </c>
      <c r="Z308" s="65">
        <v>7059.86</v>
      </c>
      <c r="AA308" s="65">
        <v>7413.89</v>
      </c>
      <c r="AB308" s="65">
        <v>7698.83</v>
      </c>
      <c r="AC308" s="65">
        <v>7674.89</v>
      </c>
      <c r="AD308" s="65">
        <v>7760.17</v>
      </c>
      <c r="AE308" s="65">
        <v>8047.16</v>
      </c>
      <c r="AF308" s="65">
        <v>8410.86</v>
      </c>
      <c r="AG308" s="65">
        <v>8873.35</v>
      </c>
      <c r="AH308" s="65">
        <v>9345.19</v>
      </c>
      <c r="AI308" s="65">
        <v>9974.57</v>
      </c>
      <c r="AJ308" s="65">
        <v>10817.21</v>
      </c>
      <c r="AK308" s="65">
        <v>11984.88</v>
      </c>
      <c r="AL308" s="65">
        <v>12652.81</v>
      </c>
      <c r="AM308" s="65">
        <v>11952.62</v>
      </c>
      <c r="AN308" s="65">
        <v>12536.6</v>
      </c>
      <c r="AO308" s="65">
        <v>12885.14</v>
      </c>
      <c r="AP308" s="65">
        <v>13069.87</v>
      </c>
      <c r="AQ308" s="65">
        <v>13248.73</v>
      </c>
      <c r="AR308" s="65">
        <v>13600.26</v>
      </c>
      <c r="AS308" s="65">
        <v>14153.93</v>
      </c>
      <c r="AT308" s="65">
        <v>14583.11</v>
      </c>
      <c r="AU308" s="65">
        <v>15022.92</v>
      </c>
      <c r="AV308" s="65">
        <v>15617.84</v>
      </c>
      <c r="AW308" s="65">
        <v>16001.01</v>
      </c>
      <c r="AX308" s="65">
        <v>16409.560000000001</v>
      </c>
      <c r="AY308" s="65">
        <v>16836.57</v>
      </c>
      <c r="AZ308" s="65">
        <v>17274.689999999999</v>
      </c>
      <c r="BA308" s="65">
        <v>17724.21</v>
      </c>
      <c r="BB308" s="65">
        <v>18141.36</v>
      </c>
      <c r="BC308">
        <v>2018</v>
      </c>
    </row>
    <row r="309" spans="1:55" x14ac:dyDescent="0.15">
      <c r="A309">
        <v>936</v>
      </c>
      <c r="B309" t="s">
        <v>503</v>
      </c>
      <c r="C309" t="s">
        <v>575</v>
      </c>
      <c r="D309" t="s">
        <v>162</v>
      </c>
      <c r="E309" t="s">
        <v>572</v>
      </c>
      <c r="F309" t="s">
        <v>576</v>
      </c>
      <c r="G309" t="s">
        <v>577</v>
      </c>
      <c r="H309" t="s">
        <v>236</v>
      </c>
      <c r="I309" t="s">
        <v>574</v>
      </c>
      <c r="J309" t="s">
        <v>255</v>
      </c>
      <c r="K309" t="s">
        <v>255</v>
      </c>
      <c r="L309" t="s">
        <v>255</v>
      </c>
      <c r="M309" t="s">
        <v>255</v>
      </c>
      <c r="N309" t="s">
        <v>255</v>
      </c>
      <c r="O309" t="s">
        <v>255</v>
      </c>
      <c r="P309" t="s">
        <v>255</v>
      </c>
      <c r="Q309" t="s">
        <v>255</v>
      </c>
      <c r="R309" t="s">
        <v>255</v>
      </c>
      <c r="S309" t="s">
        <v>255</v>
      </c>
      <c r="T309" t="s">
        <v>255</v>
      </c>
      <c r="U309" t="s">
        <v>255</v>
      </c>
      <c r="V309" t="s">
        <v>255</v>
      </c>
      <c r="W309" s="65">
        <v>11673.4</v>
      </c>
      <c r="X309" s="65">
        <v>12328.35</v>
      </c>
      <c r="Y309" s="65">
        <v>13224.87</v>
      </c>
      <c r="Z309" s="65">
        <v>14113.5</v>
      </c>
      <c r="AA309" s="65">
        <v>14821.26</v>
      </c>
      <c r="AB309" s="65">
        <v>15390.89</v>
      </c>
      <c r="AC309" s="65">
        <v>15343.03</v>
      </c>
      <c r="AD309" s="65">
        <v>15513.52</v>
      </c>
      <c r="AE309" s="65">
        <v>16087.23</v>
      </c>
      <c r="AF309" s="65">
        <v>16814.32</v>
      </c>
      <c r="AG309" s="65">
        <v>17738.89</v>
      </c>
      <c r="AH309" s="65">
        <v>18682.169999999998</v>
      </c>
      <c r="AI309" s="65">
        <v>19940.36</v>
      </c>
      <c r="AJ309" s="65">
        <v>21624.91</v>
      </c>
      <c r="AK309" s="65">
        <v>23959.21</v>
      </c>
      <c r="AL309" s="65">
        <v>25294.49</v>
      </c>
      <c r="AM309" s="65">
        <v>23894.73</v>
      </c>
      <c r="AN309" s="65">
        <v>25062.17</v>
      </c>
      <c r="AO309" s="65">
        <v>25758.94</v>
      </c>
      <c r="AP309" s="65">
        <v>26128.25</v>
      </c>
      <c r="AQ309" s="65">
        <v>26485.81</v>
      </c>
      <c r="AR309" s="65">
        <v>27188.560000000001</v>
      </c>
      <c r="AS309" s="65">
        <v>28295.42</v>
      </c>
      <c r="AT309" s="65">
        <v>29153.39</v>
      </c>
      <c r="AU309" s="65">
        <v>30032.62</v>
      </c>
      <c r="AV309" s="65">
        <v>31221.95</v>
      </c>
      <c r="AW309" s="65">
        <v>31987.96</v>
      </c>
      <c r="AX309" s="65">
        <v>32804.69</v>
      </c>
      <c r="AY309" s="65">
        <v>33658.339999999997</v>
      </c>
      <c r="AZ309" s="65">
        <v>34534.19</v>
      </c>
      <c r="BA309" s="65">
        <v>35432.839999999997</v>
      </c>
      <c r="BB309" s="65">
        <v>36266.769999999997</v>
      </c>
      <c r="BC309">
        <v>2018</v>
      </c>
    </row>
    <row r="310" spans="1:55" x14ac:dyDescent="0.15">
      <c r="A310">
        <v>961</v>
      </c>
      <c r="B310" t="s">
        <v>505</v>
      </c>
      <c r="C310" t="s">
        <v>571</v>
      </c>
      <c r="D310" t="s">
        <v>163</v>
      </c>
      <c r="E310" t="s">
        <v>572</v>
      </c>
      <c r="F310" t="s">
        <v>573</v>
      </c>
      <c r="G310" t="s">
        <v>569</v>
      </c>
      <c r="H310" t="s">
        <v>236</v>
      </c>
      <c r="I310" t="s">
        <v>574</v>
      </c>
      <c r="J310" t="s">
        <v>255</v>
      </c>
      <c r="K310" t="s">
        <v>255</v>
      </c>
      <c r="L310" t="s">
        <v>255</v>
      </c>
      <c r="M310" t="s">
        <v>255</v>
      </c>
      <c r="N310" t="s">
        <v>255</v>
      </c>
      <c r="O310" t="s">
        <v>255</v>
      </c>
      <c r="P310" t="s">
        <v>255</v>
      </c>
      <c r="Q310" t="s">
        <v>255</v>
      </c>
      <c r="R310" t="s">
        <v>255</v>
      </c>
      <c r="S310" t="s">
        <v>255</v>
      </c>
      <c r="T310" t="s">
        <v>255</v>
      </c>
      <c r="U310" t="s">
        <v>255</v>
      </c>
      <c r="V310" s="65">
        <v>10059.459999999999</v>
      </c>
      <c r="W310" s="65">
        <v>10393.08</v>
      </c>
      <c r="X310" s="65">
        <v>10943.92</v>
      </c>
      <c r="Y310" s="65">
        <v>11391.1</v>
      </c>
      <c r="Z310" s="65">
        <v>11796.72</v>
      </c>
      <c r="AA310" s="65">
        <v>12412.85</v>
      </c>
      <c r="AB310" s="65">
        <v>12833.24</v>
      </c>
      <c r="AC310" s="65">
        <v>13562.62</v>
      </c>
      <c r="AD310" s="65">
        <v>13994.08</v>
      </c>
      <c r="AE310" s="65">
        <v>14427.21</v>
      </c>
      <c r="AF310" s="65">
        <v>14903.52</v>
      </c>
      <c r="AG310" s="65">
        <v>15336.94</v>
      </c>
      <c r="AH310" s="65">
        <v>15994.33</v>
      </c>
      <c r="AI310" s="65">
        <v>16592.14</v>
      </c>
      <c r="AJ310" s="65">
        <v>17495.080000000002</v>
      </c>
      <c r="AK310" s="65">
        <v>18650.93</v>
      </c>
      <c r="AL310" s="65">
        <v>19306.57</v>
      </c>
      <c r="AM310" s="65">
        <v>17655.169999999998</v>
      </c>
      <c r="AN310" s="65">
        <v>17764.689999999999</v>
      </c>
      <c r="AO310" s="65">
        <v>17889.62</v>
      </c>
      <c r="AP310" s="65">
        <v>17372.5</v>
      </c>
      <c r="AQ310" s="65">
        <v>17165.89</v>
      </c>
      <c r="AR310" s="65">
        <v>17621.689999999999</v>
      </c>
      <c r="AS310" s="65">
        <v>17995.53</v>
      </c>
      <c r="AT310" s="65">
        <v>18545.5</v>
      </c>
      <c r="AU310" s="65">
        <v>19425.77</v>
      </c>
      <c r="AV310" s="65">
        <v>20209.099999999999</v>
      </c>
      <c r="AW310" s="65">
        <v>20785.150000000001</v>
      </c>
      <c r="AX310" s="65">
        <v>21377.65</v>
      </c>
      <c r="AY310" s="65">
        <v>21943.9</v>
      </c>
      <c r="AZ310" s="65">
        <v>22431.49</v>
      </c>
      <c r="BA310" s="65">
        <v>22913.83</v>
      </c>
      <c r="BB310" s="65">
        <v>23381.08</v>
      </c>
      <c r="BC310">
        <v>2017</v>
      </c>
    </row>
    <row r="311" spans="1:55" x14ac:dyDescent="0.15">
      <c r="A311">
        <v>961</v>
      </c>
      <c r="B311" t="s">
        <v>505</v>
      </c>
      <c r="C311" t="s">
        <v>575</v>
      </c>
      <c r="D311" t="s">
        <v>163</v>
      </c>
      <c r="E311" t="s">
        <v>572</v>
      </c>
      <c r="F311" t="s">
        <v>576</v>
      </c>
      <c r="G311" t="s">
        <v>577</v>
      </c>
      <c r="H311" t="s">
        <v>236</v>
      </c>
      <c r="I311" t="s">
        <v>574</v>
      </c>
      <c r="J311" t="s">
        <v>255</v>
      </c>
      <c r="K311" t="s">
        <v>255</v>
      </c>
      <c r="L311" t="s">
        <v>255</v>
      </c>
      <c r="M311" t="s">
        <v>255</v>
      </c>
      <c r="N311" t="s">
        <v>255</v>
      </c>
      <c r="O311" t="s">
        <v>255</v>
      </c>
      <c r="P311" t="s">
        <v>255</v>
      </c>
      <c r="Q311" t="s">
        <v>255</v>
      </c>
      <c r="R311" t="s">
        <v>255</v>
      </c>
      <c r="S311" t="s">
        <v>255</v>
      </c>
      <c r="T311" t="s">
        <v>255</v>
      </c>
      <c r="U311" t="s">
        <v>255</v>
      </c>
      <c r="V311" s="65">
        <v>16251.22</v>
      </c>
      <c r="W311" s="65">
        <v>16790.2</v>
      </c>
      <c r="X311" s="65">
        <v>17680.080000000002</v>
      </c>
      <c r="Y311" s="65">
        <v>18402.509999999998</v>
      </c>
      <c r="Z311" s="65">
        <v>19057.79</v>
      </c>
      <c r="AA311" s="65">
        <v>20053.169999999998</v>
      </c>
      <c r="AB311" s="65">
        <v>20732.32</v>
      </c>
      <c r="AC311" s="65">
        <v>21910.639999999999</v>
      </c>
      <c r="AD311" s="65">
        <v>22607.67</v>
      </c>
      <c r="AE311" s="65">
        <v>23307.39</v>
      </c>
      <c r="AF311" s="65">
        <v>24076.880000000001</v>
      </c>
      <c r="AG311" s="65">
        <v>24777.08</v>
      </c>
      <c r="AH311" s="65">
        <v>25839.1</v>
      </c>
      <c r="AI311" s="65">
        <v>26804.880000000001</v>
      </c>
      <c r="AJ311" s="65">
        <v>28263.59</v>
      </c>
      <c r="AK311" s="65">
        <v>30130.89</v>
      </c>
      <c r="AL311" s="65">
        <v>31190.09</v>
      </c>
      <c r="AM311" s="65">
        <v>28522.22</v>
      </c>
      <c r="AN311" s="65">
        <v>28699.16</v>
      </c>
      <c r="AO311" s="65">
        <v>28900.98</v>
      </c>
      <c r="AP311" s="65">
        <v>28065.56</v>
      </c>
      <c r="AQ311" s="65">
        <v>27731.79</v>
      </c>
      <c r="AR311" s="65">
        <v>28468.13</v>
      </c>
      <c r="AS311" s="65">
        <v>29072.07</v>
      </c>
      <c r="AT311" s="65">
        <v>29960.57</v>
      </c>
      <c r="AU311" s="65">
        <v>31382.65</v>
      </c>
      <c r="AV311" s="65">
        <v>32648.13</v>
      </c>
      <c r="AW311" s="65">
        <v>33578.75</v>
      </c>
      <c r="AX311" s="65">
        <v>34535.949999999997</v>
      </c>
      <c r="AY311" s="65">
        <v>35450.730000000003</v>
      </c>
      <c r="AZ311" s="65">
        <v>36238.449999999997</v>
      </c>
      <c r="BA311" s="65">
        <v>37017.67</v>
      </c>
      <c r="BB311" s="65">
        <v>37772.53</v>
      </c>
      <c r="BC311">
        <v>2017</v>
      </c>
    </row>
    <row r="312" spans="1:55" x14ac:dyDescent="0.15">
      <c r="A312">
        <v>813</v>
      </c>
      <c r="B312" t="s">
        <v>507</v>
      </c>
      <c r="C312" t="s">
        <v>571</v>
      </c>
      <c r="D312" t="s">
        <v>164</v>
      </c>
      <c r="E312" t="s">
        <v>572</v>
      </c>
      <c r="F312" t="s">
        <v>573</v>
      </c>
      <c r="G312" t="s">
        <v>569</v>
      </c>
      <c r="H312" t="s">
        <v>236</v>
      </c>
      <c r="I312" t="s">
        <v>574</v>
      </c>
      <c r="J312" s="65">
        <v>7835.16</v>
      </c>
      <c r="K312" s="65">
        <v>7440.32</v>
      </c>
      <c r="L312" s="65">
        <v>7078.25</v>
      </c>
      <c r="M312" s="65">
        <v>7119.69</v>
      </c>
      <c r="N312" s="65">
        <v>6911.46</v>
      </c>
      <c r="O312" s="65">
        <v>6494.97</v>
      </c>
      <c r="P312" s="65">
        <v>6295.06</v>
      </c>
      <c r="Q312" s="65">
        <v>6634.33</v>
      </c>
      <c r="R312" s="65">
        <v>6532.94</v>
      </c>
      <c r="S312" s="65">
        <v>6625.19</v>
      </c>
      <c r="T312" s="65">
        <v>6584.41</v>
      </c>
      <c r="U312" s="65">
        <v>6785.49</v>
      </c>
      <c r="V312" s="65">
        <v>7433.58</v>
      </c>
      <c r="W312" s="65">
        <v>7514.45</v>
      </c>
      <c r="X312" s="65">
        <v>7896.12</v>
      </c>
      <c r="Y312" s="65">
        <v>8451.09</v>
      </c>
      <c r="Z312" s="65">
        <v>8349.99</v>
      </c>
      <c r="AA312" s="65">
        <v>8046.66</v>
      </c>
      <c r="AB312" s="65">
        <v>7928.67</v>
      </c>
      <c r="AC312" s="65">
        <v>7677.23</v>
      </c>
      <c r="AD312" s="65">
        <v>6405.38</v>
      </c>
      <c r="AE312" s="65">
        <v>5739.92</v>
      </c>
      <c r="AF312" s="65">
        <v>5433.58</v>
      </c>
      <c r="AG312" s="65">
        <v>5639.49</v>
      </c>
      <c r="AH312" s="65">
        <v>5942.64</v>
      </c>
      <c r="AI312" s="65">
        <v>6542.43</v>
      </c>
      <c r="AJ312" s="65">
        <v>6641.78</v>
      </c>
      <c r="AK312" s="65">
        <v>6902.4</v>
      </c>
      <c r="AL312" s="65">
        <v>7225.63</v>
      </c>
      <c r="AM312" s="65">
        <v>6730.57</v>
      </c>
      <c r="AN312" s="65">
        <v>7032.05</v>
      </c>
      <c r="AO312" s="65">
        <v>7789.08</v>
      </c>
      <c r="AP312" s="65">
        <v>7972.01</v>
      </c>
      <c r="AQ312" s="65">
        <v>8031.36</v>
      </c>
      <c r="AR312" s="65">
        <v>8027.44</v>
      </c>
      <c r="AS312" s="65">
        <v>8054.32</v>
      </c>
      <c r="AT312" s="65">
        <v>8134.78</v>
      </c>
      <c r="AU312" s="65">
        <v>8253.67</v>
      </c>
      <c r="AV312" s="65">
        <v>8387.2999999999993</v>
      </c>
      <c r="AW312" s="65">
        <v>8428.14</v>
      </c>
      <c r="AX312" s="65">
        <v>8482.9699999999993</v>
      </c>
      <c r="AY312" s="65">
        <v>8525.4500000000007</v>
      </c>
      <c r="AZ312" s="65">
        <v>8567.59</v>
      </c>
      <c r="BA312" s="65">
        <v>8616.9500000000007</v>
      </c>
      <c r="BB312" s="65">
        <v>8673.1299999999992</v>
      </c>
      <c r="BC312">
        <v>2015</v>
      </c>
    </row>
    <row r="313" spans="1:55" x14ac:dyDescent="0.15">
      <c r="A313">
        <v>813</v>
      </c>
      <c r="B313" t="s">
        <v>507</v>
      </c>
      <c r="C313" t="s">
        <v>575</v>
      </c>
      <c r="D313" t="s">
        <v>164</v>
      </c>
      <c r="E313" t="s">
        <v>572</v>
      </c>
      <c r="F313" t="s">
        <v>576</v>
      </c>
      <c r="G313" t="s">
        <v>577</v>
      </c>
      <c r="H313" t="s">
        <v>236</v>
      </c>
      <c r="I313" t="s">
        <v>574</v>
      </c>
      <c r="J313" s="65">
        <v>1868.74</v>
      </c>
      <c r="K313" s="65">
        <v>1774.57</v>
      </c>
      <c r="L313" s="65">
        <v>1688.21</v>
      </c>
      <c r="M313" s="65">
        <v>1698.09</v>
      </c>
      <c r="N313" s="65">
        <v>1648.43</v>
      </c>
      <c r="O313" s="65">
        <v>1549.09</v>
      </c>
      <c r="P313" s="65">
        <v>1501.41</v>
      </c>
      <c r="Q313" s="65">
        <v>1582.33</v>
      </c>
      <c r="R313" s="65">
        <v>1558.15</v>
      </c>
      <c r="S313" s="65">
        <v>1580.15</v>
      </c>
      <c r="T313" s="65">
        <v>1570.42</v>
      </c>
      <c r="U313" s="65">
        <v>1618.38</v>
      </c>
      <c r="V313" s="65">
        <v>1772.96</v>
      </c>
      <c r="W313" s="65">
        <v>1792.25</v>
      </c>
      <c r="X313" s="65">
        <v>1883.27</v>
      </c>
      <c r="Y313" s="65">
        <v>2015.64</v>
      </c>
      <c r="Z313" s="65">
        <v>1991.53</v>
      </c>
      <c r="AA313" s="65">
        <v>1919.18</v>
      </c>
      <c r="AB313" s="65">
        <v>1891.04</v>
      </c>
      <c r="AC313" s="65">
        <v>1831.07</v>
      </c>
      <c r="AD313" s="65">
        <v>1527.72</v>
      </c>
      <c r="AE313" s="65">
        <v>1369.01</v>
      </c>
      <c r="AF313" s="65">
        <v>1295.94</v>
      </c>
      <c r="AG313" s="65">
        <v>1345.05</v>
      </c>
      <c r="AH313" s="65">
        <v>1417.36</v>
      </c>
      <c r="AI313" s="65">
        <v>1560.41</v>
      </c>
      <c r="AJ313" s="65">
        <v>1584.11</v>
      </c>
      <c r="AK313" s="65">
        <v>1646.27</v>
      </c>
      <c r="AL313" s="65">
        <v>1723.36</v>
      </c>
      <c r="AM313" s="65">
        <v>1605.28</v>
      </c>
      <c r="AN313" s="65">
        <v>1677.19</v>
      </c>
      <c r="AO313" s="65">
        <v>1857.75</v>
      </c>
      <c r="AP313" s="65">
        <v>1901.37</v>
      </c>
      <c r="AQ313" s="65">
        <v>1915.53</v>
      </c>
      <c r="AR313" s="65">
        <v>1914.6</v>
      </c>
      <c r="AS313" s="65">
        <v>1921.01</v>
      </c>
      <c r="AT313" s="65">
        <v>1940.2</v>
      </c>
      <c r="AU313" s="65">
        <v>1968.55</v>
      </c>
      <c r="AV313" s="65">
        <v>2000.43</v>
      </c>
      <c r="AW313" s="65">
        <v>2010.16</v>
      </c>
      <c r="AX313" s="65">
        <v>2023.24</v>
      </c>
      <c r="AY313" s="65">
        <v>2033.37</v>
      </c>
      <c r="AZ313" s="65">
        <v>2043.42</v>
      </c>
      <c r="BA313" s="65">
        <v>2055.1999999999998</v>
      </c>
      <c r="BB313" s="65">
        <v>2068.6</v>
      </c>
      <c r="BC313">
        <v>2015</v>
      </c>
    </row>
    <row r="314" spans="1:55" x14ac:dyDescent="0.15">
      <c r="A314">
        <v>726</v>
      </c>
      <c r="B314" t="s">
        <v>508</v>
      </c>
      <c r="C314" t="s">
        <v>571</v>
      </c>
      <c r="D314" t="s">
        <v>165</v>
      </c>
      <c r="E314" t="s">
        <v>572</v>
      </c>
      <c r="F314" t="s">
        <v>573</v>
      </c>
      <c r="G314" t="s">
        <v>569</v>
      </c>
      <c r="H314" t="s">
        <v>236</v>
      </c>
    </row>
    <row r="315" spans="1:55" x14ac:dyDescent="0.15">
      <c r="A315">
        <v>726</v>
      </c>
      <c r="B315" t="s">
        <v>508</v>
      </c>
      <c r="C315" t="s">
        <v>575</v>
      </c>
      <c r="D315" t="s">
        <v>165</v>
      </c>
      <c r="E315" t="s">
        <v>572</v>
      </c>
      <c r="F315" t="s">
        <v>576</v>
      </c>
      <c r="G315" t="s">
        <v>577</v>
      </c>
      <c r="H315" t="s">
        <v>236</v>
      </c>
    </row>
    <row r="316" spans="1:55" x14ac:dyDescent="0.15">
      <c r="A316">
        <v>199</v>
      </c>
      <c r="B316" t="s">
        <v>509</v>
      </c>
      <c r="C316" t="s">
        <v>571</v>
      </c>
      <c r="D316" t="s">
        <v>166</v>
      </c>
      <c r="E316" t="s">
        <v>572</v>
      </c>
      <c r="F316" t="s">
        <v>573</v>
      </c>
      <c r="G316" t="s">
        <v>569</v>
      </c>
      <c r="H316" t="s">
        <v>236</v>
      </c>
      <c r="I316" t="s">
        <v>574</v>
      </c>
      <c r="J316" s="65">
        <v>48311.55</v>
      </c>
      <c r="K316" s="65">
        <v>49621.62</v>
      </c>
      <c r="L316" s="65">
        <v>48171.77</v>
      </c>
      <c r="M316" s="65">
        <v>46078</v>
      </c>
      <c r="N316" s="65">
        <v>47224.78</v>
      </c>
      <c r="O316" s="65">
        <v>45563.43</v>
      </c>
      <c r="P316" s="65">
        <v>44558.26</v>
      </c>
      <c r="Q316" s="65">
        <v>44530.559999999998</v>
      </c>
      <c r="R316" s="65">
        <v>45425.43</v>
      </c>
      <c r="S316" s="65">
        <v>45517.57</v>
      </c>
      <c r="T316" s="65">
        <v>44361.62</v>
      </c>
      <c r="U316" s="65">
        <v>42861.37</v>
      </c>
      <c r="V316" s="65">
        <v>40903.57</v>
      </c>
      <c r="W316" s="65">
        <v>40394.35</v>
      </c>
      <c r="X316" s="65">
        <v>40734.32</v>
      </c>
      <c r="Y316" s="65">
        <v>41121.410000000003</v>
      </c>
      <c r="Z316" s="65">
        <v>42099.79</v>
      </c>
      <c r="AA316" s="65">
        <v>42499.23</v>
      </c>
      <c r="AB316" s="65">
        <v>42072.14</v>
      </c>
      <c r="AC316" s="65">
        <v>42431.38</v>
      </c>
      <c r="AD316" s="65">
        <v>43534.74</v>
      </c>
      <c r="AE316" s="65">
        <v>43919.63</v>
      </c>
      <c r="AF316" s="65">
        <v>44910.73</v>
      </c>
      <c r="AG316" s="65">
        <v>45789.69</v>
      </c>
      <c r="AH316" s="65">
        <v>47365.19</v>
      </c>
      <c r="AI316" s="65">
        <v>49291.66</v>
      </c>
      <c r="AJ316" s="65">
        <v>51424.160000000003</v>
      </c>
      <c r="AK316" s="65">
        <v>53471.040000000001</v>
      </c>
      <c r="AL316" s="65">
        <v>54395.02</v>
      </c>
      <c r="AM316" s="65">
        <v>52763.66</v>
      </c>
      <c r="AN316" s="65">
        <v>53537.14</v>
      </c>
      <c r="AO316" s="65">
        <v>54446.8</v>
      </c>
      <c r="AP316" s="65">
        <v>54809.71</v>
      </c>
      <c r="AQ316" s="65">
        <v>55313.86</v>
      </c>
      <c r="AR316" s="65">
        <v>55485.95</v>
      </c>
      <c r="AS316" s="65">
        <v>55304.15</v>
      </c>
      <c r="AT316" s="65">
        <v>54690.78</v>
      </c>
      <c r="AU316" s="65">
        <v>54642.6</v>
      </c>
      <c r="AV316" s="65">
        <v>54273.27</v>
      </c>
      <c r="AW316" s="65">
        <v>53807.98</v>
      </c>
      <c r="AX316" s="65">
        <v>53571.65</v>
      </c>
      <c r="AY316" s="65">
        <v>53526.16</v>
      </c>
      <c r="AZ316" s="65">
        <v>53651.48</v>
      </c>
      <c r="BA316" s="65">
        <v>53787.66</v>
      </c>
      <c r="BB316" s="65">
        <v>53920.31</v>
      </c>
      <c r="BC316">
        <v>2018</v>
      </c>
    </row>
    <row r="317" spans="1:55" x14ac:dyDescent="0.15">
      <c r="A317">
        <v>199</v>
      </c>
      <c r="B317" t="s">
        <v>509</v>
      </c>
      <c r="C317" t="s">
        <v>575</v>
      </c>
      <c r="D317" t="s">
        <v>166</v>
      </c>
      <c r="E317" t="s">
        <v>572</v>
      </c>
      <c r="F317" t="s">
        <v>576</v>
      </c>
      <c r="G317" t="s">
        <v>577</v>
      </c>
      <c r="H317" t="s">
        <v>236</v>
      </c>
      <c r="I317" t="s">
        <v>574</v>
      </c>
      <c r="J317" s="65">
        <v>10780.91</v>
      </c>
      <c r="K317" s="65">
        <v>11073.25</v>
      </c>
      <c r="L317" s="65">
        <v>10749.72</v>
      </c>
      <c r="M317" s="65">
        <v>10282.48</v>
      </c>
      <c r="N317" s="65">
        <v>10538.39</v>
      </c>
      <c r="O317" s="65">
        <v>10167.65</v>
      </c>
      <c r="P317" s="65">
        <v>9943.35</v>
      </c>
      <c r="Q317" s="65">
        <v>9937.16</v>
      </c>
      <c r="R317" s="65">
        <v>10136.86</v>
      </c>
      <c r="S317" s="65">
        <v>10157.42</v>
      </c>
      <c r="T317" s="65">
        <v>9899.4599999999991</v>
      </c>
      <c r="U317" s="65">
        <v>9564.68</v>
      </c>
      <c r="V317" s="65">
        <v>9127.7900000000009</v>
      </c>
      <c r="W317" s="65">
        <v>9014.15</v>
      </c>
      <c r="X317" s="65">
        <v>9090.02</v>
      </c>
      <c r="Y317" s="65">
        <v>9176.4</v>
      </c>
      <c r="Z317" s="65">
        <v>9394.73</v>
      </c>
      <c r="AA317" s="65">
        <v>9483.8700000000008</v>
      </c>
      <c r="AB317" s="65">
        <v>9388.56</v>
      </c>
      <c r="AC317" s="65">
        <v>9468.7199999999993</v>
      </c>
      <c r="AD317" s="65">
        <v>9714.94</v>
      </c>
      <c r="AE317" s="65">
        <v>9800.83</v>
      </c>
      <c r="AF317" s="65">
        <v>10022</v>
      </c>
      <c r="AG317" s="65">
        <v>10218.14</v>
      </c>
      <c r="AH317" s="65">
        <v>10569.72</v>
      </c>
      <c r="AI317" s="65">
        <v>10999.62</v>
      </c>
      <c r="AJ317" s="65">
        <v>11475.5</v>
      </c>
      <c r="AK317" s="65">
        <v>11932.27</v>
      </c>
      <c r="AL317" s="65">
        <v>12138.46</v>
      </c>
      <c r="AM317" s="65">
        <v>11774.41</v>
      </c>
      <c r="AN317" s="65">
        <v>11947.02</v>
      </c>
      <c r="AO317" s="65">
        <v>12150.01</v>
      </c>
      <c r="AP317" s="65">
        <v>12231</v>
      </c>
      <c r="AQ317" s="65">
        <v>12343.5</v>
      </c>
      <c r="AR317" s="65">
        <v>12381.9</v>
      </c>
      <c r="AS317" s="65">
        <v>12341.33</v>
      </c>
      <c r="AT317" s="65">
        <v>12204.46</v>
      </c>
      <c r="AU317" s="65">
        <v>12193.7</v>
      </c>
      <c r="AV317" s="65">
        <v>12111.29</v>
      </c>
      <c r="AW317" s="65">
        <v>12007.45</v>
      </c>
      <c r="AX317" s="65">
        <v>11954.72</v>
      </c>
      <c r="AY317" s="65">
        <v>11944.57</v>
      </c>
      <c r="AZ317" s="65">
        <v>11972.53</v>
      </c>
      <c r="BA317" s="65">
        <v>12002.92</v>
      </c>
      <c r="BB317" s="65">
        <v>12032.52</v>
      </c>
      <c r="BC317">
        <v>2018</v>
      </c>
    </row>
    <row r="318" spans="1:55" x14ac:dyDescent="0.15">
      <c r="A318">
        <v>733</v>
      </c>
      <c r="B318" t="s">
        <v>511</v>
      </c>
      <c r="C318" t="s">
        <v>571</v>
      </c>
      <c r="D318" t="s">
        <v>209</v>
      </c>
      <c r="E318" t="s">
        <v>572</v>
      </c>
      <c r="F318" t="s">
        <v>573</v>
      </c>
      <c r="G318" t="s">
        <v>569</v>
      </c>
      <c r="H318" t="s">
        <v>236</v>
      </c>
      <c r="I318" t="s">
        <v>574</v>
      </c>
      <c r="J318" t="s">
        <v>255</v>
      </c>
      <c r="K318" t="s">
        <v>255</v>
      </c>
      <c r="L318" t="s">
        <v>255</v>
      </c>
      <c r="M318" t="s">
        <v>255</v>
      </c>
      <c r="N318" t="s">
        <v>255</v>
      </c>
      <c r="O318" t="s">
        <v>255</v>
      </c>
      <c r="P318" t="s">
        <v>255</v>
      </c>
      <c r="Q318" t="s">
        <v>255</v>
      </c>
      <c r="R318" t="s">
        <v>255</v>
      </c>
      <c r="S318" t="s">
        <v>255</v>
      </c>
      <c r="T318" t="s">
        <v>255</v>
      </c>
      <c r="U318" t="s">
        <v>255</v>
      </c>
      <c r="V318" t="s">
        <v>255</v>
      </c>
      <c r="W318" t="s">
        <v>255</v>
      </c>
      <c r="X318" t="s">
        <v>255</v>
      </c>
      <c r="Y318" t="s">
        <v>255</v>
      </c>
      <c r="Z318" t="s">
        <v>255</v>
      </c>
      <c r="AA318" t="s">
        <v>255</v>
      </c>
      <c r="AB318" t="s">
        <v>255</v>
      </c>
      <c r="AC318" t="s">
        <v>255</v>
      </c>
      <c r="AD318" t="s">
        <v>255</v>
      </c>
      <c r="AE318" t="s">
        <v>255</v>
      </c>
      <c r="AF318" t="s">
        <v>255</v>
      </c>
      <c r="AG318" t="s">
        <v>255</v>
      </c>
      <c r="AH318" t="s">
        <v>255</v>
      </c>
      <c r="AI318" t="s">
        <v>255</v>
      </c>
      <c r="AJ318" t="s">
        <v>255</v>
      </c>
      <c r="AK318" t="s">
        <v>255</v>
      </c>
      <c r="AL318" t="s">
        <v>255</v>
      </c>
      <c r="AM318" t="s">
        <v>255</v>
      </c>
      <c r="AN318" t="s">
        <v>255</v>
      </c>
      <c r="AO318" s="65">
        <v>3110.62</v>
      </c>
      <c r="AP318" s="65">
        <v>1429.22</v>
      </c>
      <c r="AQ318" s="65">
        <v>1788.99</v>
      </c>
      <c r="AR318" s="65">
        <v>1784.76</v>
      </c>
      <c r="AS318" s="65">
        <v>1729.02</v>
      </c>
      <c r="AT318" s="65">
        <v>1398.6</v>
      </c>
      <c r="AU318" s="65">
        <v>1284.55</v>
      </c>
      <c r="AV318" s="65">
        <v>1231.93</v>
      </c>
      <c r="AW318" s="65">
        <v>1289.68</v>
      </c>
      <c r="AX318" s="65">
        <v>1353.63</v>
      </c>
      <c r="AY318" s="65">
        <v>1378.78</v>
      </c>
      <c r="AZ318" s="65">
        <v>1416.39</v>
      </c>
      <c r="BA318" s="65">
        <v>1446.34</v>
      </c>
      <c r="BB318" s="65">
        <v>1440.84</v>
      </c>
      <c r="BC318">
        <v>2008</v>
      </c>
    </row>
    <row r="319" spans="1:55" x14ac:dyDescent="0.15">
      <c r="A319">
        <v>733</v>
      </c>
      <c r="B319" t="s">
        <v>511</v>
      </c>
      <c r="C319" t="s">
        <v>575</v>
      </c>
      <c r="D319" t="s">
        <v>209</v>
      </c>
      <c r="E319" t="s">
        <v>572</v>
      </c>
      <c r="F319" t="s">
        <v>576</v>
      </c>
      <c r="G319" t="s">
        <v>577</v>
      </c>
      <c r="H319" t="s">
        <v>236</v>
      </c>
      <c r="I319" t="s">
        <v>574</v>
      </c>
      <c r="J319" t="s">
        <v>255</v>
      </c>
      <c r="K319" t="s">
        <v>255</v>
      </c>
      <c r="L319" t="s">
        <v>255</v>
      </c>
      <c r="M319" t="s">
        <v>255</v>
      </c>
      <c r="N319" t="s">
        <v>255</v>
      </c>
      <c r="O319" t="s">
        <v>255</v>
      </c>
      <c r="P319" t="s">
        <v>255</v>
      </c>
      <c r="Q319" t="s">
        <v>255</v>
      </c>
      <c r="R319" t="s">
        <v>255</v>
      </c>
      <c r="S319" t="s">
        <v>255</v>
      </c>
      <c r="T319" t="s">
        <v>255</v>
      </c>
      <c r="U319" t="s">
        <v>255</v>
      </c>
      <c r="V319" t="s">
        <v>255</v>
      </c>
      <c r="W319" t="s">
        <v>255</v>
      </c>
      <c r="X319" t="s">
        <v>255</v>
      </c>
      <c r="Y319" t="s">
        <v>255</v>
      </c>
      <c r="Z319" t="s">
        <v>255</v>
      </c>
      <c r="AA319" t="s">
        <v>255</v>
      </c>
      <c r="AB319" t="s">
        <v>255</v>
      </c>
      <c r="AC319" t="s">
        <v>255</v>
      </c>
      <c r="AD319" t="s">
        <v>255</v>
      </c>
      <c r="AE319" t="s">
        <v>255</v>
      </c>
      <c r="AF319" t="s">
        <v>255</v>
      </c>
      <c r="AG319" t="s">
        <v>255</v>
      </c>
      <c r="AH319" t="s">
        <v>255</v>
      </c>
      <c r="AI319" t="s">
        <v>255</v>
      </c>
      <c r="AJ319" t="s">
        <v>255</v>
      </c>
      <c r="AK319" t="s">
        <v>255</v>
      </c>
      <c r="AL319" t="s">
        <v>255</v>
      </c>
      <c r="AM319" t="s">
        <v>255</v>
      </c>
      <c r="AN319" t="s">
        <v>255</v>
      </c>
      <c r="AO319" s="65">
        <v>3373.95</v>
      </c>
      <c r="AP319" s="65">
        <v>1550.21</v>
      </c>
      <c r="AQ319" s="65">
        <v>1940.44</v>
      </c>
      <c r="AR319" s="65">
        <v>1935.85</v>
      </c>
      <c r="AS319" s="65">
        <v>1875.39</v>
      </c>
      <c r="AT319" s="65">
        <v>1517</v>
      </c>
      <c r="AU319" s="65">
        <v>1393.29</v>
      </c>
      <c r="AV319" s="65">
        <v>1336.22</v>
      </c>
      <c r="AW319" s="65">
        <v>1398.85</v>
      </c>
      <c r="AX319" s="65">
        <v>1468.22</v>
      </c>
      <c r="AY319" s="65">
        <v>1495.5</v>
      </c>
      <c r="AZ319" s="65">
        <v>1536.29</v>
      </c>
      <c r="BA319" s="65">
        <v>1568.78</v>
      </c>
      <c r="BB319" s="65">
        <v>1562.82</v>
      </c>
      <c r="BC319">
        <v>2008</v>
      </c>
    </row>
    <row r="320" spans="1:55" x14ac:dyDescent="0.15">
      <c r="A320">
        <v>184</v>
      </c>
      <c r="B320" t="s">
        <v>512</v>
      </c>
      <c r="C320" t="s">
        <v>571</v>
      </c>
      <c r="D320" t="s">
        <v>167</v>
      </c>
      <c r="E320" t="s">
        <v>572</v>
      </c>
      <c r="F320" t="s">
        <v>573</v>
      </c>
      <c r="G320" t="s">
        <v>569</v>
      </c>
      <c r="H320" t="s">
        <v>236</v>
      </c>
      <c r="I320" t="s">
        <v>574</v>
      </c>
      <c r="J320" s="65">
        <v>12943.69</v>
      </c>
      <c r="K320" s="65">
        <v>12769.64</v>
      </c>
      <c r="L320" s="65">
        <v>12858.98</v>
      </c>
      <c r="M320" s="65">
        <v>13010.43</v>
      </c>
      <c r="N320" s="65">
        <v>13178.81</v>
      </c>
      <c r="O320" s="65">
        <v>13442.66</v>
      </c>
      <c r="P320" s="65">
        <v>13863.92</v>
      </c>
      <c r="Q320" s="65">
        <v>14621.25</v>
      </c>
      <c r="R320" s="65">
        <v>15361.29</v>
      </c>
      <c r="S320" s="65">
        <v>16097.92</v>
      </c>
      <c r="T320" s="65">
        <v>16687.88</v>
      </c>
      <c r="U320" s="65">
        <v>17064.05</v>
      </c>
      <c r="V320" s="65">
        <v>17152.509999999998</v>
      </c>
      <c r="W320" s="65">
        <v>16874.64</v>
      </c>
      <c r="X320" s="65">
        <v>17222.2</v>
      </c>
      <c r="Y320" s="65">
        <v>17890.21</v>
      </c>
      <c r="Z320" s="65">
        <v>18281.080000000002</v>
      </c>
      <c r="AA320" s="65">
        <v>18937.71</v>
      </c>
      <c r="AB320" s="65">
        <v>19714.91</v>
      </c>
      <c r="AC320" s="65">
        <v>20544.330000000002</v>
      </c>
      <c r="AD320" s="65">
        <v>21401.8</v>
      </c>
      <c r="AE320" s="65">
        <v>22141.83</v>
      </c>
      <c r="AF320" s="65">
        <v>22417.96</v>
      </c>
      <c r="AG320" s="65">
        <v>22709.35</v>
      </c>
      <c r="AH320" s="65">
        <v>23065.52</v>
      </c>
      <c r="AI320" s="65">
        <v>23484.05</v>
      </c>
      <c r="AJ320" s="65">
        <v>24079.52</v>
      </c>
      <c r="AK320" s="65">
        <v>24503.62</v>
      </c>
      <c r="AL320" s="65">
        <v>24374.61</v>
      </c>
      <c r="AM320" s="65">
        <v>23308.84</v>
      </c>
      <c r="AN320" s="65">
        <v>23214.720000000001</v>
      </c>
      <c r="AO320" s="65">
        <v>22897.7</v>
      </c>
      <c r="AP320" s="65">
        <v>22212.66</v>
      </c>
      <c r="AQ320" s="65">
        <v>21914.75</v>
      </c>
      <c r="AR320" s="65">
        <v>22282.95</v>
      </c>
      <c r="AS320" s="65">
        <v>23118.560000000001</v>
      </c>
      <c r="AT320" s="65">
        <v>23856.799999999999</v>
      </c>
      <c r="AU320" s="65">
        <v>24563.82</v>
      </c>
      <c r="AV320" s="65">
        <v>25174.91</v>
      </c>
      <c r="AW320" s="65">
        <v>25608.42</v>
      </c>
      <c r="AX320" s="65">
        <v>25964.38</v>
      </c>
      <c r="AY320" s="65">
        <v>26288.23</v>
      </c>
      <c r="AZ320" s="65">
        <v>26613</v>
      </c>
      <c r="BA320" s="65">
        <v>26941.1</v>
      </c>
      <c r="BB320" s="65">
        <v>27265.63</v>
      </c>
      <c r="BC320">
        <v>2018</v>
      </c>
    </row>
    <row r="321" spans="1:55" x14ac:dyDescent="0.15">
      <c r="A321">
        <v>184</v>
      </c>
      <c r="B321" t="s">
        <v>512</v>
      </c>
      <c r="C321" t="s">
        <v>575</v>
      </c>
      <c r="D321" t="s">
        <v>167</v>
      </c>
      <c r="E321" t="s">
        <v>572</v>
      </c>
      <c r="F321" t="s">
        <v>576</v>
      </c>
      <c r="G321" t="s">
        <v>577</v>
      </c>
      <c r="H321" t="s">
        <v>236</v>
      </c>
      <c r="I321" t="s">
        <v>574</v>
      </c>
      <c r="J321" s="65">
        <v>18353.439999999999</v>
      </c>
      <c r="K321" s="65">
        <v>18106.650000000001</v>
      </c>
      <c r="L321" s="65">
        <v>18233.32</v>
      </c>
      <c r="M321" s="65">
        <v>18448.07</v>
      </c>
      <c r="N321" s="65">
        <v>18686.830000000002</v>
      </c>
      <c r="O321" s="65">
        <v>19060.95</v>
      </c>
      <c r="P321" s="65">
        <v>19658.27</v>
      </c>
      <c r="Q321" s="65">
        <v>20732.13</v>
      </c>
      <c r="R321" s="65">
        <v>21781.46</v>
      </c>
      <c r="S321" s="65">
        <v>22825.96</v>
      </c>
      <c r="T321" s="65">
        <v>23662.49</v>
      </c>
      <c r="U321" s="65">
        <v>24195.88</v>
      </c>
      <c r="V321" s="65">
        <v>24321.31</v>
      </c>
      <c r="W321" s="65">
        <v>23927.3</v>
      </c>
      <c r="X321" s="65">
        <v>24420.13</v>
      </c>
      <c r="Y321" s="65">
        <v>25367.33</v>
      </c>
      <c r="Z321" s="65">
        <v>25921.56</v>
      </c>
      <c r="AA321" s="65">
        <v>26852.63</v>
      </c>
      <c r="AB321" s="65">
        <v>27954.66</v>
      </c>
      <c r="AC321" s="65">
        <v>29130.73</v>
      </c>
      <c r="AD321" s="65">
        <v>30346.58</v>
      </c>
      <c r="AE321" s="65">
        <v>31395.9</v>
      </c>
      <c r="AF321" s="65">
        <v>31787.439999999999</v>
      </c>
      <c r="AG321" s="65">
        <v>32200.61</v>
      </c>
      <c r="AH321" s="65">
        <v>32705.63</v>
      </c>
      <c r="AI321" s="65">
        <v>33299.089999999997</v>
      </c>
      <c r="AJ321" s="65">
        <v>34143.43</v>
      </c>
      <c r="AK321" s="65">
        <v>34744.79</v>
      </c>
      <c r="AL321" s="65">
        <v>34561.86</v>
      </c>
      <c r="AM321" s="65">
        <v>33050.660000000003</v>
      </c>
      <c r="AN321" s="65">
        <v>32917.19</v>
      </c>
      <c r="AO321" s="65">
        <v>32467.68</v>
      </c>
      <c r="AP321" s="65">
        <v>31496.32</v>
      </c>
      <c r="AQ321" s="65">
        <v>31073.9</v>
      </c>
      <c r="AR321" s="65">
        <v>31595.99</v>
      </c>
      <c r="AS321" s="65">
        <v>32780.85</v>
      </c>
      <c r="AT321" s="65">
        <v>33827.629999999997</v>
      </c>
      <c r="AU321" s="65">
        <v>34830.14</v>
      </c>
      <c r="AV321" s="65">
        <v>35696.629999999997</v>
      </c>
      <c r="AW321" s="65">
        <v>36311.32</v>
      </c>
      <c r="AX321" s="65">
        <v>36816.050000000003</v>
      </c>
      <c r="AY321" s="65">
        <v>37275.26</v>
      </c>
      <c r="AZ321" s="65">
        <v>37735.769999999997</v>
      </c>
      <c r="BA321" s="65">
        <v>38200.99</v>
      </c>
      <c r="BB321" s="65">
        <v>38661.160000000003</v>
      </c>
      <c r="BC321">
        <v>2018</v>
      </c>
    </row>
    <row r="322" spans="1:55" x14ac:dyDescent="0.15">
      <c r="A322">
        <v>524</v>
      </c>
      <c r="B322" t="s">
        <v>513</v>
      </c>
      <c r="C322" t="s">
        <v>571</v>
      </c>
      <c r="D322" t="s">
        <v>168</v>
      </c>
      <c r="E322" t="s">
        <v>572</v>
      </c>
      <c r="F322" t="s">
        <v>573</v>
      </c>
      <c r="G322" t="s">
        <v>569</v>
      </c>
      <c r="H322" t="s">
        <v>236</v>
      </c>
      <c r="I322" t="s">
        <v>574</v>
      </c>
      <c r="J322" s="65">
        <v>92341.84</v>
      </c>
      <c r="K322" s="65">
        <v>95981.62</v>
      </c>
      <c r="L322" s="65">
        <v>99748.87</v>
      </c>
      <c r="M322" s="65">
        <v>101866.4</v>
      </c>
      <c r="N322" s="65">
        <v>107560.33</v>
      </c>
      <c r="O322" s="65">
        <v>111792.64</v>
      </c>
      <c r="P322" s="65">
        <v>115435.85</v>
      </c>
      <c r="Q322" s="65">
        <v>115958.15</v>
      </c>
      <c r="R322" s="65">
        <v>117904.27</v>
      </c>
      <c r="S322" s="65">
        <v>119352.24</v>
      </c>
      <c r="T322" s="65">
        <v>125445.52</v>
      </c>
      <c r="U322" s="65">
        <v>137355.64000000001</v>
      </c>
      <c r="V322" s="65">
        <v>131542.09</v>
      </c>
      <c r="W322" s="65">
        <v>139894.89000000001</v>
      </c>
      <c r="X322" s="65">
        <v>149718.78</v>
      </c>
      <c r="Y322" s="65">
        <v>157483.98000000001</v>
      </c>
      <c r="Z322" s="65">
        <v>175435.57</v>
      </c>
      <c r="AA322" s="65">
        <v>192396.62</v>
      </c>
      <c r="AB322" s="65">
        <v>188270.32</v>
      </c>
      <c r="AC322" s="65">
        <v>192670.16</v>
      </c>
      <c r="AD322" s="65">
        <v>207633.47</v>
      </c>
      <c r="AE322" s="65">
        <v>202177.52</v>
      </c>
      <c r="AF322" s="65">
        <v>208102.7</v>
      </c>
      <c r="AG322" s="65">
        <v>218674.77</v>
      </c>
      <c r="AH322" s="65">
        <v>228710.3</v>
      </c>
      <c r="AI322" s="65">
        <v>241094.04</v>
      </c>
      <c r="AJ322" s="65">
        <v>257660.47</v>
      </c>
      <c r="AK322" s="65">
        <v>273219.59999999998</v>
      </c>
      <c r="AL322" s="65">
        <v>287516.51</v>
      </c>
      <c r="AM322" s="65">
        <v>295774.65999999997</v>
      </c>
      <c r="AN322" s="65">
        <v>317534.21000000002</v>
      </c>
      <c r="AO322" s="65">
        <v>342245.35</v>
      </c>
      <c r="AP322" s="65">
        <v>371530.82</v>
      </c>
      <c r="AQ322" s="65">
        <v>381161.14</v>
      </c>
      <c r="AR322" s="65">
        <v>396486.93</v>
      </c>
      <c r="AS322" s="65">
        <v>412469.38</v>
      </c>
      <c r="AT322" s="65">
        <v>426158.09</v>
      </c>
      <c r="AU322" s="65">
        <v>435778.73</v>
      </c>
      <c r="AV322" s="65">
        <v>444708.82</v>
      </c>
      <c r="AW322" s="65">
        <v>451670.36</v>
      </c>
      <c r="AX322" s="65">
        <v>462367.43</v>
      </c>
      <c r="AY322" s="65">
        <v>476622.17</v>
      </c>
      <c r="AZ322" s="65">
        <v>492490.62</v>
      </c>
      <c r="BA322" s="65">
        <v>509562.68</v>
      </c>
      <c r="BB322" s="65">
        <v>528222.53</v>
      </c>
      <c r="BC322">
        <v>2017</v>
      </c>
    </row>
    <row r="323" spans="1:55" x14ac:dyDescent="0.15">
      <c r="A323">
        <v>524</v>
      </c>
      <c r="B323" t="s">
        <v>513</v>
      </c>
      <c r="C323" t="s">
        <v>575</v>
      </c>
      <c r="D323" t="s">
        <v>168</v>
      </c>
      <c r="E323" t="s">
        <v>572</v>
      </c>
      <c r="F323" t="s">
        <v>576</v>
      </c>
      <c r="G323" t="s">
        <v>577</v>
      </c>
      <c r="H323" t="s">
        <v>236</v>
      </c>
      <c r="I323" t="s">
        <v>574</v>
      </c>
      <c r="J323" s="65">
        <v>2480.48</v>
      </c>
      <c r="K323" s="65">
        <v>2578.25</v>
      </c>
      <c r="L323" s="65">
        <v>2679.44</v>
      </c>
      <c r="M323" s="65">
        <v>2736.33</v>
      </c>
      <c r="N323" s="65">
        <v>2889.28</v>
      </c>
      <c r="O323" s="65">
        <v>3002.96</v>
      </c>
      <c r="P323" s="65">
        <v>3100.83</v>
      </c>
      <c r="Q323" s="65">
        <v>3114.86</v>
      </c>
      <c r="R323" s="65">
        <v>3167.13</v>
      </c>
      <c r="S323" s="65">
        <v>3206.03</v>
      </c>
      <c r="T323" s="65">
        <v>3369.71</v>
      </c>
      <c r="U323" s="65">
        <v>3689.63</v>
      </c>
      <c r="V323" s="65">
        <v>3533.47</v>
      </c>
      <c r="W323" s="65">
        <v>3757.84</v>
      </c>
      <c r="X323" s="65">
        <v>4021.73</v>
      </c>
      <c r="Y323" s="65">
        <v>4230.32</v>
      </c>
      <c r="Z323" s="65">
        <v>4712.53</v>
      </c>
      <c r="AA323" s="65">
        <v>5168.1400000000003</v>
      </c>
      <c r="AB323" s="65">
        <v>5057.3</v>
      </c>
      <c r="AC323" s="65">
        <v>5175.49</v>
      </c>
      <c r="AD323" s="65">
        <v>5577.43</v>
      </c>
      <c r="AE323" s="65">
        <v>5430.87</v>
      </c>
      <c r="AF323" s="65">
        <v>5590.03</v>
      </c>
      <c r="AG323" s="65">
        <v>5874.02</v>
      </c>
      <c r="AH323" s="65">
        <v>6143.59</v>
      </c>
      <c r="AI323" s="65">
        <v>6476.24</v>
      </c>
      <c r="AJ323" s="65">
        <v>6921.25</v>
      </c>
      <c r="AK323" s="65">
        <v>7339.2</v>
      </c>
      <c r="AL323" s="65">
        <v>7723.24</v>
      </c>
      <c r="AM323" s="65">
        <v>7945.07</v>
      </c>
      <c r="AN323" s="65">
        <v>8529.57</v>
      </c>
      <c r="AO323" s="65">
        <v>9193.36</v>
      </c>
      <c r="AP323" s="65">
        <v>9980.02</v>
      </c>
      <c r="AQ323" s="65">
        <v>10238.709999999999</v>
      </c>
      <c r="AR323" s="65">
        <v>10650.39</v>
      </c>
      <c r="AS323" s="65">
        <v>11079.71</v>
      </c>
      <c r="AT323" s="65">
        <v>11447.42</v>
      </c>
      <c r="AU323" s="65">
        <v>11705.84</v>
      </c>
      <c r="AV323" s="65">
        <v>11945.72</v>
      </c>
      <c r="AW323" s="65">
        <v>12132.72</v>
      </c>
      <c r="AX323" s="65">
        <v>12420.07</v>
      </c>
      <c r="AY323" s="65">
        <v>12802.98</v>
      </c>
      <c r="AZ323" s="65">
        <v>13229.23</v>
      </c>
      <c r="BA323" s="65">
        <v>13687.82</v>
      </c>
      <c r="BB323" s="65">
        <v>14189.06</v>
      </c>
      <c r="BC323">
        <v>2017</v>
      </c>
    </row>
    <row r="324" spans="1:55" x14ac:dyDescent="0.15">
      <c r="A324">
        <v>361</v>
      </c>
      <c r="B324" t="s">
        <v>515</v>
      </c>
      <c r="C324" t="s">
        <v>571</v>
      </c>
      <c r="D324" t="s">
        <v>169</v>
      </c>
      <c r="E324" t="s">
        <v>572</v>
      </c>
      <c r="F324" t="s">
        <v>573</v>
      </c>
      <c r="G324" t="s">
        <v>569</v>
      </c>
      <c r="H324" t="s">
        <v>236</v>
      </c>
      <c r="I324" t="s">
        <v>574</v>
      </c>
      <c r="J324" s="65">
        <v>11608.32</v>
      </c>
      <c r="K324" s="65">
        <v>11984.91</v>
      </c>
      <c r="L324" s="65">
        <v>12782.03</v>
      </c>
      <c r="M324" s="65">
        <v>12584.29</v>
      </c>
      <c r="N324" s="65">
        <v>13878.67</v>
      </c>
      <c r="O324" s="65">
        <v>14870.88</v>
      </c>
      <c r="P324" s="65">
        <v>16308.44</v>
      </c>
      <c r="Q324" s="65">
        <v>17804.64</v>
      </c>
      <c r="R324" s="65">
        <v>19793.46</v>
      </c>
      <c r="S324" s="65">
        <v>21083.85</v>
      </c>
      <c r="T324" s="65">
        <v>22243.66</v>
      </c>
      <c r="U324" s="65">
        <v>22649.360000000001</v>
      </c>
      <c r="V324" s="65">
        <v>23149.95</v>
      </c>
      <c r="W324" s="65">
        <v>24121.42</v>
      </c>
      <c r="X324" s="65">
        <v>25108.83</v>
      </c>
      <c r="Y324" s="65">
        <v>25664.28</v>
      </c>
      <c r="Z324" s="65">
        <v>26875.69</v>
      </c>
      <c r="AA324" s="65">
        <v>28533.65</v>
      </c>
      <c r="AB324" s="65">
        <v>28519.360000000001</v>
      </c>
      <c r="AC324" s="65">
        <v>29308.639999999999</v>
      </c>
      <c r="AD324" s="65">
        <v>32462.86</v>
      </c>
      <c r="AE324" s="65">
        <v>33553.160000000003</v>
      </c>
      <c r="AF324" s="65">
        <v>33451.040000000001</v>
      </c>
      <c r="AG324" s="65">
        <v>31585</v>
      </c>
      <c r="AH324" s="65">
        <v>32338.5</v>
      </c>
      <c r="AI324" s="65">
        <v>34691.53</v>
      </c>
      <c r="AJ324" s="65">
        <v>35357.040000000001</v>
      </c>
      <c r="AK324" s="65">
        <v>35072.01</v>
      </c>
      <c r="AL324" s="65">
        <v>36898.589999999997</v>
      </c>
      <c r="AM324" s="65">
        <v>35269.43</v>
      </c>
      <c r="AN324" s="65">
        <v>35418.99</v>
      </c>
      <c r="AO324" s="65">
        <v>36162.17</v>
      </c>
      <c r="AP324" s="65">
        <v>34190.07</v>
      </c>
      <c r="AQ324" s="65">
        <v>35973.03</v>
      </c>
      <c r="AR324" s="65">
        <v>38159.25</v>
      </c>
      <c r="AS324" s="65">
        <v>38375.699999999997</v>
      </c>
      <c r="AT324" s="65">
        <v>38688.53</v>
      </c>
      <c r="AU324" s="65">
        <v>38643.839999999997</v>
      </c>
      <c r="AV324" s="65">
        <v>40009.199999999997</v>
      </c>
      <c r="AW324" s="65">
        <v>40990.76</v>
      </c>
      <c r="AX324" s="65">
        <v>41996.4</v>
      </c>
      <c r="AY324" s="65">
        <v>42818.85</v>
      </c>
      <c r="AZ324" s="65">
        <v>43530.25</v>
      </c>
      <c r="BA324" s="65">
        <v>44235.839999999997</v>
      </c>
      <c r="BB324" s="65">
        <v>44958.2</v>
      </c>
      <c r="BC324">
        <v>2015</v>
      </c>
    </row>
    <row r="325" spans="1:55" x14ac:dyDescent="0.15">
      <c r="A325">
        <v>361</v>
      </c>
      <c r="B325" t="s">
        <v>515</v>
      </c>
      <c r="C325" t="s">
        <v>575</v>
      </c>
      <c r="D325" t="s">
        <v>169</v>
      </c>
      <c r="E325" t="s">
        <v>572</v>
      </c>
      <c r="F325" t="s">
        <v>576</v>
      </c>
      <c r="G325" t="s">
        <v>577</v>
      </c>
      <c r="H325" t="s">
        <v>236</v>
      </c>
      <c r="I325" t="s">
        <v>574</v>
      </c>
      <c r="J325" s="65">
        <v>7559.93</v>
      </c>
      <c r="K325" s="65">
        <v>7805.19</v>
      </c>
      <c r="L325" s="65">
        <v>8324.31</v>
      </c>
      <c r="M325" s="65">
        <v>8195.5300000000007</v>
      </c>
      <c r="N325" s="65">
        <v>9038.5</v>
      </c>
      <c r="O325" s="65">
        <v>9684.67</v>
      </c>
      <c r="P325" s="65">
        <v>10620.89</v>
      </c>
      <c r="Q325" s="65">
        <v>11595.29</v>
      </c>
      <c r="R325" s="65">
        <v>12890.51</v>
      </c>
      <c r="S325" s="65">
        <v>13730.88</v>
      </c>
      <c r="T325" s="65">
        <v>14486.2</v>
      </c>
      <c r="U325" s="65">
        <v>14750.42</v>
      </c>
      <c r="V325" s="65">
        <v>15076.42</v>
      </c>
      <c r="W325" s="65">
        <v>15709.09</v>
      </c>
      <c r="X325" s="65">
        <v>16352.15</v>
      </c>
      <c r="Y325" s="65">
        <v>16713.88</v>
      </c>
      <c r="Z325" s="65">
        <v>17502.810000000001</v>
      </c>
      <c r="AA325" s="65">
        <v>18582.57</v>
      </c>
      <c r="AB325" s="65">
        <v>18573.259999999998</v>
      </c>
      <c r="AC325" s="65">
        <v>19087.28</v>
      </c>
      <c r="AD325" s="65">
        <v>21141.47</v>
      </c>
      <c r="AE325" s="65">
        <v>21851.53</v>
      </c>
      <c r="AF325" s="65">
        <v>21785.02</v>
      </c>
      <c r="AG325" s="65">
        <v>20569.759999999998</v>
      </c>
      <c r="AH325" s="65">
        <v>21060.47</v>
      </c>
      <c r="AI325" s="65">
        <v>22592.89</v>
      </c>
      <c r="AJ325" s="65">
        <v>23026.3</v>
      </c>
      <c r="AK325" s="65">
        <v>22840.68</v>
      </c>
      <c r="AL325" s="65">
        <v>24030.240000000002</v>
      </c>
      <c r="AM325" s="65">
        <v>22969.24</v>
      </c>
      <c r="AN325" s="65">
        <v>23066.65</v>
      </c>
      <c r="AO325" s="65">
        <v>23550.65</v>
      </c>
      <c r="AP325" s="65">
        <v>22266.31</v>
      </c>
      <c r="AQ325" s="65">
        <v>23427.47</v>
      </c>
      <c r="AR325" s="65">
        <v>24851.25</v>
      </c>
      <c r="AS325" s="65">
        <v>24992.21</v>
      </c>
      <c r="AT325" s="65">
        <v>25195.94</v>
      </c>
      <c r="AU325" s="65">
        <v>25166.83</v>
      </c>
      <c r="AV325" s="65">
        <v>26056.02</v>
      </c>
      <c r="AW325" s="65">
        <v>26695.27</v>
      </c>
      <c r="AX325" s="65">
        <v>27350.19</v>
      </c>
      <c r="AY325" s="65">
        <v>27885.81</v>
      </c>
      <c r="AZ325" s="65">
        <v>28349.11</v>
      </c>
      <c r="BA325" s="65">
        <v>28808.63</v>
      </c>
      <c r="BB325" s="65">
        <v>29279.07</v>
      </c>
      <c r="BC325">
        <v>2015</v>
      </c>
    </row>
    <row r="326" spans="1:55" x14ac:dyDescent="0.15">
      <c r="A326">
        <v>362</v>
      </c>
      <c r="B326" t="s">
        <v>516</v>
      </c>
      <c r="C326" t="s">
        <v>571</v>
      </c>
      <c r="D326" t="s">
        <v>170</v>
      </c>
      <c r="E326" t="s">
        <v>572</v>
      </c>
      <c r="F326" t="s">
        <v>573</v>
      </c>
      <c r="G326" t="s">
        <v>569</v>
      </c>
      <c r="H326" t="s">
        <v>236</v>
      </c>
      <c r="I326" t="s">
        <v>574</v>
      </c>
      <c r="J326" s="65">
        <v>8278.08</v>
      </c>
      <c r="K326" s="65">
        <v>8583.75</v>
      </c>
      <c r="L326" s="65">
        <v>8652.3700000000008</v>
      </c>
      <c r="M326" s="65">
        <v>8887.2099999999991</v>
      </c>
      <c r="N326" s="65">
        <v>9465.81</v>
      </c>
      <c r="O326" s="65">
        <v>10493.19</v>
      </c>
      <c r="P326" s="65">
        <v>11824.39</v>
      </c>
      <c r="Q326" s="65">
        <v>12116.19</v>
      </c>
      <c r="R326" s="65">
        <v>13599.08</v>
      </c>
      <c r="S326" s="65">
        <v>14563.75</v>
      </c>
      <c r="T326" s="65">
        <v>15835.88</v>
      </c>
      <c r="U326" s="65">
        <v>15677.44</v>
      </c>
      <c r="V326" s="65">
        <v>16657.5</v>
      </c>
      <c r="W326" s="65">
        <v>16640.810000000001</v>
      </c>
      <c r="X326" s="65">
        <v>16573.45</v>
      </c>
      <c r="Y326" s="65">
        <v>16537.45</v>
      </c>
      <c r="Z326" s="65">
        <v>16746.2</v>
      </c>
      <c r="AA326" s="65">
        <v>16340.72</v>
      </c>
      <c r="AB326" s="65">
        <v>17106.650000000001</v>
      </c>
      <c r="AC326" s="65">
        <v>17363.36</v>
      </c>
      <c r="AD326" s="65">
        <v>17116.59</v>
      </c>
      <c r="AE326" s="65">
        <v>16333.9</v>
      </c>
      <c r="AF326" s="65">
        <v>16274.75</v>
      </c>
      <c r="AG326" s="65">
        <v>16811.669999999998</v>
      </c>
      <c r="AH326" s="65">
        <v>17832.169999999998</v>
      </c>
      <c r="AI326" s="65">
        <v>17554.009999999998</v>
      </c>
      <c r="AJ326" s="65">
        <v>18440.48</v>
      </c>
      <c r="AK326" s="65">
        <v>18595.91</v>
      </c>
      <c r="AL326" s="65">
        <v>19276.580000000002</v>
      </c>
      <c r="AM326" s="65">
        <v>19640.03</v>
      </c>
      <c r="AN326" s="65">
        <v>19595.060000000001</v>
      </c>
      <c r="AO326" s="65">
        <v>20212.2</v>
      </c>
      <c r="AP326" s="65">
        <v>19928.2</v>
      </c>
      <c r="AQ326" s="65">
        <v>19347.66</v>
      </c>
      <c r="AR326" s="65">
        <v>19393.259999999998</v>
      </c>
      <c r="AS326" s="65">
        <v>19255.48</v>
      </c>
      <c r="AT326" s="65">
        <v>19685.939999999999</v>
      </c>
      <c r="AU326" s="65">
        <v>20019.23</v>
      </c>
      <c r="AV326" s="65">
        <v>20033.28</v>
      </c>
      <c r="AW326" s="65">
        <v>20208.64</v>
      </c>
      <c r="AX326" s="65">
        <v>20728.21</v>
      </c>
      <c r="AY326" s="65">
        <v>21214.87</v>
      </c>
      <c r="AZ326" s="65">
        <v>21588.02</v>
      </c>
      <c r="BA326" s="65">
        <v>21774.66</v>
      </c>
      <c r="BB326" s="65">
        <v>21962.91</v>
      </c>
      <c r="BC326">
        <v>2015</v>
      </c>
    </row>
    <row r="327" spans="1:55" x14ac:dyDescent="0.15">
      <c r="A327">
        <v>362</v>
      </c>
      <c r="B327" t="s">
        <v>516</v>
      </c>
      <c r="C327" t="s">
        <v>575</v>
      </c>
      <c r="D327" t="s">
        <v>170</v>
      </c>
      <c r="E327" t="s">
        <v>572</v>
      </c>
      <c r="F327" t="s">
        <v>576</v>
      </c>
      <c r="G327" t="s">
        <v>577</v>
      </c>
      <c r="H327" t="s">
        <v>236</v>
      </c>
      <c r="I327" t="s">
        <v>574</v>
      </c>
      <c r="J327" s="65">
        <v>5182.47</v>
      </c>
      <c r="K327" s="65">
        <v>5373.83</v>
      </c>
      <c r="L327" s="65">
        <v>5416.79</v>
      </c>
      <c r="M327" s="65">
        <v>5563.81</v>
      </c>
      <c r="N327" s="65">
        <v>5926.04</v>
      </c>
      <c r="O327" s="65">
        <v>6569.23</v>
      </c>
      <c r="P327" s="65">
        <v>7402.63</v>
      </c>
      <c r="Q327" s="65">
        <v>7585.3</v>
      </c>
      <c r="R327" s="65">
        <v>8513.67</v>
      </c>
      <c r="S327" s="65">
        <v>9117.6</v>
      </c>
      <c r="T327" s="65">
        <v>9914.01</v>
      </c>
      <c r="U327" s="65">
        <v>9814.82</v>
      </c>
      <c r="V327" s="65">
        <v>10428.379999999999</v>
      </c>
      <c r="W327" s="65">
        <v>10417.93</v>
      </c>
      <c r="X327" s="65">
        <v>10375.76</v>
      </c>
      <c r="Y327" s="65">
        <v>10353.219999999999</v>
      </c>
      <c r="Z327" s="65">
        <v>10483.91</v>
      </c>
      <c r="AA327" s="65">
        <v>10230.06</v>
      </c>
      <c r="AB327" s="65">
        <v>10709.57</v>
      </c>
      <c r="AC327" s="65">
        <v>10870.28</v>
      </c>
      <c r="AD327" s="65">
        <v>10715.79</v>
      </c>
      <c r="AE327" s="65">
        <v>10225.790000000001</v>
      </c>
      <c r="AF327" s="65">
        <v>10188.76</v>
      </c>
      <c r="AG327" s="65">
        <v>10524.9</v>
      </c>
      <c r="AH327" s="65">
        <v>11163.78</v>
      </c>
      <c r="AI327" s="65">
        <v>10989.64</v>
      </c>
      <c r="AJ327" s="65">
        <v>11544.61</v>
      </c>
      <c r="AK327" s="65">
        <v>11641.92</v>
      </c>
      <c r="AL327" s="65">
        <v>12068.05</v>
      </c>
      <c r="AM327" s="65">
        <v>12295.58</v>
      </c>
      <c r="AN327" s="65">
        <v>12267.43</v>
      </c>
      <c r="AO327" s="65">
        <v>12653.79</v>
      </c>
      <c r="AP327" s="65">
        <v>12476</v>
      </c>
      <c r="AQ327" s="65">
        <v>12112.55</v>
      </c>
      <c r="AR327" s="65">
        <v>12141.09</v>
      </c>
      <c r="AS327" s="65">
        <v>12054.84</v>
      </c>
      <c r="AT327" s="65">
        <v>12324.33</v>
      </c>
      <c r="AU327" s="65">
        <v>12532.98</v>
      </c>
      <c r="AV327" s="65">
        <v>12541.78</v>
      </c>
      <c r="AW327" s="65">
        <v>12651.56</v>
      </c>
      <c r="AX327" s="65">
        <v>12976.84</v>
      </c>
      <c r="AY327" s="65">
        <v>13281.51</v>
      </c>
      <c r="AZ327" s="65">
        <v>13515.12</v>
      </c>
      <c r="BA327" s="65">
        <v>13631.96</v>
      </c>
      <c r="BB327" s="65">
        <v>13749.82</v>
      </c>
      <c r="BC327">
        <v>2015</v>
      </c>
    </row>
    <row r="328" spans="1:55" x14ac:dyDescent="0.15">
      <c r="A328">
        <v>364</v>
      </c>
      <c r="B328" t="s">
        <v>517</v>
      </c>
      <c r="C328" t="s">
        <v>571</v>
      </c>
      <c r="D328" t="s">
        <v>172</v>
      </c>
      <c r="E328" t="s">
        <v>572</v>
      </c>
      <c r="F328" t="s">
        <v>573</v>
      </c>
      <c r="G328" t="s">
        <v>569</v>
      </c>
      <c r="H328" t="s">
        <v>236</v>
      </c>
      <c r="I328" t="s">
        <v>574</v>
      </c>
      <c r="J328" s="65">
        <v>5072.6899999999996</v>
      </c>
      <c r="K328" s="65">
        <v>5224</v>
      </c>
      <c r="L328" s="65">
        <v>5315.45</v>
      </c>
      <c r="M328" s="65">
        <v>5444.88</v>
      </c>
      <c r="N328" s="65">
        <v>5691.78</v>
      </c>
      <c r="O328" s="65">
        <v>5893.13</v>
      </c>
      <c r="P328" s="65">
        <v>6169.09</v>
      </c>
      <c r="Q328" s="65">
        <v>6168.25</v>
      </c>
      <c r="R328" s="65">
        <v>6938.57</v>
      </c>
      <c r="S328" s="65">
        <v>7129.04</v>
      </c>
      <c r="T328" s="65">
        <v>7414.32</v>
      </c>
      <c r="U328" s="65">
        <v>7520.84</v>
      </c>
      <c r="V328" s="65">
        <v>8056.44</v>
      </c>
      <c r="W328" s="65">
        <v>8347.49</v>
      </c>
      <c r="X328" s="65">
        <v>8252.15</v>
      </c>
      <c r="Y328" s="65">
        <v>8815.17</v>
      </c>
      <c r="Z328" s="65">
        <v>8910.7000000000007</v>
      </c>
      <c r="AA328" s="65">
        <v>9246.17</v>
      </c>
      <c r="AB328" s="65">
        <v>9660.73</v>
      </c>
      <c r="AC328" s="65">
        <v>9866.5300000000007</v>
      </c>
      <c r="AD328" s="65">
        <v>10047.040000000001</v>
      </c>
      <c r="AE328" s="65">
        <v>10216.34</v>
      </c>
      <c r="AF328" s="65">
        <v>10793.65</v>
      </c>
      <c r="AG328" s="65">
        <v>11534.68</v>
      </c>
      <c r="AH328" s="65">
        <v>12012.8</v>
      </c>
      <c r="AI328" s="65">
        <v>12321.5</v>
      </c>
      <c r="AJ328" s="65">
        <v>13007.96</v>
      </c>
      <c r="AK328" s="65">
        <v>13347.76</v>
      </c>
      <c r="AL328" s="65">
        <v>13261.66</v>
      </c>
      <c r="AM328" s="65">
        <v>12983.45</v>
      </c>
      <c r="AN328" s="65">
        <v>12668.18</v>
      </c>
      <c r="AO328" s="65">
        <v>12686.8</v>
      </c>
      <c r="AP328" s="65">
        <v>12838.99</v>
      </c>
      <c r="AQ328" s="65">
        <v>13145.64</v>
      </c>
      <c r="AR328" s="65">
        <v>13164.9</v>
      </c>
      <c r="AS328" s="65">
        <v>13259.99</v>
      </c>
      <c r="AT328" s="65">
        <v>13357.49</v>
      </c>
      <c r="AU328" s="65">
        <v>13440.11</v>
      </c>
      <c r="AV328" s="65">
        <v>13697.16</v>
      </c>
      <c r="AW328" s="65">
        <v>14002</v>
      </c>
      <c r="AX328" s="65">
        <v>14312.04</v>
      </c>
      <c r="AY328" s="65">
        <v>14632.54</v>
      </c>
      <c r="AZ328" s="65">
        <v>14955.77</v>
      </c>
      <c r="BA328" s="65">
        <v>15291.08</v>
      </c>
      <c r="BB328" s="65">
        <v>15630.67</v>
      </c>
      <c r="BC328">
        <v>2016</v>
      </c>
    </row>
    <row r="329" spans="1:55" x14ac:dyDescent="0.15">
      <c r="A329">
        <v>364</v>
      </c>
      <c r="B329" t="s">
        <v>517</v>
      </c>
      <c r="C329" t="s">
        <v>575</v>
      </c>
      <c r="D329" t="s">
        <v>172</v>
      </c>
      <c r="E329" t="s">
        <v>572</v>
      </c>
      <c r="F329" t="s">
        <v>576</v>
      </c>
      <c r="G329" t="s">
        <v>577</v>
      </c>
      <c r="H329" t="s">
        <v>236</v>
      </c>
      <c r="I329" t="s">
        <v>574</v>
      </c>
      <c r="J329" s="65">
        <v>3939.11</v>
      </c>
      <c r="K329" s="65">
        <v>4056.61</v>
      </c>
      <c r="L329" s="65">
        <v>4127.62</v>
      </c>
      <c r="M329" s="65">
        <v>4228.13</v>
      </c>
      <c r="N329" s="65">
        <v>4419.8500000000004</v>
      </c>
      <c r="O329" s="65">
        <v>4576.21</v>
      </c>
      <c r="P329" s="65">
        <v>4790.5</v>
      </c>
      <c r="Q329" s="65">
        <v>4789.84</v>
      </c>
      <c r="R329" s="65">
        <v>5388.03</v>
      </c>
      <c r="S329" s="65">
        <v>5535.93</v>
      </c>
      <c r="T329" s="65">
        <v>5757.46</v>
      </c>
      <c r="U329" s="65">
        <v>5840.17</v>
      </c>
      <c r="V329" s="65">
        <v>6256.09</v>
      </c>
      <c r="W329" s="65">
        <v>6482.1</v>
      </c>
      <c r="X329" s="65">
        <v>6408.06</v>
      </c>
      <c r="Y329" s="65">
        <v>6845.27</v>
      </c>
      <c r="Z329" s="65">
        <v>6919.45</v>
      </c>
      <c r="AA329" s="65">
        <v>7179.95</v>
      </c>
      <c r="AB329" s="65">
        <v>7501.87</v>
      </c>
      <c r="AC329" s="65">
        <v>7661.68</v>
      </c>
      <c r="AD329" s="65">
        <v>7801.85</v>
      </c>
      <c r="AE329" s="65">
        <v>7933.32</v>
      </c>
      <c r="AF329" s="65">
        <v>8381.61</v>
      </c>
      <c r="AG329" s="65">
        <v>8957.0499999999993</v>
      </c>
      <c r="AH329" s="65">
        <v>9328.33</v>
      </c>
      <c r="AI329" s="65">
        <v>9568.0400000000009</v>
      </c>
      <c r="AJ329" s="65">
        <v>10101.1</v>
      </c>
      <c r="AK329" s="65">
        <v>10364.969999999999</v>
      </c>
      <c r="AL329" s="65">
        <v>10298.11</v>
      </c>
      <c r="AM329" s="65">
        <v>10082.07</v>
      </c>
      <c r="AN329" s="65">
        <v>9837.25</v>
      </c>
      <c r="AO329" s="65">
        <v>9851.7099999999991</v>
      </c>
      <c r="AP329" s="65">
        <v>9969.89</v>
      </c>
      <c r="AQ329" s="65">
        <v>10208.01</v>
      </c>
      <c r="AR329" s="65">
        <v>10222.969999999999</v>
      </c>
      <c r="AS329" s="65">
        <v>10296.81</v>
      </c>
      <c r="AT329" s="65">
        <v>10372.52</v>
      </c>
      <c r="AU329" s="65">
        <v>10436.68</v>
      </c>
      <c r="AV329" s="65">
        <v>10636.29</v>
      </c>
      <c r="AW329" s="65">
        <v>10873</v>
      </c>
      <c r="AX329" s="65">
        <v>11113.76</v>
      </c>
      <c r="AY329" s="65">
        <v>11362.64</v>
      </c>
      <c r="AZ329" s="65">
        <v>11613.64</v>
      </c>
      <c r="BA329" s="65">
        <v>11874.02</v>
      </c>
      <c r="BB329" s="65">
        <v>12137.72</v>
      </c>
      <c r="BC329">
        <v>2016</v>
      </c>
    </row>
    <row r="330" spans="1:55" x14ac:dyDescent="0.15">
      <c r="A330">
        <v>732</v>
      </c>
      <c r="B330" t="s">
        <v>518</v>
      </c>
      <c r="C330" t="s">
        <v>571</v>
      </c>
      <c r="D330" t="s">
        <v>173</v>
      </c>
      <c r="E330" t="s">
        <v>572</v>
      </c>
      <c r="F330" t="s">
        <v>573</v>
      </c>
      <c r="G330" t="s">
        <v>569</v>
      </c>
      <c r="H330" t="s">
        <v>236</v>
      </c>
      <c r="I330" t="s">
        <v>574</v>
      </c>
      <c r="J330">
        <v>352.59100000000001</v>
      </c>
      <c r="K330">
        <v>363.964</v>
      </c>
      <c r="L330">
        <v>368.26600000000002</v>
      </c>
      <c r="M330">
        <v>352.72899999999998</v>
      </c>
      <c r="N330">
        <v>318.02699999999999</v>
      </c>
      <c r="O330">
        <v>307.435</v>
      </c>
      <c r="P330">
        <v>328.75599999999997</v>
      </c>
      <c r="Q330">
        <v>340.47</v>
      </c>
      <c r="R330">
        <v>348.577</v>
      </c>
      <c r="S330">
        <v>344.76</v>
      </c>
      <c r="T330">
        <v>318.49900000000002</v>
      </c>
      <c r="U330">
        <v>330.85</v>
      </c>
      <c r="V330">
        <v>339.08699999999999</v>
      </c>
      <c r="W330">
        <v>338.38099999999997</v>
      </c>
      <c r="X330">
        <v>340.351</v>
      </c>
      <c r="Y330">
        <v>383.76299999999998</v>
      </c>
      <c r="Z330">
        <v>395.53699999999998</v>
      </c>
      <c r="AA330">
        <v>410.87700000000001</v>
      </c>
      <c r="AB330">
        <v>435.78500000000003</v>
      </c>
      <c r="AC330">
        <v>445.27600000000001</v>
      </c>
      <c r="AD330">
        <v>471.74900000000002</v>
      </c>
      <c r="AE330">
        <v>509.9</v>
      </c>
      <c r="AF330">
        <v>526.97900000000004</v>
      </c>
      <c r="AG330">
        <v>545.11599999999999</v>
      </c>
      <c r="AH330">
        <v>558.59</v>
      </c>
      <c r="AI330">
        <v>576.32600000000002</v>
      </c>
      <c r="AJ330">
        <v>598.40899999999999</v>
      </c>
      <c r="AK330">
        <v>616.69399999999996</v>
      </c>
      <c r="AL330">
        <v>624.18700000000001</v>
      </c>
      <c r="AM330">
        <v>591.53300000000002</v>
      </c>
      <c r="AN330">
        <v>598.78700000000003</v>
      </c>
      <c r="AO330">
        <v>714.99599999999998</v>
      </c>
      <c r="AP330">
        <v>552.88400000000001</v>
      </c>
      <c r="AQ330">
        <v>546.46299999999997</v>
      </c>
      <c r="AR330">
        <v>554.72</v>
      </c>
      <c r="AS330">
        <v>548.48</v>
      </c>
      <c r="AT330">
        <v>548.00800000000004</v>
      </c>
      <c r="AU330">
        <v>540.94899999999996</v>
      </c>
      <c r="AV330">
        <v>513.76099999999997</v>
      </c>
      <c r="AW330">
        <v>485.959</v>
      </c>
      <c r="AX330">
        <v>466.47199999999998</v>
      </c>
      <c r="AY330">
        <v>449.80799999999999</v>
      </c>
      <c r="AZ330">
        <v>439.12400000000002</v>
      </c>
      <c r="BA330">
        <v>432.202</v>
      </c>
      <c r="BB330">
        <v>427.16699999999997</v>
      </c>
      <c r="BC330">
        <v>2011</v>
      </c>
    </row>
    <row r="331" spans="1:55" x14ac:dyDescent="0.15">
      <c r="A331">
        <v>732</v>
      </c>
      <c r="B331" t="s">
        <v>518</v>
      </c>
      <c r="C331" t="s">
        <v>575</v>
      </c>
      <c r="D331" t="s">
        <v>173</v>
      </c>
      <c r="E331" t="s">
        <v>572</v>
      </c>
      <c r="F331" t="s">
        <v>576</v>
      </c>
      <c r="G331" t="s">
        <v>577</v>
      </c>
      <c r="H331" t="s">
        <v>236</v>
      </c>
      <c r="I331" t="s">
        <v>574</v>
      </c>
      <c r="J331" s="65">
        <v>2579.16</v>
      </c>
      <c r="K331" s="65">
        <v>2662.35</v>
      </c>
      <c r="L331" s="65">
        <v>2693.82</v>
      </c>
      <c r="M331" s="65">
        <v>2580.17</v>
      </c>
      <c r="N331" s="65">
        <v>2326.33</v>
      </c>
      <c r="O331" s="65">
        <v>2248.85</v>
      </c>
      <c r="P331" s="65">
        <v>2404.81</v>
      </c>
      <c r="Q331" s="65">
        <v>2490.4899999999998</v>
      </c>
      <c r="R331" s="65">
        <v>2549.8000000000002</v>
      </c>
      <c r="S331" s="65">
        <v>2521.87</v>
      </c>
      <c r="T331" s="65">
        <v>2329.7800000000002</v>
      </c>
      <c r="U331" s="65">
        <v>2420.13</v>
      </c>
      <c r="V331" s="65">
        <v>2480.38</v>
      </c>
      <c r="W331" s="65">
        <v>2475.21</v>
      </c>
      <c r="X331" s="65">
        <v>2489.62</v>
      </c>
      <c r="Y331" s="65">
        <v>2807.18</v>
      </c>
      <c r="Z331" s="65">
        <v>2893.31</v>
      </c>
      <c r="AA331" s="65">
        <v>3005.51</v>
      </c>
      <c r="AB331" s="65">
        <v>3187.72</v>
      </c>
      <c r="AC331" s="65">
        <v>3257.14</v>
      </c>
      <c r="AD331" s="65">
        <v>3450.79</v>
      </c>
      <c r="AE331" s="65">
        <v>3729.85</v>
      </c>
      <c r="AF331" s="65">
        <v>3854.78</v>
      </c>
      <c r="AG331" s="65">
        <v>3987.46</v>
      </c>
      <c r="AH331" s="65">
        <v>4086.02</v>
      </c>
      <c r="AI331" s="65">
        <v>4215.75</v>
      </c>
      <c r="AJ331" s="65">
        <v>4377.29</v>
      </c>
      <c r="AK331" s="65">
        <v>4511.04</v>
      </c>
      <c r="AL331" s="65">
        <v>4565.8500000000004</v>
      </c>
      <c r="AM331" s="65">
        <v>4326.99</v>
      </c>
      <c r="AN331" s="65">
        <v>4380.05</v>
      </c>
      <c r="AO331" s="65">
        <v>5230.1099999999997</v>
      </c>
      <c r="AP331" s="65">
        <v>4044.28</v>
      </c>
      <c r="AQ331" s="65">
        <v>3997.31</v>
      </c>
      <c r="AR331" s="65">
        <v>4057.71</v>
      </c>
      <c r="AS331" s="65">
        <v>4012.06</v>
      </c>
      <c r="AT331" s="65">
        <v>4008.61</v>
      </c>
      <c r="AU331" s="65">
        <v>3956.98</v>
      </c>
      <c r="AV331" s="65">
        <v>3758.1</v>
      </c>
      <c r="AW331" s="65">
        <v>3554.73</v>
      </c>
      <c r="AX331" s="65">
        <v>3412.18</v>
      </c>
      <c r="AY331" s="65">
        <v>3290.29</v>
      </c>
      <c r="AZ331" s="65">
        <v>3212.14</v>
      </c>
      <c r="BA331" s="65">
        <v>3161.5</v>
      </c>
      <c r="BB331" s="65">
        <v>3124.68</v>
      </c>
      <c r="BC331">
        <v>2011</v>
      </c>
    </row>
    <row r="332" spans="1:55" x14ac:dyDescent="0.15">
      <c r="A332">
        <v>366</v>
      </c>
      <c r="B332" t="s">
        <v>520</v>
      </c>
      <c r="C332" t="s">
        <v>571</v>
      </c>
      <c r="D332" t="s">
        <v>174</v>
      </c>
      <c r="E332" t="s">
        <v>572</v>
      </c>
      <c r="F332" t="s">
        <v>573</v>
      </c>
      <c r="G332" t="s">
        <v>569</v>
      </c>
      <c r="H332" t="s">
        <v>236</v>
      </c>
      <c r="I332" t="s">
        <v>574</v>
      </c>
      <c r="J332" t="s">
        <v>255</v>
      </c>
      <c r="K332" t="s">
        <v>255</v>
      </c>
      <c r="L332" t="s">
        <v>255</v>
      </c>
      <c r="M332" t="s">
        <v>255</v>
      </c>
      <c r="N332" t="s">
        <v>255</v>
      </c>
      <c r="O332" t="s">
        <v>255</v>
      </c>
      <c r="P332" t="s">
        <v>255</v>
      </c>
      <c r="Q332" t="s">
        <v>255</v>
      </c>
      <c r="R332" t="s">
        <v>255</v>
      </c>
      <c r="S332" t="s">
        <v>255</v>
      </c>
      <c r="T332" s="65">
        <v>12504.59</v>
      </c>
      <c r="U332" s="65">
        <v>10620.13</v>
      </c>
      <c r="V332" s="65">
        <v>10904.44</v>
      </c>
      <c r="W332" s="65">
        <v>10507.79</v>
      </c>
      <c r="X332" s="65">
        <v>9656.81</v>
      </c>
      <c r="Y332" s="65">
        <v>10590.47</v>
      </c>
      <c r="Z332" s="65">
        <v>11637.05</v>
      </c>
      <c r="AA332" s="65">
        <v>12269.52</v>
      </c>
      <c r="AB332" s="65">
        <v>12390.47</v>
      </c>
      <c r="AC332" s="65">
        <v>12099.77</v>
      </c>
      <c r="AD332" s="65">
        <v>11943.59</v>
      </c>
      <c r="AE332" s="65">
        <v>12346.7</v>
      </c>
      <c r="AF332" s="65">
        <v>12656.26</v>
      </c>
      <c r="AG332" s="65">
        <v>13306.41</v>
      </c>
      <c r="AH332" s="65">
        <v>14023.82</v>
      </c>
      <c r="AI332" s="65">
        <v>14544.96</v>
      </c>
      <c r="AJ332" s="65">
        <v>15209.45</v>
      </c>
      <c r="AK332" s="65">
        <v>15805.89</v>
      </c>
      <c r="AL332" s="65">
        <v>16236.26</v>
      </c>
      <c r="AM332" s="65">
        <v>16499.87</v>
      </c>
      <c r="AN332" s="65">
        <v>17122.22</v>
      </c>
      <c r="AO332" s="65">
        <v>17829.98</v>
      </c>
      <c r="AP332" s="65">
        <v>18252.419999999998</v>
      </c>
      <c r="AQ332" s="65">
        <v>18494.28</v>
      </c>
      <c r="AR332" s="65">
        <v>18257.52</v>
      </c>
      <c r="AS332" s="65">
        <v>17369.46</v>
      </c>
      <c r="AT332" s="65">
        <v>16162.38</v>
      </c>
      <c r="AU332" s="65">
        <v>16220.2</v>
      </c>
      <c r="AV332" s="65">
        <v>16332.29</v>
      </c>
      <c r="AW332" s="65">
        <v>16493.669999999998</v>
      </c>
      <c r="AX332" s="65">
        <v>16705.55</v>
      </c>
      <c r="AY332" s="65">
        <v>16903.64</v>
      </c>
      <c r="AZ332" s="65">
        <v>17037.259999999998</v>
      </c>
      <c r="BA332" s="65">
        <v>17239.28</v>
      </c>
      <c r="BB332" s="65">
        <v>17477.77</v>
      </c>
      <c r="BC332">
        <v>2016</v>
      </c>
    </row>
    <row r="333" spans="1:55" x14ac:dyDescent="0.15">
      <c r="A333">
        <v>366</v>
      </c>
      <c r="B333" t="s">
        <v>520</v>
      </c>
      <c r="C333" t="s">
        <v>575</v>
      </c>
      <c r="D333" t="s">
        <v>174</v>
      </c>
      <c r="E333" t="s">
        <v>572</v>
      </c>
      <c r="F333" t="s">
        <v>576</v>
      </c>
      <c r="G333" t="s">
        <v>577</v>
      </c>
      <c r="H333" t="s">
        <v>236</v>
      </c>
      <c r="I333" t="s">
        <v>574</v>
      </c>
      <c r="J333" t="s">
        <v>255</v>
      </c>
      <c r="K333" t="s">
        <v>255</v>
      </c>
      <c r="L333" t="s">
        <v>255</v>
      </c>
      <c r="M333" t="s">
        <v>255</v>
      </c>
      <c r="N333" t="s">
        <v>255</v>
      </c>
      <c r="O333" t="s">
        <v>255</v>
      </c>
      <c r="P333" t="s">
        <v>255</v>
      </c>
      <c r="Q333" t="s">
        <v>255</v>
      </c>
      <c r="R333" t="s">
        <v>255</v>
      </c>
      <c r="S333" t="s">
        <v>255</v>
      </c>
      <c r="T333" s="65">
        <v>10280.26</v>
      </c>
      <c r="U333" s="65">
        <v>8731.01</v>
      </c>
      <c r="V333" s="65">
        <v>8964.75</v>
      </c>
      <c r="W333" s="65">
        <v>8638.66</v>
      </c>
      <c r="X333" s="65">
        <v>7939.05</v>
      </c>
      <c r="Y333" s="65">
        <v>8706.6200000000008</v>
      </c>
      <c r="Z333" s="65">
        <v>9567.0400000000009</v>
      </c>
      <c r="AA333" s="65">
        <v>10087.01</v>
      </c>
      <c r="AB333" s="65">
        <v>10186.44</v>
      </c>
      <c r="AC333" s="65">
        <v>9947.4500000000007</v>
      </c>
      <c r="AD333" s="65">
        <v>9819.0499999999993</v>
      </c>
      <c r="AE333" s="65">
        <v>10150.459999999999</v>
      </c>
      <c r="AF333" s="65">
        <v>10404.950000000001</v>
      </c>
      <c r="AG333" s="65">
        <v>10939.46</v>
      </c>
      <c r="AH333" s="65">
        <v>11529.25</v>
      </c>
      <c r="AI333" s="65">
        <v>11957.69</v>
      </c>
      <c r="AJ333" s="65">
        <v>12503.98</v>
      </c>
      <c r="AK333" s="65">
        <v>12994.33</v>
      </c>
      <c r="AL333" s="65">
        <v>13348.14</v>
      </c>
      <c r="AM333" s="65">
        <v>13564.86</v>
      </c>
      <c r="AN333" s="65">
        <v>14076.51</v>
      </c>
      <c r="AO333" s="65">
        <v>14658.37</v>
      </c>
      <c r="AP333" s="65">
        <v>15005.67</v>
      </c>
      <c r="AQ333" s="65">
        <v>15204.51</v>
      </c>
      <c r="AR333" s="65">
        <v>15009.86</v>
      </c>
      <c r="AS333" s="65">
        <v>14279.77</v>
      </c>
      <c r="AT333" s="65">
        <v>13287.4</v>
      </c>
      <c r="AU333" s="65">
        <v>13334.94</v>
      </c>
      <c r="AV333" s="65">
        <v>13427.08</v>
      </c>
      <c r="AW333" s="65">
        <v>13559.76</v>
      </c>
      <c r="AX333" s="65">
        <v>13733.95</v>
      </c>
      <c r="AY333" s="65">
        <v>13896.8</v>
      </c>
      <c r="AZ333" s="65">
        <v>14006.66</v>
      </c>
      <c r="BA333" s="65">
        <v>14172.75</v>
      </c>
      <c r="BB333" s="65">
        <v>14368.81</v>
      </c>
      <c r="BC333">
        <v>2016</v>
      </c>
    </row>
    <row r="334" spans="1:55" x14ac:dyDescent="0.15">
      <c r="A334">
        <v>144</v>
      </c>
      <c r="B334" t="s">
        <v>522</v>
      </c>
      <c r="C334" t="s">
        <v>571</v>
      </c>
      <c r="D334" t="s">
        <v>175</v>
      </c>
      <c r="E334" t="s">
        <v>572</v>
      </c>
      <c r="F334" t="s">
        <v>573</v>
      </c>
      <c r="G334" t="s">
        <v>569</v>
      </c>
      <c r="H334" t="s">
        <v>236</v>
      </c>
      <c r="I334" t="s">
        <v>574</v>
      </c>
      <c r="J334" s="65">
        <v>240471.06</v>
      </c>
      <c r="K334" s="65">
        <v>251235.7</v>
      </c>
      <c r="L334" s="65">
        <v>254681.73</v>
      </c>
      <c r="M334" s="65">
        <v>259825.71</v>
      </c>
      <c r="N334" s="65">
        <v>270592.90000000002</v>
      </c>
      <c r="O334" s="65">
        <v>276226.92</v>
      </c>
      <c r="P334" s="65">
        <v>283518.90999999997</v>
      </c>
      <c r="Q334" s="65">
        <v>291643.90000000002</v>
      </c>
      <c r="R334" s="65">
        <v>297236.59000000003</v>
      </c>
      <c r="S334" s="65">
        <v>302123.51</v>
      </c>
      <c r="T334" s="65">
        <v>302284.82</v>
      </c>
      <c r="U334" s="65">
        <v>297329.43</v>
      </c>
      <c r="V334" s="65">
        <v>292808.12</v>
      </c>
      <c r="W334" s="65">
        <v>287323.81</v>
      </c>
      <c r="X334" s="65">
        <v>296321.36</v>
      </c>
      <c r="Y334" s="65">
        <v>307433.34999999998</v>
      </c>
      <c r="Z334" s="65">
        <v>312150.75</v>
      </c>
      <c r="AA334" s="65">
        <v>321710.96999999997</v>
      </c>
      <c r="AB334" s="65">
        <v>335165.46999999997</v>
      </c>
      <c r="AC334" s="65">
        <v>349334.97</v>
      </c>
      <c r="AD334" s="65">
        <v>365482.16</v>
      </c>
      <c r="AE334" s="65">
        <v>369750.89</v>
      </c>
      <c r="AF334" s="65">
        <v>376532.81</v>
      </c>
      <c r="AG334" s="65">
        <v>383488.36</v>
      </c>
      <c r="AH334" s="65">
        <v>398492.71</v>
      </c>
      <c r="AI334" s="65">
        <v>408384.87</v>
      </c>
      <c r="AJ334" s="65">
        <v>424110.28</v>
      </c>
      <c r="AK334" s="65">
        <v>435332.87</v>
      </c>
      <c r="AL334" s="65">
        <v>430833.46</v>
      </c>
      <c r="AM334" s="65">
        <v>408856.44</v>
      </c>
      <c r="AN334" s="65">
        <v>430707.54</v>
      </c>
      <c r="AO334" s="65">
        <v>440704.83</v>
      </c>
      <c r="AP334" s="65">
        <v>434576.86</v>
      </c>
      <c r="AQ334" s="65">
        <v>435251.86</v>
      </c>
      <c r="AR334" s="65">
        <v>442507.12</v>
      </c>
      <c r="AS334" s="65">
        <v>457207.21</v>
      </c>
      <c r="AT334" s="65">
        <v>461487.48</v>
      </c>
      <c r="AU334" s="65">
        <v>466776.19</v>
      </c>
      <c r="AV334" s="65">
        <v>472491.16</v>
      </c>
      <c r="AW334" s="65">
        <v>472663.51</v>
      </c>
      <c r="AX334" s="65">
        <v>475010.28</v>
      </c>
      <c r="AY334" s="65">
        <v>480204.69</v>
      </c>
      <c r="AZ334" s="65">
        <v>485436.62</v>
      </c>
      <c r="BA334" s="65">
        <v>490970.41</v>
      </c>
      <c r="BB334" s="65">
        <v>496908.12</v>
      </c>
      <c r="BC334">
        <v>2018</v>
      </c>
    </row>
    <row r="335" spans="1:55" x14ac:dyDescent="0.15">
      <c r="A335">
        <v>144</v>
      </c>
      <c r="B335" t="s">
        <v>522</v>
      </c>
      <c r="C335" t="s">
        <v>575</v>
      </c>
      <c r="D335" t="s">
        <v>175</v>
      </c>
      <c r="E335" t="s">
        <v>572</v>
      </c>
      <c r="F335" t="s">
        <v>576</v>
      </c>
      <c r="G335" t="s">
        <v>577</v>
      </c>
      <c r="H335" t="s">
        <v>236</v>
      </c>
      <c r="I335" t="s">
        <v>574</v>
      </c>
      <c r="J335" s="65">
        <v>24263.61</v>
      </c>
      <c r="K335" s="65">
        <v>25349.77</v>
      </c>
      <c r="L335" s="65">
        <v>25697.48</v>
      </c>
      <c r="M335" s="65">
        <v>26216.5</v>
      </c>
      <c r="N335" s="65">
        <v>27302.92</v>
      </c>
      <c r="O335" s="65">
        <v>27871.39</v>
      </c>
      <c r="P335" s="65">
        <v>28607.16</v>
      </c>
      <c r="Q335" s="65">
        <v>29426.97</v>
      </c>
      <c r="R335" s="65">
        <v>29991.279999999999</v>
      </c>
      <c r="S335" s="65">
        <v>30484.37</v>
      </c>
      <c r="T335" s="65">
        <v>30500.639999999999</v>
      </c>
      <c r="U335" s="65">
        <v>30000.639999999999</v>
      </c>
      <c r="V335" s="65">
        <v>29544.44</v>
      </c>
      <c r="W335" s="65">
        <v>28991.07</v>
      </c>
      <c r="X335" s="65">
        <v>29898.93</v>
      </c>
      <c r="Y335" s="65">
        <v>31020.13</v>
      </c>
      <c r="Z335" s="65">
        <v>31496.12</v>
      </c>
      <c r="AA335" s="65">
        <v>32460.75</v>
      </c>
      <c r="AB335" s="65">
        <v>33818.31</v>
      </c>
      <c r="AC335" s="65">
        <v>35248.019999999997</v>
      </c>
      <c r="AD335" s="65">
        <v>36877.279999999999</v>
      </c>
      <c r="AE335" s="65">
        <v>37307.99</v>
      </c>
      <c r="AF335" s="65">
        <v>37992.29</v>
      </c>
      <c r="AG335" s="65">
        <v>38694.11</v>
      </c>
      <c r="AH335" s="65">
        <v>40208.050000000003</v>
      </c>
      <c r="AI335" s="65">
        <v>41206.18</v>
      </c>
      <c r="AJ335" s="65">
        <v>42792.88</v>
      </c>
      <c r="AK335" s="65">
        <v>43925.24</v>
      </c>
      <c r="AL335" s="65">
        <v>43471.25</v>
      </c>
      <c r="AM335" s="65">
        <v>41253.760000000002</v>
      </c>
      <c r="AN335" s="65">
        <v>43458.54</v>
      </c>
      <c r="AO335" s="65">
        <v>44467.27</v>
      </c>
      <c r="AP335" s="65">
        <v>43848.959999999999</v>
      </c>
      <c r="AQ335" s="65">
        <v>43917.06</v>
      </c>
      <c r="AR335" s="65">
        <v>44649.120000000003</v>
      </c>
      <c r="AS335" s="65">
        <v>46132.37</v>
      </c>
      <c r="AT335" s="65">
        <v>46564.25</v>
      </c>
      <c r="AU335" s="65">
        <v>47097.88</v>
      </c>
      <c r="AV335" s="65">
        <v>47674.52</v>
      </c>
      <c r="AW335" s="65">
        <v>47691.91</v>
      </c>
      <c r="AX335" s="65">
        <v>47928.7</v>
      </c>
      <c r="AY335" s="65">
        <v>48452.82</v>
      </c>
      <c r="AZ335" s="65">
        <v>48980.72</v>
      </c>
      <c r="BA335" s="65">
        <v>49539.09</v>
      </c>
      <c r="BB335" s="65">
        <v>50138.2</v>
      </c>
      <c r="BC335">
        <v>2018</v>
      </c>
    </row>
    <row r="336" spans="1:55" x14ac:dyDescent="0.15">
      <c r="A336">
        <v>146</v>
      </c>
      <c r="B336" t="s">
        <v>524</v>
      </c>
      <c r="C336" t="s">
        <v>571</v>
      </c>
      <c r="D336" t="s">
        <v>176</v>
      </c>
      <c r="E336" t="s">
        <v>572</v>
      </c>
      <c r="F336" t="s">
        <v>573</v>
      </c>
      <c r="G336" t="s">
        <v>569</v>
      </c>
      <c r="H336" t="s">
        <v>236</v>
      </c>
      <c r="I336" t="s">
        <v>574</v>
      </c>
      <c r="J336" s="65">
        <v>57345.23</v>
      </c>
      <c r="K336" s="65">
        <v>57978.720000000001</v>
      </c>
      <c r="L336" s="65">
        <v>56882.76</v>
      </c>
      <c r="M336" s="65">
        <v>56895.37</v>
      </c>
      <c r="N336" s="65">
        <v>58494.21</v>
      </c>
      <c r="O336" s="65">
        <v>60366.25</v>
      </c>
      <c r="P336" s="65">
        <v>61212.61</v>
      </c>
      <c r="Q336" s="65">
        <v>61819.01</v>
      </c>
      <c r="R336" s="65">
        <v>63437.93</v>
      </c>
      <c r="S336" s="65">
        <v>65694.11</v>
      </c>
      <c r="T336" s="65">
        <v>67486.17</v>
      </c>
      <c r="U336" s="65">
        <v>66113.570000000007</v>
      </c>
      <c r="V336" s="65">
        <v>65173.27</v>
      </c>
      <c r="W336" s="65">
        <v>64479.88</v>
      </c>
      <c r="X336" s="65">
        <v>64761.63</v>
      </c>
      <c r="Y336" s="65">
        <v>64643.51</v>
      </c>
      <c r="Z336" s="65">
        <v>64593.01</v>
      </c>
      <c r="AA336" s="65">
        <v>65918.84</v>
      </c>
      <c r="AB336" s="65">
        <v>67707.679999999993</v>
      </c>
      <c r="AC336" s="65">
        <v>68556.570000000007</v>
      </c>
      <c r="AD336" s="65">
        <v>70951.23</v>
      </c>
      <c r="AE336" s="65">
        <v>71523.95</v>
      </c>
      <c r="AF336" s="65">
        <v>71082.289999999994</v>
      </c>
      <c r="AG336" s="65">
        <v>70572.03</v>
      </c>
      <c r="AH336" s="65">
        <v>71930.009999999995</v>
      </c>
      <c r="AI336" s="65">
        <v>73693.23</v>
      </c>
      <c r="AJ336" s="65">
        <v>76245.19</v>
      </c>
      <c r="AK336" s="65">
        <v>78848.09</v>
      </c>
      <c r="AL336" s="65">
        <v>79620.87</v>
      </c>
      <c r="AM336" s="65">
        <v>76745.13</v>
      </c>
      <c r="AN336" s="65">
        <v>78097.97</v>
      </c>
      <c r="AO336" s="65">
        <v>78682.33</v>
      </c>
      <c r="AP336" s="65">
        <v>78625.05</v>
      </c>
      <c r="AQ336" s="65">
        <v>79265.27</v>
      </c>
      <c r="AR336" s="65">
        <v>80226.09</v>
      </c>
      <c r="AS336" s="65">
        <v>80273.460000000006</v>
      </c>
      <c r="AT336" s="65">
        <v>80776.5</v>
      </c>
      <c r="AU336" s="65">
        <v>81373.25</v>
      </c>
      <c r="AV336" s="65">
        <v>82984.81</v>
      </c>
      <c r="AW336" s="65">
        <v>83019.199999999997</v>
      </c>
      <c r="AX336" s="65">
        <v>83077.87</v>
      </c>
      <c r="AY336" s="65">
        <v>83422.66</v>
      </c>
      <c r="AZ336" s="65">
        <v>83742.59</v>
      </c>
      <c r="BA336" s="65">
        <v>84073.59</v>
      </c>
      <c r="BB336" s="65">
        <v>84405.89</v>
      </c>
      <c r="BC336">
        <v>2017</v>
      </c>
    </row>
    <row r="337" spans="1:55" x14ac:dyDescent="0.15">
      <c r="A337">
        <v>146</v>
      </c>
      <c r="B337" t="s">
        <v>524</v>
      </c>
      <c r="C337" t="s">
        <v>575</v>
      </c>
      <c r="D337" t="s">
        <v>176</v>
      </c>
      <c r="E337" t="s">
        <v>572</v>
      </c>
      <c r="F337" t="s">
        <v>576</v>
      </c>
      <c r="G337" t="s">
        <v>577</v>
      </c>
      <c r="H337" t="s">
        <v>236</v>
      </c>
      <c r="I337" t="s">
        <v>574</v>
      </c>
      <c r="J337" s="65">
        <v>39919.01</v>
      </c>
      <c r="K337" s="65">
        <v>40360</v>
      </c>
      <c r="L337" s="65">
        <v>39597.08</v>
      </c>
      <c r="M337" s="65">
        <v>39605.86</v>
      </c>
      <c r="N337" s="65">
        <v>40718.839999999997</v>
      </c>
      <c r="O337" s="65">
        <v>42022</v>
      </c>
      <c r="P337" s="65">
        <v>42611.17</v>
      </c>
      <c r="Q337" s="65">
        <v>43033.29</v>
      </c>
      <c r="R337" s="65">
        <v>44160.25</v>
      </c>
      <c r="S337" s="65">
        <v>45730.82</v>
      </c>
      <c r="T337" s="65">
        <v>46978.3</v>
      </c>
      <c r="U337" s="65">
        <v>46022.81</v>
      </c>
      <c r="V337" s="65">
        <v>45368.25</v>
      </c>
      <c r="W337" s="65">
        <v>44885.57</v>
      </c>
      <c r="X337" s="65">
        <v>45081.7</v>
      </c>
      <c r="Y337" s="65">
        <v>44999.48</v>
      </c>
      <c r="Z337" s="65">
        <v>44964.32</v>
      </c>
      <c r="AA337" s="65">
        <v>45887.25</v>
      </c>
      <c r="AB337" s="65">
        <v>47132.5</v>
      </c>
      <c r="AC337" s="65">
        <v>47723.42</v>
      </c>
      <c r="AD337" s="65">
        <v>49390.39</v>
      </c>
      <c r="AE337" s="65">
        <v>49789.07</v>
      </c>
      <c r="AF337" s="65">
        <v>49481.62</v>
      </c>
      <c r="AG337" s="65">
        <v>49126.42</v>
      </c>
      <c r="AH337" s="65">
        <v>50071.74</v>
      </c>
      <c r="AI337" s="65">
        <v>51299.14</v>
      </c>
      <c r="AJ337" s="65">
        <v>53075.61</v>
      </c>
      <c r="AK337" s="65">
        <v>54887.53</v>
      </c>
      <c r="AL337" s="65">
        <v>55425.48</v>
      </c>
      <c r="AM337" s="65">
        <v>53423.63</v>
      </c>
      <c r="AN337" s="65">
        <v>54365.36</v>
      </c>
      <c r="AO337" s="65">
        <v>54772.14</v>
      </c>
      <c r="AP337" s="65">
        <v>54732.27</v>
      </c>
      <c r="AQ337" s="65">
        <v>55177.94</v>
      </c>
      <c r="AR337" s="65">
        <v>55846.78</v>
      </c>
      <c r="AS337" s="65">
        <v>55879.76</v>
      </c>
      <c r="AT337" s="65">
        <v>56229.93</v>
      </c>
      <c r="AU337" s="65">
        <v>56645.34</v>
      </c>
      <c r="AV337" s="65">
        <v>57767.17</v>
      </c>
      <c r="AW337" s="65">
        <v>57791.11</v>
      </c>
      <c r="AX337" s="65">
        <v>57831.96</v>
      </c>
      <c r="AY337" s="65">
        <v>58071.97</v>
      </c>
      <c r="AZ337" s="65">
        <v>58294.68</v>
      </c>
      <c r="BA337" s="65">
        <v>58525.09</v>
      </c>
      <c r="BB337" s="65">
        <v>58756.41</v>
      </c>
      <c r="BC337">
        <v>2017</v>
      </c>
    </row>
    <row r="338" spans="1:55" x14ac:dyDescent="0.15">
      <c r="A338">
        <v>463</v>
      </c>
      <c r="B338" t="s">
        <v>526</v>
      </c>
      <c r="C338" t="s">
        <v>571</v>
      </c>
      <c r="D338" t="s">
        <v>527</v>
      </c>
      <c r="E338" t="s">
        <v>572</v>
      </c>
      <c r="F338" t="s">
        <v>573</v>
      </c>
      <c r="G338" t="s">
        <v>569</v>
      </c>
      <c r="H338" t="s">
        <v>236</v>
      </c>
      <c r="I338" t="s">
        <v>574</v>
      </c>
      <c r="J338" s="65">
        <v>50854.22</v>
      </c>
      <c r="K338" s="65">
        <v>53319.42</v>
      </c>
      <c r="L338" s="65">
        <v>52932.01</v>
      </c>
      <c r="M338" s="65">
        <v>52046.62</v>
      </c>
      <c r="N338" s="65">
        <v>47096.31</v>
      </c>
      <c r="O338" s="65">
        <v>48859.68</v>
      </c>
      <c r="P338" s="65">
        <v>45044.24</v>
      </c>
      <c r="Q338" s="65">
        <v>44111.12</v>
      </c>
      <c r="R338" s="65">
        <v>48100</v>
      </c>
      <c r="S338" s="65">
        <v>43716.82</v>
      </c>
      <c r="T338" s="65">
        <v>46639.95</v>
      </c>
      <c r="U338" s="65">
        <v>50139.839999999997</v>
      </c>
      <c r="V338" s="65">
        <v>55172.480000000003</v>
      </c>
      <c r="W338" s="65">
        <v>57633.73</v>
      </c>
      <c r="X338" s="65">
        <v>59218.41</v>
      </c>
      <c r="Y338" s="65">
        <v>60849.919999999998</v>
      </c>
      <c r="Z338" s="65">
        <v>61135.89</v>
      </c>
      <c r="AA338" s="65">
        <v>59048.1</v>
      </c>
      <c r="AB338" s="65">
        <v>60866.74</v>
      </c>
      <c r="AC338" s="65">
        <v>57541.61</v>
      </c>
      <c r="AD338" s="65">
        <v>57364.06</v>
      </c>
      <c r="AE338" s="65">
        <v>57897.58</v>
      </c>
      <c r="AF338" s="65">
        <v>59632.62</v>
      </c>
      <c r="AG338" s="65">
        <v>56746.59</v>
      </c>
      <c r="AH338" s="65">
        <v>58829.1</v>
      </c>
      <c r="AI338" s="65">
        <v>60492.99</v>
      </c>
      <c r="AJ338" s="65">
        <v>62006.06</v>
      </c>
      <c r="AK338" s="65">
        <v>63937.38</v>
      </c>
      <c r="AL338" s="65">
        <v>65181.29</v>
      </c>
      <c r="AM338" s="65">
        <v>67362.720000000001</v>
      </c>
      <c r="AN338" s="65">
        <v>68700.77</v>
      </c>
      <c r="AO338" t="s">
        <v>255</v>
      </c>
      <c r="AP338" t="s">
        <v>255</v>
      </c>
      <c r="AQ338" t="s">
        <v>255</v>
      </c>
      <c r="AR338" t="s">
        <v>255</v>
      </c>
      <c r="AS338" t="s">
        <v>255</v>
      </c>
      <c r="AT338" t="s">
        <v>255</v>
      </c>
      <c r="AU338" t="s">
        <v>255</v>
      </c>
      <c r="AV338" t="s">
        <v>255</v>
      </c>
      <c r="AW338" t="s">
        <v>255</v>
      </c>
      <c r="AX338" t="s">
        <v>255</v>
      </c>
      <c r="AY338" t="s">
        <v>255</v>
      </c>
      <c r="AZ338" t="s">
        <v>255</v>
      </c>
      <c r="BA338" t="s">
        <v>255</v>
      </c>
      <c r="BB338" t="s">
        <v>255</v>
      </c>
      <c r="BC338">
        <v>2010</v>
      </c>
    </row>
    <row r="339" spans="1:55" x14ac:dyDescent="0.15">
      <c r="A339">
        <v>463</v>
      </c>
      <c r="B339" t="s">
        <v>526</v>
      </c>
      <c r="C339" t="s">
        <v>575</v>
      </c>
      <c r="D339" t="s">
        <v>527</v>
      </c>
      <c r="E339" t="s">
        <v>572</v>
      </c>
      <c r="F339" t="s">
        <v>576</v>
      </c>
      <c r="G339" t="s">
        <v>577</v>
      </c>
      <c r="H339" t="s">
        <v>236</v>
      </c>
      <c r="I339" t="s">
        <v>574</v>
      </c>
      <c r="J339" s="65">
        <v>4816.29</v>
      </c>
      <c r="K339" s="65">
        <v>5049.7700000000004</v>
      </c>
      <c r="L339" s="65">
        <v>5013.08</v>
      </c>
      <c r="M339" s="65">
        <v>4929.22</v>
      </c>
      <c r="N339" s="65">
        <v>4460.3900000000003</v>
      </c>
      <c r="O339" s="65">
        <v>4627.3900000000003</v>
      </c>
      <c r="P339" s="65">
        <v>4266.04</v>
      </c>
      <c r="Q339" s="65">
        <v>4177.67</v>
      </c>
      <c r="R339" s="65">
        <v>4555.45</v>
      </c>
      <c r="S339" s="65">
        <v>4140.33</v>
      </c>
      <c r="T339" s="65">
        <v>4417.17</v>
      </c>
      <c r="U339" s="65">
        <v>4748.6400000000003</v>
      </c>
      <c r="V339" s="65">
        <v>5225.2700000000004</v>
      </c>
      <c r="W339" s="65">
        <v>5458.37</v>
      </c>
      <c r="X339" s="65">
        <v>5608.45</v>
      </c>
      <c r="Y339" s="65">
        <v>5762.96</v>
      </c>
      <c r="Z339" s="65">
        <v>5790.05</v>
      </c>
      <c r="AA339" s="65">
        <v>5592.32</v>
      </c>
      <c r="AB339" s="65">
        <v>5764.56</v>
      </c>
      <c r="AC339" s="65">
        <v>5449.64</v>
      </c>
      <c r="AD339" s="65">
        <v>5432.83</v>
      </c>
      <c r="AE339" s="65">
        <v>5483.35</v>
      </c>
      <c r="AF339" s="65">
        <v>5647.68</v>
      </c>
      <c r="AG339" s="65">
        <v>5374.35</v>
      </c>
      <c r="AH339" s="65">
        <v>5571.58</v>
      </c>
      <c r="AI339" s="65">
        <v>5729.16</v>
      </c>
      <c r="AJ339" s="65">
        <v>5872.46</v>
      </c>
      <c r="AK339" s="65">
        <v>6055.37</v>
      </c>
      <c r="AL339" s="65">
        <v>6173.18</v>
      </c>
      <c r="AM339" s="65">
        <v>6379.78</v>
      </c>
      <c r="AN339" s="65">
        <v>6506.5</v>
      </c>
      <c r="AO339" t="s">
        <v>255</v>
      </c>
      <c r="AP339" t="s">
        <v>255</v>
      </c>
      <c r="AQ339" t="s">
        <v>255</v>
      </c>
      <c r="AR339" t="s">
        <v>255</v>
      </c>
      <c r="AS339" t="s">
        <v>255</v>
      </c>
      <c r="AT339" t="s">
        <v>255</v>
      </c>
      <c r="AU339" t="s">
        <v>255</v>
      </c>
      <c r="AV339" t="s">
        <v>255</v>
      </c>
      <c r="AW339" t="s">
        <v>255</v>
      </c>
      <c r="AX339" t="s">
        <v>255</v>
      </c>
      <c r="AY339" t="s">
        <v>255</v>
      </c>
      <c r="AZ339" t="s">
        <v>255</v>
      </c>
      <c r="BA339" t="s">
        <v>255</v>
      </c>
      <c r="BB339" t="s">
        <v>255</v>
      </c>
      <c r="BC339">
        <v>2010</v>
      </c>
    </row>
    <row r="340" spans="1:55" x14ac:dyDescent="0.15">
      <c r="A340">
        <v>528</v>
      </c>
      <c r="B340" t="s">
        <v>529</v>
      </c>
      <c r="C340" t="s">
        <v>571</v>
      </c>
      <c r="D340" t="s">
        <v>530</v>
      </c>
      <c r="E340" t="s">
        <v>572</v>
      </c>
      <c r="F340" t="s">
        <v>573</v>
      </c>
      <c r="G340" t="s">
        <v>569</v>
      </c>
      <c r="H340" t="s">
        <v>236</v>
      </c>
      <c r="I340" t="s">
        <v>574</v>
      </c>
      <c r="J340" s="65">
        <v>121843.9</v>
      </c>
      <c r="K340" s="65">
        <v>128151.69</v>
      </c>
      <c r="L340" s="65">
        <v>131965.95000000001</v>
      </c>
      <c r="M340" s="65">
        <v>141796.04999999999</v>
      </c>
      <c r="N340" s="65">
        <v>153763.97</v>
      </c>
      <c r="O340" s="65">
        <v>159114.26</v>
      </c>
      <c r="P340" s="65">
        <v>175661.32</v>
      </c>
      <c r="Q340" s="65">
        <v>195807.51</v>
      </c>
      <c r="R340" s="65">
        <v>209076.88</v>
      </c>
      <c r="S340" s="65">
        <v>225088.9</v>
      </c>
      <c r="T340" s="65">
        <v>234943.94</v>
      </c>
      <c r="U340" s="65">
        <v>252056.95</v>
      </c>
      <c r="V340" s="65">
        <v>270378.42</v>
      </c>
      <c r="W340" s="65">
        <v>286118.5</v>
      </c>
      <c r="X340" s="65">
        <v>304910.78000000003</v>
      </c>
      <c r="Y340" s="65">
        <v>322003.57</v>
      </c>
      <c r="Z340" s="65">
        <v>339219.84</v>
      </c>
      <c r="AA340" s="65">
        <v>356357.86</v>
      </c>
      <c r="AB340" s="65">
        <v>368218</v>
      </c>
      <c r="AC340" s="65">
        <v>390037.8</v>
      </c>
      <c r="AD340" s="65">
        <v>411646.59</v>
      </c>
      <c r="AE340" s="65">
        <v>404121.87</v>
      </c>
      <c r="AF340" s="65">
        <v>424467.35</v>
      </c>
      <c r="AG340" s="65">
        <v>440319.98</v>
      </c>
      <c r="AH340" s="65">
        <v>467219.18</v>
      </c>
      <c r="AI340" s="65">
        <v>490765.48</v>
      </c>
      <c r="AJ340" s="65">
        <v>515958.35</v>
      </c>
      <c r="AK340" s="65">
        <v>547624.05000000005</v>
      </c>
      <c r="AL340" s="65">
        <v>549596.81999999995</v>
      </c>
      <c r="AM340" s="65">
        <v>539050.68999999994</v>
      </c>
      <c r="AN340" s="65">
        <v>595266.76</v>
      </c>
      <c r="AO340" s="65">
        <v>616243.44999999995</v>
      </c>
      <c r="AP340" s="65">
        <v>626508.86</v>
      </c>
      <c r="AQ340" s="65">
        <v>638726.81000000006</v>
      </c>
      <c r="AR340" s="65">
        <v>662702.47</v>
      </c>
      <c r="AS340" s="65">
        <v>666387.94999999995</v>
      </c>
      <c r="AT340" s="65">
        <v>675090.83</v>
      </c>
      <c r="AU340" s="65">
        <v>694949.48</v>
      </c>
      <c r="AV340" s="65">
        <v>712719.25</v>
      </c>
      <c r="AW340" s="65">
        <v>726675.29</v>
      </c>
      <c r="AX340" s="65">
        <v>740164.79</v>
      </c>
      <c r="AY340" s="65">
        <v>755098.15</v>
      </c>
      <c r="AZ340" s="65">
        <v>770499.37</v>
      </c>
      <c r="BA340" s="65">
        <v>785936.83</v>
      </c>
      <c r="BB340" s="65">
        <v>801146.98</v>
      </c>
      <c r="BC340">
        <v>2018</v>
      </c>
    </row>
    <row r="341" spans="1:55" x14ac:dyDescent="0.15">
      <c r="A341">
        <v>528</v>
      </c>
      <c r="B341" t="s">
        <v>529</v>
      </c>
      <c r="C341" t="s">
        <v>575</v>
      </c>
      <c r="D341" t="s">
        <v>530</v>
      </c>
      <c r="E341" t="s">
        <v>572</v>
      </c>
      <c r="F341" t="s">
        <v>576</v>
      </c>
      <c r="G341" t="s">
        <v>577</v>
      </c>
      <c r="H341" t="s">
        <v>236</v>
      </c>
      <c r="I341" t="s">
        <v>574</v>
      </c>
      <c r="J341" s="65">
        <v>8062.54</v>
      </c>
      <c r="K341" s="65">
        <v>8479.93</v>
      </c>
      <c r="L341" s="65">
        <v>8732.33</v>
      </c>
      <c r="M341" s="65">
        <v>9382.7999999999993</v>
      </c>
      <c r="N341" s="65">
        <v>10174.73</v>
      </c>
      <c r="O341" s="65">
        <v>10528.76</v>
      </c>
      <c r="P341" s="65">
        <v>11623.7</v>
      </c>
      <c r="Q341" s="65">
        <v>12956.79</v>
      </c>
      <c r="R341" s="65">
        <v>13834.84</v>
      </c>
      <c r="S341" s="65">
        <v>14894.37</v>
      </c>
      <c r="T341" s="65">
        <v>15546.49</v>
      </c>
      <c r="U341" s="65">
        <v>16678.88</v>
      </c>
      <c r="V341" s="65">
        <v>17891.23</v>
      </c>
      <c r="W341" s="65">
        <v>18932.77</v>
      </c>
      <c r="X341" s="65">
        <v>20176.27</v>
      </c>
      <c r="Y341" s="65">
        <v>21307.32</v>
      </c>
      <c r="Z341" s="65">
        <v>22446.54</v>
      </c>
      <c r="AA341" s="65">
        <v>23580.58</v>
      </c>
      <c r="AB341" s="65">
        <v>24365.38</v>
      </c>
      <c r="AC341" s="65">
        <v>25809.22</v>
      </c>
      <c r="AD341" s="65">
        <v>27239.09</v>
      </c>
      <c r="AE341" s="65">
        <v>26741.17</v>
      </c>
      <c r="AF341" s="65">
        <v>28087.46</v>
      </c>
      <c r="AG341" s="65">
        <v>29136.44</v>
      </c>
      <c r="AH341" s="65">
        <v>30916.39</v>
      </c>
      <c r="AI341" s="65">
        <v>32474.47</v>
      </c>
      <c r="AJ341" s="65">
        <v>34141.51</v>
      </c>
      <c r="AK341" s="65">
        <v>36236.870000000003</v>
      </c>
      <c r="AL341" s="65">
        <v>36367.410000000003</v>
      </c>
      <c r="AM341" s="65">
        <v>35669.56</v>
      </c>
      <c r="AN341" s="65">
        <v>39389.440000000002</v>
      </c>
      <c r="AO341" s="65">
        <v>40777.49</v>
      </c>
      <c r="AP341" s="65">
        <v>41456.76</v>
      </c>
      <c r="AQ341" s="65">
        <v>42265.23</v>
      </c>
      <c r="AR341" s="65">
        <v>43851.73</v>
      </c>
      <c r="AS341" s="65">
        <v>44095.6</v>
      </c>
      <c r="AT341" s="65">
        <v>44671.48</v>
      </c>
      <c r="AU341" s="65">
        <v>45985.55</v>
      </c>
      <c r="AV341" s="65">
        <v>47161.39</v>
      </c>
      <c r="AW341" s="65">
        <v>48084.88</v>
      </c>
      <c r="AX341" s="65">
        <v>48977.49</v>
      </c>
      <c r="AY341" s="65">
        <v>49965.65</v>
      </c>
      <c r="AZ341" s="65">
        <v>50984.76</v>
      </c>
      <c r="BA341" s="65">
        <v>52006.28</v>
      </c>
      <c r="BB341" s="65">
        <v>53012.75</v>
      </c>
      <c r="BC341">
        <v>2018</v>
      </c>
    </row>
    <row r="342" spans="1:55" x14ac:dyDescent="0.15">
      <c r="A342">
        <v>923</v>
      </c>
      <c r="B342" t="s">
        <v>532</v>
      </c>
      <c r="C342" t="s">
        <v>571</v>
      </c>
      <c r="D342" t="s">
        <v>178</v>
      </c>
      <c r="E342" t="s">
        <v>572</v>
      </c>
      <c r="F342" t="s">
        <v>573</v>
      </c>
      <c r="G342" t="s">
        <v>569</v>
      </c>
      <c r="H342" t="s">
        <v>236</v>
      </c>
      <c r="I342" t="s">
        <v>574</v>
      </c>
      <c r="J342" t="s">
        <v>255</v>
      </c>
      <c r="K342" t="s">
        <v>255</v>
      </c>
      <c r="L342" t="s">
        <v>255</v>
      </c>
      <c r="M342" t="s">
        <v>255</v>
      </c>
      <c r="N342" t="s">
        <v>255</v>
      </c>
      <c r="O342" t="s">
        <v>255</v>
      </c>
      <c r="P342" t="s">
        <v>255</v>
      </c>
      <c r="Q342" t="s">
        <v>255</v>
      </c>
      <c r="R342" t="s">
        <v>255</v>
      </c>
      <c r="S342" t="s">
        <v>255</v>
      </c>
      <c r="T342" t="s">
        <v>255</v>
      </c>
      <c r="U342" t="s">
        <v>255</v>
      </c>
      <c r="V342">
        <v>19.152999999999999</v>
      </c>
      <c r="W342">
        <v>16.914000000000001</v>
      </c>
      <c r="X342">
        <v>13.215</v>
      </c>
      <c r="Y342">
        <v>11.439</v>
      </c>
      <c r="Z342">
        <v>10.811</v>
      </c>
      <c r="AA342">
        <v>10.83</v>
      </c>
      <c r="AB342">
        <v>11.180999999999999</v>
      </c>
      <c r="AC342">
        <v>11.26</v>
      </c>
      <c r="AD342">
        <v>11.996</v>
      </c>
      <c r="AE342">
        <v>12.988</v>
      </c>
      <c r="AF342">
        <v>13.904999999999999</v>
      </c>
      <c r="AG342">
        <v>15.022</v>
      </c>
      <c r="AH342">
        <v>16.277999999999999</v>
      </c>
      <c r="AI342">
        <v>17.010000000000002</v>
      </c>
      <c r="AJ342">
        <v>17.82</v>
      </c>
      <c r="AK342">
        <v>18.802</v>
      </c>
      <c r="AL342">
        <v>19.850999999999999</v>
      </c>
      <c r="AM342">
        <v>20.175000000000001</v>
      </c>
      <c r="AN342">
        <v>21.012</v>
      </c>
      <c r="AO342">
        <v>22.062999999999999</v>
      </c>
      <c r="AP342">
        <v>23.187000000000001</v>
      </c>
      <c r="AQ342">
        <v>24.346</v>
      </c>
      <c r="AR342">
        <v>25.402999999999999</v>
      </c>
      <c r="AS342">
        <v>26.341999999999999</v>
      </c>
      <c r="AT342">
        <v>27.559000000000001</v>
      </c>
      <c r="AU342">
        <v>28.899000000000001</v>
      </c>
      <c r="AV342">
        <v>30.375</v>
      </c>
      <c r="AW342">
        <v>31.26</v>
      </c>
      <c r="AX342">
        <v>32.034999999999997</v>
      </c>
      <c r="AY342">
        <v>32.847000000000001</v>
      </c>
      <c r="AZ342">
        <v>33.700000000000003</v>
      </c>
      <c r="BA342">
        <v>34.427999999999997</v>
      </c>
      <c r="BB342">
        <v>35.191000000000003</v>
      </c>
      <c r="BC342">
        <v>2014</v>
      </c>
    </row>
    <row r="343" spans="1:55" x14ac:dyDescent="0.15">
      <c r="A343">
        <v>923</v>
      </c>
      <c r="B343" t="s">
        <v>532</v>
      </c>
      <c r="C343" t="s">
        <v>575</v>
      </c>
      <c r="D343" t="s">
        <v>178</v>
      </c>
      <c r="E343" t="s">
        <v>572</v>
      </c>
      <c r="F343" t="s">
        <v>576</v>
      </c>
      <c r="G343" t="s">
        <v>577</v>
      </c>
      <c r="H343" t="s">
        <v>236</v>
      </c>
      <c r="I343" t="s">
        <v>574</v>
      </c>
      <c r="J343" t="s">
        <v>255</v>
      </c>
      <c r="K343" t="s">
        <v>255</v>
      </c>
      <c r="L343" t="s">
        <v>255</v>
      </c>
      <c r="M343" t="s">
        <v>255</v>
      </c>
      <c r="N343" t="s">
        <v>255</v>
      </c>
      <c r="O343" t="s">
        <v>255</v>
      </c>
      <c r="P343" t="s">
        <v>255</v>
      </c>
      <c r="Q343" t="s">
        <v>255</v>
      </c>
      <c r="R343" t="s">
        <v>255</v>
      </c>
      <c r="S343" t="s">
        <v>255</v>
      </c>
      <c r="T343" t="s">
        <v>255</v>
      </c>
      <c r="U343" t="s">
        <v>255</v>
      </c>
      <c r="V343" s="65">
        <v>1919.83</v>
      </c>
      <c r="W343" s="65">
        <v>1695.4</v>
      </c>
      <c r="X343" s="65">
        <v>1324.65</v>
      </c>
      <c r="Y343" s="65">
        <v>1146.6600000000001</v>
      </c>
      <c r="Z343" s="65">
        <v>1083.6400000000001</v>
      </c>
      <c r="AA343" s="65">
        <v>1085.56</v>
      </c>
      <c r="AB343" s="65">
        <v>1120.75</v>
      </c>
      <c r="AC343" s="65">
        <v>1128.69</v>
      </c>
      <c r="AD343" s="65">
        <v>1202.45</v>
      </c>
      <c r="AE343" s="65">
        <v>1301.8699999999999</v>
      </c>
      <c r="AF343" s="65">
        <v>1393.78</v>
      </c>
      <c r="AG343" s="65">
        <v>1505.78</v>
      </c>
      <c r="AH343" s="65">
        <v>1631.66</v>
      </c>
      <c r="AI343" s="65">
        <v>1705.08</v>
      </c>
      <c r="AJ343" s="65">
        <v>1786.29</v>
      </c>
      <c r="AK343" s="65">
        <v>1884.74</v>
      </c>
      <c r="AL343" s="65">
        <v>1989.86</v>
      </c>
      <c r="AM343" s="65">
        <v>2022.34</v>
      </c>
      <c r="AN343" s="65">
        <v>2106.21</v>
      </c>
      <c r="AO343" s="65">
        <v>2211.62</v>
      </c>
      <c r="AP343" s="65">
        <v>2324.23</v>
      </c>
      <c r="AQ343" s="65">
        <v>2440.44</v>
      </c>
      <c r="AR343" s="65">
        <v>2546.37</v>
      </c>
      <c r="AS343" s="65">
        <v>2640.45</v>
      </c>
      <c r="AT343" s="65">
        <v>2762.44</v>
      </c>
      <c r="AU343" s="65">
        <v>2896.76</v>
      </c>
      <c r="AV343" s="65">
        <v>3044.79</v>
      </c>
      <c r="AW343" s="65">
        <v>3133.45</v>
      </c>
      <c r="AX343" s="65">
        <v>3211.13</v>
      </c>
      <c r="AY343" s="65">
        <v>3292.59</v>
      </c>
      <c r="AZ343" s="65">
        <v>3378.02</v>
      </c>
      <c r="BA343" s="65">
        <v>3451</v>
      </c>
      <c r="BB343" s="65">
        <v>3527.47</v>
      </c>
      <c r="BC343">
        <v>2014</v>
      </c>
    </row>
    <row r="344" spans="1:55" x14ac:dyDescent="0.15">
      <c r="A344">
        <v>738</v>
      </c>
      <c r="B344" t="s">
        <v>534</v>
      </c>
      <c r="C344" t="s">
        <v>571</v>
      </c>
      <c r="D344" t="s">
        <v>179</v>
      </c>
      <c r="E344" t="s">
        <v>572</v>
      </c>
      <c r="F344" t="s">
        <v>573</v>
      </c>
      <c r="G344" t="s">
        <v>569</v>
      </c>
      <c r="H344" t="s">
        <v>236</v>
      </c>
      <c r="I344" t="s">
        <v>574</v>
      </c>
      <c r="J344" s="65">
        <v>1019957.35</v>
      </c>
      <c r="K344" s="65">
        <v>993833.62</v>
      </c>
      <c r="L344" s="65">
        <v>969248.05</v>
      </c>
      <c r="M344" s="65">
        <v>962203.5</v>
      </c>
      <c r="N344" s="65">
        <v>965157.97</v>
      </c>
      <c r="O344" s="65">
        <v>979128.3</v>
      </c>
      <c r="P344" s="65">
        <v>1012737.78</v>
      </c>
      <c r="Q344" s="65">
        <v>1040978.63</v>
      </c>
      <c r="R344" s="65">
        <v>1054661.07</v>
      </c>
      <c r="S344" s="65">
        <v>1061511.3700000001</v>
      </c>
      <c r="T344" s="65">
        <v>1100584.8500000001</v>
      </c>
      <c r="U344" s="65">
        <v>1086622.29</v>
      </c>
      <c r="V344" s="65">
        <v>1056296.3799999999</v>
      </c>
      <c r="W344" s="65">
        <v>1033540.04</v>
      </c>
      <c r="X344" s="65">
        <v>1016724.92</v>
      </c>
      <c r="Y344" s="65">
        <v>1022607.53</v>
      </c>
      <c r="Z344" s="65">
        <v>1041148.6</v>
      </c>
      <c r="AA344" s="65">
        <v>1051993.79</v>
      </c>
      <c r="AB344" s="65">
        <v>1066953.6599999999</v>
      </c>
      <c r="AC344" s="65">
        <v>1092653.82</v>
      </c>
      <c r="AD344" s="65">
        <v>1118602.02</v>
      </c>
      <c r="AE344" s="65">
        <v>1155119.6100000001</v>
      </c>
      <c r="AF344" s="65">
        <v>1204623.8500000001</v>
      </c>
      <c r="AG344" s="65">
        <v>1252037.32</v>
      </c>
      <c r="AH344" s="65">
        <v>1312416.77</v>
      </c>
      <c r="AI344" s="65">
        <v>1369906.44</v>
      </c>
      <c r="AJ344" s="65">
        <v>1393933.84</v>
      </c>
      <c r="AK344" s="65">
        <v>1469823.11</v>
      </c>
      <c r="AL344" s="65">
        <v>1508966.65</v>
      </c>
      <c r="AM344" s="65">
        <v>1545149</v>
      </c>
      <c r="AN344" s="65">
        <v>1596239.6</v>
      </c>
      <c r="AO344" s="65">
        <v>1672371.87</v>
      </c>
      <c r="AP344" s="65">
        <v>1706796.82</v>
      </c>
      <c r="AQ344" s="65">
        <v>1768785.42</v>
      </c>
      <c r="AR344" s="65">
        <v>1832040.23</v>
      </c>
      <c r="AS344" s="65">
        <v>1887404.77</v>
      </c>
      <c r="AT344" s="65">
        <v>1957450.57</v>
      </c>
      <c r="AU344" s="65">
        <v>2028423.49</v>
      </c>
      <c r="AV344" s="65">
        <v>2105726.48</v>
      </c>
      <c r="AW344" s="65">
        <v>2150606</v>
      </c>
      <c r="AX344" s="65">
        <v>2207482.75</v>
      </c>
      <c r="AY344" s="65">
        <v>2271988.6800000002</v>
      </c>
      <c r="AZ344" s="65">
        <v>2345083.79</v>
      </c>
      <c r="BA344" s="65">
        <v>2425948.4900000002</v>
      </c>
      <c r="BB344" s="65">
        <v>2508078.5699999998</v>
      </c>
      <c r="BC344">
        <v>2012</v>
      </c>
    </row>
    <row r="345" spans="1:55" x14ac:dyDescent="0.15">
      <c r="A345">
        <v>738</v>
      </c>
      <c r="B345" t="s">
        <v>534</v>
      </c>
      <c r="C345" t="s">
        <v>575</v>
      </c>
      <c r="D345" t="s">
        <v>179</v>
      </c>
      <c r="E345" t="s">
        <v>572</v>
      </c>
      <c r="F345" t="s">
        <v>576</v>
      </c>
      <c r="G345" t="s">
        <v>577</v>
      </c>
      <c r="H345" t="s">
        <v>236</v>
      </c>
      <c r="I345" t="s">
        <v>574</v>
      </c>
      <c r="J345" s="65">
        <v>1408.75</v>
      </c>
      <c r="K345" s="65">
        <v>1372.67</v>
      </c>
      <c r="L345" s="65">
        <v>1338.71</v>
      </c>
      <c r="M345" s="65">
        <v>1328.98</v>
      </c>
      <c r="N345" s="65">
        <v>1333.06</v>
      </c>
      <c r="O345" s="65">
        <v>1352.36</v>
      </c>
      <c r="P345" s="65">
        <v>1398.78</v>
      </c>
      <c r="Q345" s="65">
        <v>1437.78</v>
      </c>
      <c r="R345" s="65">
        <v>1456.68</v>
      </c>
      <c r="S345" s="65">
        <v>1466.14</v>
      </c>
      <c r="T345" s="65">
        <v>1520.11</v>
      </c>
      <c r="U345" s="65">
        <v>1500.82</v>
      </c>
      <c r="V345" s="65">
        <v>1458.94</v>
      </c>
      <c r="W345" s="65">
        <v>1427.51</v>
      </c>
      <c r="X345" s="65">
        <v>1404.28</v>
      </c>
      <c r="Y345" s="65">
        <v>1412.41</v>
      </c>
      <c r="Z345" s="65">
        <v>1438.02</v>
      </c>
      <c r="AA345" s="65">
        <v>1453</v>
      </c>
      <c r="AB345" s="65">
        <v>1473.66</v>
      </c>
      <c r="AC345" s="65">
        <v>1509.16</v>
      </c>
      <c r="AD345" s="65">
        <v>1544.99</v>
      </c>
      <c r="AE345" s="65">
        <v>1595.43</v>
      </c>
      <c r="AF345" s="65">
        <v>1663.81</v>
      </c>
      <c r="AG345" s="65">
        <v>1729.29</v>
      </c>
      <c r="AH345" s="65">
        <v>1812.69</v>
      </c>
      <c r="AI345" s="65">
        <v>1892.09</v>
      </c>
      <c r="AJ345" s="65">
        <v>1925.28</v>
      </c>
      <c r="AK345" s="65">
        <v>2030.1</v>
      </c>
      <c r="AL345" s="65">
        <v>2084.16</v>
      </c>
      <c r="AM345" s="65">
        <v>2134.13</v>
      </c>
      <c r="AN345" s="65">
        <v>2204.6999999999998</v>
      </c>
      <c r="AO345" s="65">
        <v>2309.85</v>
      </c>
      <c r="AP345" s="65">
        <v>2357.4</v>
      </c>
      <c r="AQ345" s="65">
        <v>2443.02</v>
      </c>
      <c r="AR345" s="65">
        <v>2530.38</v>
      </c>
      <c r="AS345" s="65">
        <v>2606.85</v>
      </c>
      <c r="AT345" s="65">
        <v>2703.6</v>
      </c>
      <c r="AU345" s="65">
        <v>2801.62</v>
      </c>
      <c r="AV345" s="65">
        <v>2908.39</v>
      </c>
      <c r="AW345" s="65">
        <v>2970.38</v>
      </c>
      <c r="AX345" s="65">
        <v>3048.94</v>
      </c>
      <c r="AY345" s="65">
        <v>3138.03</v>
      </c>
      <c r="AZ345" s="65">
        <v>3238.99</v>
      </c>
      <c r="BA345" s="65">
        <v>3350.68</v>
      </c>
      <c r="BB345" s="65">
        <v>3464.12</v>
      </c>
      <c r="BC345">
        <v>2012</v>
      </c>
    </row>
    <row r="346" spans="1:55" x14ac:dyDescent="0.15">
      <c r="A346">
        <v>578</v>
      </c>
      <c r="B346" t="s">
        <v>535</v>
      </c>
      <c r="C346" t="s">
        <v>571</v>
      </c>
      <c r="D346" t="s">
        <v>180</v>
      </c>
      <c r="E346" t="s">
        <v>572</v>
      </c>
      <c r="F346" t="s">
        <v>573</v>
      </c>
      <c r="G346" t="s">
        <v>569</v>
      </c>
      <c r="H346" t="s">
        <v>236</v>
      </c>
      <c r="I346" t="s">
        <v>574</v>
      </c>
      <c r="J346" s="65">
        <v>33934.1</v>
      </c>
      <c r="K346" s="65">
        <v>34903.769999999997</v>
      </c>
      <c r="L346" s="65">
        <v>36041.949999999997</v>
      </c>
      <c r="M346" s="65">
        <v>37538.660000000003</v>
      </c>
      <c r="N346" s="65">
        <v>38868.85</v>
      </c>
      <c r="O346" s="65">
        <v>39715.56</v>
      </c>
      <c r="P346" s="65">
        <v>40987.57</v>
      </c>
      <c r="Q346" s="65">
        <v>44139.19</v>
      </c>
      <c r="R346" s="65">
        <v>49012.74</v>
      </c>
      <c r="S346" s="65">
        <v>54660.94</v>
      </c>
      <c r="T346" s="65">
        <v>59916.06</v>
      </c>
      <c r="U346" s="65">
        <v>64200.67</v>
      </c>
      <c r="V346" s="65">
        <v>70004.59</v>
      </c>
      <c r="W346" s="65">
        <v>75246.87</v>
      </c>
      <c r="X346" s="65">
        <v>80386.44</v>
      </c>
      <c r="Y346" s="65">
        <v>85985.17</v>
      </c>
      <c r="Z346" s="65">
        <v>89854.61</v>
      </c>
      <c r="AA346" s="65">
        <v>86437.69</v>
      </c>
      <c r="AB346" s="65">
        <v>78987.13</v>
      </c>
      <c r="AC346" s="65">
        <v>81699.820000000007</v>
      </c>
      <c r="AD346" s="65">
        <v>84421.43</v>
      </c>
      <c r="AE346" s="65">
        <v>86826.9</v>
      </c>
      <c r="AF346" s="65">
        <v>91638.79</v>
      </c>
      <c r="AG346" s="65">
        <v>97668.54</v>
      </c>
      <c r="AH346" s="65">
        <v>103208.12</v>
      </c>
      <c r="AI346" s="65">
        <v>106925.68</v>
      </c>
      <c r="AJ346" s="65">
        <v>111592.91</v>
      </c>
      <c r="AK346" s="65">
        <v>116986.23</v>
      </c>
      <c r="AL346" s="65">
        <v>118311.16</v>
      </c>
      <c r="AM346" s="65">
        <v>116830.78</v>
      </c>
      <c r="AN346" s="65">
        <v>124884.65</v>
      </c>
      <c r="AO346" s="65">
        <v>125382.25</v>
      </c>
      <c r="AP346" s="65">
        <v>133897.19</v>
      </c>
      <c r="AQ346" s="65">
        <v>136939.59</v>
      </c>
      <c r="AR346" s="65">
        <v>137792.29999999999</v>
      </c>
      <c r="AS346" s="65">
        <v>141603.32999999999</v>
      </c>
      <c r="AT346" s="65">
        <v>145878.94</v>
      </c>
      <c r="AU346" s="65">
        <v>151323.03</v>
      </c>
      <c r="AV346" s="65">
        <v>157246.13</v>
      </c>
      <c r="AW346" s="65">
        <v>161473.95000000001</v>
      </c>
      <c r="AX346" s="65">
        <v>166077.98000000001</v>
      </c>
      <c r="AY346" s="65">
        <v>171659.88</v>
      </c>
      <c r="AZ346" s="65">
        <v>177746.12</v>
      </c>
      <c r="BA346" s="65">
        <v>184091.02</v>
      </c>
      <c r="BB346" s="65">
        <v>190701.79</v>
      </c>
      <c r="BC346">
        <v>2018</v>
      </c>
    </row>
    <row r="347" spans="1:55" x14ac:dyDescent="0.15">
      <c r="A347">
        <v>578</v>
      </c>
      <c r="B347" t="s">
        <v>535</v>
      </c>
      <c r="C347" t="s">
        <v>575</v>
      </c>
      <c r="D347" t="s">
        <v>180</v>
      </c>
      <c r="E347" t="s">
        <v>572</v>
      </c>
      <c r="F347" t="s">
        <v>576</v>
      </c>
      <c r="G347" t="s">
        <v>577</v>
      </c>
      <c r="H347" t="s">
        <v>236</v>
      </c>
      <c r="I347" t="s">
        <v>574</v>
      </c>
      <c r="J347" s="65">
        <v>3736.26</v>
      </c>
      <c r="K347" s="65">
        <v>3843.03</v>
      </c>
      <c r="L347" s="65">
        <v>3968.34</v>
      </c>
      <c r="M347" s="65">
        <v>4133.1400000000003</v>
      </c>
      <c r="N347" s="65">
        <v>4279.6000000000004</v>
      </c>
      <c r="O347" s="65">
        <v>4372.82</v>
      </c>
      <c r="P347" s="65">
        <v>4512.87</v>
      </c>
      <c r="Q347" s="65">
        <v>4859.88</v>
      </c>
      <c r="R347" s="65">
        <v>5396.47</v>
      </c>
      <c r="S347" s="65">
        <v>6018.36</v>
      </c>
      <c r="T347" s="65">
        <v>6596.96</v>
      </c>
      <c r="U347" s="65">
        <v>7068.72</v>
      </c>
      <c r="V347" s="65">
        <v>7707.75</v>
      </c>
      <c r="W347" s="65">
        <v>8284.94</v>
      </c>
      <c r="X347" s="65">
        <v>8850.82</v>
      </c>
      <c r="Y347" s="65">
        <v>9467.26</v>
      </c>
      <c r="Z347" s="65">
        <v>9893.2999999999993</v>
      </c>
      <c r="AA347" s="65">
        <v>9517.09</v>
      </c>
      <c r="AB347" s="65">
        <v>8696.76</v>
      </c>
      <c r="AC347" s="65">
        <v>8995.43</v>
      </c>
      <c r="AD347" s="65">
        <v>9295.09</v>
      </c>
      <c r="AE347" s="65">
        <v>9559.94</v>
      </c>
      <c r="AF347" s="65">
        <v>10089.75</v>
      </c>
      <c r="AG347" s="65">
        <v>10753.64</v>
      </c>
      <c r="AH347" s="65">
        <v>11363.57</v>
      </c>
      <c r="AI347" s="65">
        <v>11772.89</v>
      </c>
      <c r="AJ347" s="65">
        <v>12286.76</v>
      </c>
      <c r="AK347" s="65">
        <v>12880.59</v>
      </c>
      <c r="AL347" s="65">
        <v>13026.47</v>
      </c>
      <c r="AM347" s="65">
        <v>12863.47</v>
      </c>
      <c r="AN347" s="65">
        <v>13750.23</v>
      </c>
      <c r="AO347" s="65">
        <v>13805.02</v>
      </c>
      <c r="AP347" s="65">
        <v>14742.54</v>
      </c>
      <c r="AQ347" s="65">
        <v>15077.52</v>
      </c>
      <c r="AR347" s="65">
        <v>15171.41</v>
      </c>
      <c r="AS347" s="65">
        <v>15591.02</v>
      </c>
      <c r="AT347" s="65">
        <v>16061.77</v>
      </c>
      <c r="AU347" s="65">
        <v>16661.189999999999</v>
      </c>
      <c r="AV347" s="65">
        <v>17313.34</v>
      </c>
      <c r="AW347" s="65">
        <v>17778.84</v>
      </c>
      <c r="AX347" s="65">
        <v>18285.759999999998</v>
      </c>
      <c r="AY347" s="65">
        <v>18900.349999999999</v>
      </c>
      <c r="AZ347" s="65">
        <v>19570.46</v>
      </c>
      <c r="BA347" s="65">
        <v>20269.060000000001</v>
      </c>
      <c r="BB347" s="65">
        <v>20996.93</v>
      </c>
      <c r="BC347">
        <v>2018</v>
      </c>
    </row>
    <row r="348" spans="1:55" x14ac:dyDescent="0.15">
      <c r="A348">
        <v>537</v>
      </c>
      <c r="B348" t="s">
        <v>537</v>
      </c>
      <c r="C348" t="s">
        <v>571</v>
      </c>
      <c r="D348" t="s">
        <v>212</v>
      </c>
      <c r="E348" t="s">
        <v>572</v>
      </c>
      <c r="F348" t="s">
        <v>573</v>
      </c>
      <c r="G348" t="s">
        <v>569</v>
      </c>
      <c r="H348" t="s">
        <v>236</v>
      </c>
      <c r="I348" t="s">
        <v>574</v>
      </c>
      <c r="J348" t="s">
        <v>255</v>
      </c>
      <c r="K348" t="s">
        <v>255</v>
      </c>
      <c r="L348" t="s">
        <v>255</v>
      </c>
      <c r="M348" t="s">
        <v>255</v>
      </c>
      <c r="N348" t="s">
        <v>255</v>
      </c>
      <c r="O348" t="s">
        <v>255</v>
      </c>
      <c r="P348" t="s">
        <v>255</v>
      </c>
      <c r="Q348" t="s">
        <v>255</v>
      </c>
      <c r="R348" t="s">
        <v>255</v>
      </c>
      <c r="S348" t="s">
        <v>255</v>
      </c>
      <c r="T348" t="s">
        <v>255</v>
      </c>
      <c r="U348" t="s">
        <v>255</v>
      </c>
      <c r="V348" t="s">
        <v>255</v>
      </c>
      <c r="W348" t="s">
        <v>255</v>
      </c>
      <c r="X348" t="s">
        <v>255</v>
      </c>
      <c r="Y348" t="s">
        <v>255</v>
      </c>
      <c r="Z348" t="s">
        <v>255</v>
      </c>
      <c r="AA348" t="s">
        <v>255</v>
      </c>
      <c r="AB348" t="s">
        <v>255</v>
      </c>
      <c r="AC348" t="s">
        <v>255</v>
      </c>
      <c r="AD348" s="65">
        <v>1086.3900000000001</v>
      </c>
      <c r="AE348" s="65">
        <v>1171.1199999999999</v>
      </c>
      <c r="AF348" s="65">
        <v>1075.3800000000001</v>
      </c>
      <c r="AG348" s="65">
        <v>1046.4000000000001</v>
      </c>
      <c r="AH348" s="65">
        <v>1688.35</v>
      </c>
      <c r="AI348" s="65">
        <v>2252.64</v>
      </c>
      <c r="AJ348" s="65">
        <v>3128.91</v>
      </c>
      <c r="AK348" s="65">
        <v>3223.82</v>
      </c>
      <c r="AL348" s="65">
        <v>3462.62</v>
      </c>
      <c r="AM348" s="65">
        <v>3217.51</v>
      </c>
      <c r="AN348" s="65">
        <v>3145.07</v>
      </c>
      <c r="AO348" s="65">
        <v>3438.75</v>
      </c>
      <c r="AP348" s="65">
        <v>3531.19</v>
      </c>
      <c r="AQ348" s="65">
        <v>3064.1</v>
      </c>
      <c r="AR348" s="65">
        <v>2214.9</v>
      </c>
      <c r="AS348" s="65">
        <v>2610.36</v>
      </c>
      <c r="AT348" s="65">
        <v>2569.1999999999998</v>
      </c>
      <c r="AU348" s="65">
        <v>2281.1</v>
      </c>
      <c r="AV348" s="65">
        <v>2052.29</v>
      </c>
      <c r="AW348" s="65">
        <v>2130.5</v>
      </c>
      <c r="AX348" s="65">
        <v>2115.6799999999998</v>
      </c>
      <c r="AY348" s="65">
        <v>1839.84</v>
      </c>
      <c r="AZ348" s="65">
        <v>1489.42</v>
      </c>
      <c r="BA348" s="65">
        <v>1438.13</v>
      </c>
      <c r="BB348" s="65">
        <v>1474.1</v>
      </c>
      <c r="BC348">
        <v>2015</v>
      </c>
    </row>
    <row r="349" spans="1:55" x14ac:dyDescent="0.15">
      <c r="A349">
        <v>537</v>
      </c>
      <c r="B349" t="s">
        <v>537</v>
      </c>
      <c r="C349" t="s">
        <v>575</v>
      </c>
      <c r="D349" t="s">
        <v>212</v>
      </c>
      <c r="E349" t="s">
        <v>572</v>
      </c>
      <c r="F349" t="s">
        <v>576</v>
      </c>
      <c r="G349" t="s">
        <v>577</v>
      </c>
      <c r="H349" t="s">
        <v>236</v>
      </c>
      <c r="I349" t="s">
        <v>574</v>
      </c>
      <c r="J349" t="s">
        <v>255</v>
      </c>
      <c r="K349" t="s">
        <v>255</v>
      </c>
      <c r="L349" t="s">
        <v>255</v>
      </c>
      <c r="M349" t="s">
        <v>255</v>
      </c>
      <c r="N349" t="s">
        <v>255</v>
      </c>
      <c r="O349" t="s">
        <v>255</v>
      </c>
      <c r="P349" t="s">
        <v>255</v>
      </c>
      <c r="Q349" t="s">
        <v>255</v>
      </c>
      <c r="R349" t="s">
        <v>255</v>
      </c>
      <c r="S349" t="s">
        <v>255</v>
      </c>
      <c r="T349" t="s">
        <v>255</v>
      </c>
      <c r="U349" t="s">
        <v>255</v>
      </c>
      <c r="V349" t="s">
        <v>255</v>
      </c>
      <c r="W349" t="s">
        <v>255</v>
      </c>
      <c r="X349" t="s">
        <v>255</v>
      </c>
      <c r="Y349" t="s">
        <v>255</v>
      </c>
      <c r="Z349" t="s">
        <v>255</v>
      </c>
      <c r="AA349" t="s">
        <v>255</v>
      </c>
      <c r="AB349" t="s">
        <v>255</v>
      </c>
      <c r="AC349" t="s">
        <v>255</v>
      </c>
      <c r="AD349" s="65">
        <v>2339.02</v>
      </c>
      <c r="AE349" s="65">
        <v>2521.4299999999998</v>
      </c>
      <c r="AF349" s="65">
        <v>2315.3200000000002</v>
      </c>
      <c r="AG349" s="65">
        <v>2252.92</v>
      </c>
      <c r="AH349" s="65">
        <v>3635.04</v>
      </c>
      <c r="AI349" s="65">
        <v>4849.96</v>
      </c>
      <c r="AJ349" s="65">
        <v>6736.59</v>
      </c>
      <c r="AK349" s="65">
        <v>6940.94</v>
      </c>
      <c r="AL349" s="65">
        <v>7455.08</v>
      </c>
      <c r="AM349" s="65">
        <v>6927.34</v>
      </c>
      <c r="AN349" s="65">
        <v>6771.39</v>
      </c>
      <c r="AO349" s="65">
        <v>7403.67</v>
      </c>
      <c r="AP349" s="65">
        <v>7602.72</v>
      </c>
      <c r="AQ349" s="65">
        <v>6597.05</v>
      </c>
      <c r="AR349" s="65">
        <v>4768.72</v>
      </c>
      <c r="AS349" s="65">
        <v>5620.15</v>
      </c>
      <c r="AT349" s="65">
        <v>5531.54</v>
      </c>
      <c r="AU349" s="65">
        <v>4911.24</v>
      </c>
      <c r="AV349" s="65">
        <v>4418.6099999999997</v>
      </c>
      <c r="AW349" s="65">
        <v>4587</v>
      </c>
      <c r="AX349" s="65">
        <v>4555.1000000000004</v>
      </c>
      <c r="AY349" s="65">
        <v>3961.19</v>
      </c>
      <c r="AZ349" s="65">
        <v>3206.74</v>
      </c>
      <c r="BA349" s="65">
        <v>3096.32</v>
      </c>
      <c r="BB349" s="65">
        <v>3173.76</v>
      </c>
      <c r="BC349">
        <v>2015</v>
      </c>
    </row>
    <row r="350" spans="1:55" x14ac:dyDescent="0.15">
      <c r="A350">
        <v>742</v>
      </c>
      <c r="B350" t="s">
        <v>538</v>
      </c>
      <c r="C350" t="s">
        <v>571</v>
      </c>
      <c r="D350" t="s">
        <v>181</v>
      </c>
      <c r="E350" t="s">
        <v>572</v>
      </c>
      <c r="F350" t="s">
        <v>573</v>
      </c>
      <c r="G350" t="s">
        <v>569</v>
      </c>
      <c r="H350" t="s">
        <v>236</v>
      </c>
      <c r="I350" t="s">
        <v>574</v>
      </c>
      <c r="J350" s="65">
        <v>340036.33</v>
      </c>
      <c r="K350" s="65">
        <v>317759.40000000002</v>
      </c>
      <c r="L350" s="65">
        <v>295164.14</v>
      </c>
      <c r="M350" s="65">
        <v>269660.48</v>
      </c>
      <c r="N350" s="65">
        <v>275154.31</v>
      </c>
      <c r="O350" s="65">
        <v>275490.15999999997</v>
      </c>
      <c r="P350" s="65">
        <v>275083.63</v>
      </c>
      <c r="Q350" s="65">
        <v>259752.36</v>
      </c>
      <c r="R350" s="65">
        <v>277437.38</v>
      </c>
      <c r="S350" s="65">
        <v>280629.46999999997</v>
      </c>
      <c r="T350" s="65">
        <v>289286.92</v>
      </c>
      <c r="U350" s="65">
        <v>280517.56</v>
      </c>
      <c r="V350" s="65">
        <v>265299.90999999997</v>
      </c>
      <c r="W350" s="65">
        <v>217002.9</v>
      </c>
      <c r="X350" s="65">
        <v>241368.97</v>
      </c>
      <c r="Y350" s="65">
        <v>281436.09999999998</v>
      </c>
      <c r="Z350" s="65">
        <v>262901.21999999997</v>
      </c>
      <c r="AA350" s="65">
        <v>264696.07</v>
      </c>
      <c r="AB350" s="65">
        <v>250718.23</v>
      </c>
      <c r="AC350" s="65">
        <v>249262</v>
      </c>
      <c r="AD350" s="65">
        <v>239665.2</v>
      </c>
      <c r="AE350" s="65">
        <v>234954.43</v>
      </c>
      <c r="AF350" s="65">
        <v>237455.71</v>
      </c>
      <c r="AG350" s="65">
        <v>246836.03</v>
      </c>
      <c r="AH350" s="65">
        <v>238096.43</v>
      </c>
      <c r="AI350" s="65">
        <v>221048.35</v>
      </c>
      <c r="AJ350" s="65">
        <v>220900.3</v>
      </c>
      <c r="AK350" s="65">
        <v>212495.28</v>
      </c>
      <c r="AL350" s="65">
        <v>215227.18</v>
      </c>
      <c r="AM350" s="65">
        <v>221093.94</v>
      </c>
      <c r="AN350" s="65">
        <v>228357.21</v>
      </c>
      <c r="AO350" s="65">
        <v>236553.72</v>
      </c>
      <c r="AP350" s="65">
        <v>245411.68</v>
      </c>
      <c r="AQ350" s="65">
        <v>253628.45</v>
      </c>
      <c r="AR350" s="65">
        <v>261733.75</v>
      </c>
      <c r="AS350" s="65">
        <v>269753.59999999998</v>
      </c>
      <c r="AT350" s="65">
        <v>277760.3</v>
      </c>
      <c r="AU350" s="65">
        <v>282921.09999999998</v>
      </c>
      <c r="AV350" s="65">
        <v>289502.5</v>
      </c>
      <c r="AW350" s="65">
        <v>296801.8</v>
      </c>
      <c r="AX350" s="65">
        <v>304864.17</v>
      </c>
      <c r="AY350" s="65">
        <v>313472.67</v>
      </c>
      <c r="AZ350" s="65">
        <v>322324.25</v>
      </c>
      <c r="BA350" s="65">
        <v>331425.78000000003</v>
      </c>
      <c r="BB350" s="65">
        <v>340784.3</v>
      </c>
      <c r="BC350">
        <v>2016</v>
      </c>
    </row>
    <row r="351" spans="1:55" x14ac:dyDescent="0.15">
      <c r="A351">
        <v>742</v>
      </c>
      <c r="B351" t="s">
        <v>538</v>
      </c>
      <c r="C351" t="s">
        <v>575</v>
      </c>
      <c r="D351" t="s">
        <v>181</v>
      </c>
      <c r="E351" t="s">
        <v>572</v>
      </c>
      <c r="F351" t="s">
        <v>576</v>
      </c>
      <c r="G351" t="s">
        <v>577</v>
      </c>
      <c r="H351" t="s">
        <v>236</v>
      </c>
      <c r="I351" t="s">
        <v>574</v>
      </c>
      <c r="J351" s="65">
        <v>1826.18</v>
      </c>
      <c r="K351" s="65">
        <v>1706.54</v>
      </c>
      <c r="L351" s="65">
        <v>1585.19</v>
      </c>
      <c r="M351" s="65">
        <v>1448.22</v>
      </c>
      <c r="N351" s="65">
        <v>1477.73</v>
      </c>
      <c r="O351" s="65">
        <v>1479.53</v>
      </c>
      <c r="P351" s="65">
        <v>1477.35</v>
      </c>
      <c r="Q351" s="65">
        <v>1395.01</v>
      </c>
      <c r="R351" s="65">
        <v>1489.99</v>
      </c>
      <c r="S351" s="65">
        <v>1507.13</v>
      </c>
      <c r="T351" s="65">
        <v>1553.62</v>
      </c>
      <c r="U351" s="65">
        <v>1506.53</v>
      </c>
      <c r="V351" s="65">
        <v>1424.8</v>
      </c>
      <c r="W351" s="65">
        <v>1165.42</v>
      </c>
      <c r="X351" s="65">
        <v>1296.28</v>
      </c>
      <c r="Y351" s="65">
        <v>1511.46</v>
      </c>
      <c r="Z351" s="65">
        <v>1411.92</v>
      </c>
      <c r="AA351" s="65">
        <v>1421.56</v>
      </c>
      <c r="AB351" s="65">
        <v>1346.49</v>
      </c>
      <c r="AC351" s="65">
        <v>1338.67</v>
      </c>
      <c r="AD351" s="65">
        <v>1287.1300000000001</v>
      </c>
      <c r="AE351" s="65">
        <v>1261.83</v>
      </c>
      <c r="AF351" s="65">
        <v>1275.26</v>
      </c>
      <c r="AG351" s="65">
        <v>1325.64</v>
      </c>
      <c r="AH351" s="65">
        <v>1278.7</v>
      </c>
      <c r="AI351" s="65">
        <v>1187.1500000000001</v>
      </c>
      <c r="AJ351" s="65">
        <v>1186.3499999999999</v>
      </c>
      <c r="AK351" s="65">
        <v>1141.21</v>
      </c>
      <c r="AL351" s="65">
        <v>1155.8800000000001</v>
      </c>
      <c r="AM351" s="65">
        <v>1187.3900000000001</v>
      </c>
      <c r="AN351" s="65">
        <v>1226.4000000000001</v>
      </c>
      <c r="AO351" s="65">
        <v>1270.42</v>
      </c>
      <c r="AP351" s="65">
        <v>1317.99</v>
      </c>
      <c r="AQ351" s="65">
        <v>1362.12</v>
      </c>
      <c r="AR351" s="65">
        <v>1405.65</v>
      </c>
      <c r="AS351" s="65">
        <v>1448.72</v>
      </c>
      <c r="AT351" s="65">
        <v>1491.72</v>
      </c>
      <c r="AU351" s="65">
        <v>1519.44</v>
      </c>
      <c r="AV351" s="65">
        <v>1554.78</v>
      </c>
      <c r="AW351" s="65">
        <v>1593.98</v>
      </c>
      <c r="AX351" s="65">
        <v>1637.28</v>
      </c>
      <c r="AY351" s="65">
        <v>1683.51</v>
      </c>
      <c r="AZ351" s="65">
        <v>1731.05</v>
      </c>
      <c r="BA351" s="65">
        <v>1779.93</v>
      </c>
      <c r="BB351" s="65">
        <v>1830.19</v>
      </c>
      <c r="BC351">
        <v>2016</v>
      </c>
    </row>
    <row r="352" spans="1:55" x14ac:dyDescent="0.15">
      <c r="A352">
        <v>866</v>
      </c>
      <c r="B352" t="s">
        <v>539</v>
      </c>
      <c r="C352" t="s">
        <v>571</v>
      </c>
      <c r="D352" t="s">
        <v>182</v>
      </c>
      <c r="E352" t="s">
        <v>572</v>
      </c>
      <c r="F352" t="s">
        <v>573</v>
      </c>
      <c r="G352" t="s">
        <v>569</v>
      </c>
      <c r="H352" t="s">
        <v>236</v>
      </c>
      <c r="I352" t="s">
        <v>574</v>
      </c>
      <c r="J352" s="65">
        <v>2772.72</v>
      </c>
      <c r="K352" s="65">
        <v>3143.9</v>
      </c>
      <c r="L352" s="65">
        <v>3527.36</v>
      </c>
      <c r="M352" s="65">
        <v>3692.46</v>
      </c>
      <c r="N352" s="65">
        <v>5265.11</v>
      </c>
      <c r="O352" s="65">
        <v>5589.22</v>
      </c>
      <c r="P352" s="65">
        <v>6113.25</v>
      </c>
      <c r="Q352" s="65">
        <v>6200.97</v>
      </c>
      <c r="R352" s="65">
        <v>5954.14</v>
      </c>
      <c r="S352" s="65">
        <v>5989.7</v>
      </c>
      <c r="T352" s="65">
        <v>6240.05</v>
      </c>
      <c r="U352" s="65">
        <v>6568.73</v>
      </c>
      <c r="V352" s="65">
        <v>6287.73</v>
      </c>
      <c r="W352" s="65">
        <v>6252.51</v>
      </c>
      <c r="X352" s="65">
        <v>6393.64</v>
      </c>
      <c r="Y352" s="65">
        <v>6658.24</v>
      </c>
      <c r="Z352" s="65">
        <v>6655.74</v>
      </c>
      <c r="AA352" s="65">
        <v>6392.35</v>
      </c>
      <c r="AB352" s="65">
        <v>6569.59</v>
      </c>
      <c r="AC352" s="65">
        <v>6686.41</v>
      </c>
      <c r="AD352" s="65">
        <v>6728.67</v>
      </c>
      <c r="AE352" s="65">
        <v>6913.2</v>
      </c>
      <c r="AF352" s="65">
        <v>7041.05</v>
      </c>
      <c r="AG352" s="65">
        <v>7080.03</v>
      </c>
      <c r="AH352" s="65">
        <v>7134.59</v>
      </c>
      <c r="AI352" s="65">
        <v>7131.91</v>
      </c>
      <c r="AJ352" s="65">
        <v>6926.17</v>
      </c>
      <c r="AK352" s="65">
        <v>6860.8</v>
      </c>
      <c r="AL352" s="65">
        <v>7030.38</v>
      </c>
      <c r="AM352" s="65">
        <v>7219.65</v>
      </c>
      <c r="AN352" s="65">
        <v>7366.43</v>
      </c>
      <c r="AO352" s="65">
        <v>7482.12</v>
      </c>
      <c r="AP352" s="65">
        <v>7443</v>
      </c>
      <c r="AQ352" s="65">
        <v>7378.13</v>
      </c>
      <c r="AR352" s="65">
        <v>7546.07</v>
      </c>
      <c r="AS352" s="65">
        <v>7891.94</v>
      </c>
      <c r="AT352" s="65">
        <v>8359.76</v>
      </c>
      <c r="AU352" s="65">
        <v>8593.98</v>
      </c>
      <c r="AV352" s="65">
        <v>8731.39</v>
      </c>
      <c r="AW352" s="65">
        <v>9049.2199999999993</v>
      </c>
      <c r="AX352" s="65">
        <v>9394.2099999999991</v>
      </c>
      <c r="AY352" s="65">
        <v>9677.35</v>
      </c>
      <c r="AZ352" s="65">
        <v>9924.61</v>
      </c>
      <c r="BA352" s="65">
        <v>10146.57</v>
      </c>
      <c r="BB352" s="65">
        <v>10361.09</v>
      </c>
      <c r="BC352">
        <v>2018</v>
      </c>
    </row>
    <row r="353" spans="1:55" x14ac:dyDescent="0.15">
      <c r="A353">
        <v>866</v>
      </c>
      <c r="B353" t="s">
        <v>539</v>
      </c>
      <c r="C353" t="s">
        <v>575</v>
      </c>
      <c r="D353" t="s">
        <v>182</v>
      </c>
      <c r="E353" t="s">
        <v>572</v>
      </c>
      <c r="F353" t="s">
        <v>576</v>
      </c>
      <c r="G353" t="s">
        <v>577</v>
      </c>
      <c r="H353" t="s">
        <v>236</v>
      </c>
      <c r="I353" t="s">
        <v>574</v>
      </c>
      <c r="J353" s="65">
        <v>1734.97</v>
      </c>
      <c r="K353" s="65">
        <v>1967.23</v>
      </c>
      <c r="L353" s="65">
        <v>2207.17</v>
      </c>
      <c r="M353" s="65">
        <v>2310.48</v>
      </c>
      <c r="N353" s="65">
        <v>3294.54</v>
      </c>
      <c r="O353" s="65">
        <v>3497.34</v>
      </c>
      <c r="P353" s="65">
        <v>3825.24</v>
      </c>
      <c r="Q353" s="65">
        <v>3880.13</v>
      </c>
      <c r="R353" s="65">
        <v>3725.68</v>
      </c>
      <c r="S353" s="65">
        <v>3747.93</v>
      </c>
      <c r="T353" s="65">
        <v>3904.58</v>
      </c>
      <c r="U353" s="65">
        <v>4110.25</v>
      </c>
      <c r="V353" s="65">
        <v>3934.42</v>
      </c>
      <c r="W353" s="65">
        <v>3912.38</v>
      </c>
      <c r="X353" s="65">
        <v>4000.69</v>
      </c>
      <c r="Y353" s="65">
        <v>4166.26</v>
      </c>
      <c r="Z353" s="65">
        <v>4164.6899999999996</v>
      </c>
      <c r="AA353" s="65">
        <v>3999.88</v>
      </c>
      <c r="AB353" s="65">
        <v>4110.79</v>
      </c>
      <c r="AC353" s="65">
        <v>4183.8900000000003</v>
      </c>
      <c r="AD353" s="65">
        <v>4210.33</v>
      </c>
      <c r="AE353" s="65">
        <v>4325.79</v>
      </c>
      <c r="AF353" s="65">
        <v>4405.79</v>
      </c>
      <c r="AG353" s="65">
        <v>4430.18</v>
      </c>
      <c r="AH353" s="65">
        <v>4464.32</v>
      </c>
      <c r="AI353" s="65">
        <v>4462.6400000000003</v>
      </c>
      <c r="AJ353" s="65">
        <v>4333.91</v>
      </c>
      <c r="AK353" s="65">
        <v>4293</v>
      </c>
      <c r="AL353" s="65">
        <v>4399.12</v>
      </c>
      <c r="AM353" s="65">
        <v>4517.54</v>
      </c>
      <c r="AN353" s="65">
        <v>4609.3900000000003</v>
      </c>
      <c r="AO353" s="65">
        <v>4681.78</v>
      </c>
      <c r="AP353" s="65">
        <v>4657.3</v>
      </c>
      <c r="AQ353" s="65">
        <v>4616.71</v>
      </c>
      <c r="AR353" s="65">
        <v>4721.8</v>
      </c>
      <c r="AS353" s="65">
        <v>4938.22</v>
      </c>
      <c r="AT353" s="65">
        <v>5230.95</v>
      </c>
      <c r="AU353" s="65">
        <v>5377.51</v>
      </c>
      <c r="AV353" s="65">
        <v>5463.49</v>
      </c>
      <c r="AW353" s="65">
        <v>5662.36</v>
      </c>
      <c r="AX353" s="65">
        <v>5878.23</v>
      </c>
      <c r="AY353" s="65">
        <v>6055.4</v>
      </c>
      <c r="AZ353" s="65">
        <v>6210.12</v>
      </c>
      <c r="BA353" s="65">
        <v>6349.01</v>
      </c>
      <c r="BB353" s="65">
        <v>6483.24</v>
      </c>
      <c r="BC353">
        <v>2018</v>
      </c>
    </row>
    <row r="354" spans="1:55" x14ac:dyDescent="0.15">
      <c r="A354">
        <v>369</v>
      </c>
      <c r="B354" t="s">
        <v>540</v>
      </c>
      <c r="C354" t="s">
        <v>571</v>
      </c>
      <c r="D354" t="s">
        <v>183</v>
      </c>
      <c r="E354" t="s">
        <v>572</v>
      </c>
      <c r="F354" t="s">
        <v>573</v>
      </c>
      <c r="G354" t="s">
        <v>569</v>
      </c>
      <c r="H354" t="s">
        <v>236</v>
      </c>
      <c r="I354" t="s">
        <v>574</v>
      </c>
      <c r="J354" s="65">
        <v>64568.98</v>
      </c>
      <c r="K354" s="65">
        <v>66468.11</v>
      </c>
      <c r="L354" s="65">
        <v>67881.84</v>
      </c>
      <c r="M354" s="65">
        <v>59923.77</v>
      </c>
      <c r="N354" s="65">
        <v>55645.91</v>
      </c>
      <c r="O354" s="65">
        <v>52659.53</v>
      </c>
      <c r="P354" s="65">
        <v>50368.24</v>
      </c>
      <c r="Q354" s="65">
        <v>47620.27</v>
      </c>
      <c r="R354" s="65">
        <v>45387.4</v>
      </c>
      <c r="S354" s="65">
        <v>44686.91</v>
      </c>
      <c r="T354" s="65">
        <v>45054.080000000002</v>
      </c>
      <c r="U354" s="65">
        <v>46153.9</v>
      </c>
      <c r="V354" s="65">
        <v>50500.959999999999</v>
      </c>
      <c r="W354" s="65">
        <v>49884.1</v>
      </c>
      <c r="X354" s="65">
        <v>51419.31</v>
      </c>
      <c r="Y354" s="65">
        <v>53179.17</v>
      </c>
      <c r="Z354" s="65">
        <v>56820.959999999999</v>
      </c>
      <c r="AA354" s="65">
        <v>60983.37</v>
      </c>
      <c r="AB354" s="65">
        <v>65840.66</v>
      </c>
      <c r="AC354" s="65">
        <v>70998.679999999993</v>
      </c>
      <c r="AD354" s="65">
        <v>75706.47</v>
      </c>
      <c r="AE354" s="65">
        <v>78234.720000000001</v>
      </c>
      <c r="AF354" s="65">
        <v>83472.17</v>
      </c>
      <c r="AG354" s="65">
        <v>94596.34</v>
      </c>
      <c r="AH354" s="65">
        <v>101018.11</v>
      </c>
      <c r="AI354" s="65">
        <v>106445.41</v>
      </c>
      <c r="AJ354" s="65">
        <v>120961.72</v>
      </c>
      <c r="AK354" s="65">
        <v>125519.63</v>
      </c>
      <c r="AL354" s="65">
        <v>129041.84</v>
      </c>
      <c r="AM354" s="65">
        <v>122237.33</v>
      </c>
      <c r="AN354" s="65">
        <v>125850.89</v>
      </c>
      <c r="AO354" s="65">
        <v>124980.24</v>
      </c>
      <c r="AP354" s="65">
        <v>123500.27</v>
      </c>
      <c r="AQ354" s="65">
        <v>125355.57</v>
      </c>
      <c r="AR354" s="65">
        <v>123567.49</v>
      </c>
      <c r="AS354" s="65">
        <v>125246.67</v>
      </c>
      <c r="AT354" s="65">
        <v>116676.51</v>
      </c>
      <c r="AU354" s="65">
        <v>114161.60000000001</v>
      </c>
      <c r="AV354" s="65">
        <v>114010.02</v>
      </c>
      <c r="AW354" s="65">
        <v>113510.76</v>
      </c>
      <c r="AX354" s="65">
        <v>114696.24</v>
      </c>
      <c r="AY354" s="65">
        <v>116812.44</v>
      </c>
      <c r="AZ354" s="65">
        <v>118608.63</v>
      </c>
      <c r="BA354" s="65">
        <v>120016.46</v>
      </c>
      <c r="BB354" s="65">
        <v>121504.63</v>
      </c>
      <c r="BC354">
        <v>2017</v>
      </c>
    </row>
    <row r="355" spans="1:55" x14ac:dyDescent="0.15">
      <c r="A355">
        <v>369</v>
      </c>
      <c r="B355" t="s">
        <v>540</v>
      </c>
      <c r="C355" t="s">
        <v>575</v>
      </c>
      <c r="D355" t="s">
        <v>183</v>
      </c>
      <c r="E355" t="s">
        <v>572</v>
      </c>
      <c r="F355" t="s">
        <v>576</v>
      </c>
      <c r="G355" t="s">
        <v>577</v>
      </c>
      <c r="H355" t="s">
        <v>236</v>
      </c>
      <c r="I355" t="s">
        <v>574</v>
      </c>
      <c r="J355" s="65">
        <v>16246.72</v>
      </c>
      <c r="K355" s="65">
        <v>16724.57</v>
      </c>
      <c r="L355" s="65">
        <v>17080.29</v>
      </c>
      <c r="M355" s="65">
        <v>15077.9</v>
      </c>
      <c r="N355" s="65">
        <v>14001.52</v>
      </c>
      <c r="O355" s="65">
        <v>13250.09</v>
      </c>
      <c r="P355" s="65">
        <v>12673.56</v>
      </c>
      <c r="Q355" s="65">
        <v>11982.12</v>
      </c>
      <c r="R355" s="65">
        <v>11420.29</v>
      </c>
      <c r="S355" s="65">
        <v>11244.03</v>
      </c>
      <c r="T355" s="65">
        <v>11336.42</v>
      </c>
      <c r="U355" s="65">
        <v>11613.15</v>
      </c>
      <c r="V355" s="65">
        <v>12706.95</v>
      </c>
      <c r="W355" s="65">
        <v>12551.74</v>
      </c>
      <c r="X355" s="65">
        <v>12938.03</v>
      </c>
      <c r="Y355" s="65">
        <v>13380.84</v>
      </c>
      <c r="Z355" s="65">
        <v>14297.18</v>
      </c>
      <c r="AA355" s="65">
        <v>15344.52</v>
      </c>
      <c r="AB355" s="65">
        <v>16566.7</v>
      </c>
      <c r="AC355" s="65">
        <v>17864.55</v>
      </c>
      <c r="AD355" s="65">
        <v>19049.11</v>
      </c>
      <c r="AE355" s="65">
        <v>19685.27</v>
      </c>
      <c r="AF355" s="65">
        <v>21003.1</v>
      </c>
      <c r="AG355" s="65">
        <v>23802.15</v>
      </c>
      <c r="AH355" s="65">
        <v>25417.98</v>
      </c>
      <c r="AI355" s="65">
        <v>26783.58</v>
      </c>
      <c r="AJ355" s="65">
        <v>30436.15</v>
      </c>
      <c r="AK355" s="65">
        <v>31583</v>
      </c>
      <c r="AL355" s="65">
        <v>32469.25</v>
      </c>
      <c r="AM355" s="65">
        <v>30757.119999999999</v>
      </c>
      <c r="AN355" s="65">
        <v>31666.35</v>
      </c>
      <c r="AO355" s="65">
        <v>31447.279999999999</v>
      </c>
      <c r="AP355" s="65">
        <v>31074.89</v>
      </c>
      <c r="AQ355" s="65">
        <v>31541.72</v>
      </c>
      <c r="AR355" s="65">
        <v>31091.81</v>
      </c>
      <c r="AS355" s="65">
        <v>31514.32</v>
      </c>
      <c r="AT355" s="65">
        <v>29357.91</v>
      </c>
      <c r="AU355" s="65">
        <v>28725.119999999999</v>
      </c>
      <c r="AV355" s="65">
        <v>28686.98</v>
      </c>
      <c r="AW355" s="65">
        <v>28561.35</v>
      </c>
      <c r="AX355" s="65">
        <v>28859.64</v>
      </c>
      <c r="AY355" s="65">
        <v>29392.12</v>
      </c>
      <c r="AZ355" s="65">
        <v>29844.07</v>
      </c>
      <c r="BA355" s="65">
        <v>30198.3</v>
      </c>
      <c r="BB355" s="65">
        <v>30572.76</v>
      </c>
      <c r="BC355">
        <v>2017</v>
      </c>
    </row>
    <row r="356" spans="1:55" x14ac:dyDescent="0.15">
      <c r="A356">
        <v>744</v>
      </c>
      <c r="B356" t="s">
        <v>542</v>
      </c>
      <c r="C356" t="s">
        <v>571</v>
      </c>
      <c r="D356" t="s">
        <v>184</v>
      </c>
      <c r="E356" t="s">
        <v>572</v>
      </c>
      <c r="F356" t="s">
        <v>573</v>
      </c>
      <c r="G356" t="s">
        <v>569</v>
      </c>
      <c r="H356" t="s">
        <v>236</v>
      </c>
      <c r="I356" t="s">
        <v>574</v>
      </c>
      <c r="J356" s="65">
        <v>2832.99</v>
      </c>
      <c r="K356" s="65">
        <v>2907.52</v>
      </c>
      <c r="L356" s="65">
        <v>2824.72</v>
      </c>
      <c r="M356" s="65">
        <v>2888.08</v>
      </c>
      <c r="N356" s="65">
        <v>3018.54</v>
      </c>
      <c r="O356" s="65">
        <v>3087.76</v>
      </c>
      <c r="P356" s="65">
        <v>2928.98</v>
      </c>
      <c r="Q356" s="65">
        <v>3059.81</v>
      </c>
      <c r="R356" s="65">
        <v>3010.75</v>
      </c>
      <c r="S356" s="65">
        <v>3033.75</v>
      </c>
      <c r="T356" s="65">
        <v>3151.02</v>
      </c>
      <c r="U356" s="65">
        <v>3209.35</v>
      </c>
      <c r="V356" s="65">
        <v>3391.62</v>
      </c>
      <c r="W356" s="65">
        <v>3403.76</v>
      </c>
      <c r="X356" s="65">
        <v>3459.61</v>
      </c>
      <c r="Y356" s="65">
        <v>3490.7</v>
      </c>
      <c r="Z356" s="65">
        <v>3672.73</v>
      </c>
      <c r="AA356" s="65">
        <v>3829.98</v>
      </c>
      <c r="AB356" s="65">
        <v>3971.29</v>
      </c>
      <c r="AC356" s="65">
        <v>4164.51</v>
      </c>
      <c r="AD356" s="65">
        <v>4300.8100000000004</v>
      </c>
      <c r="AE356" s="65">
        <v>4424.6099999999997</v>
      </c>
      <c r="AF356" s="65">
        <v>4447.3999999999996</v>
      </c>
      <c r="AG356" s="65">
        <v>4621.2299999999996</v>
      </c>
      <c r="AH356" s="65">
        <v>4871.21</v>
      </c>
      <c r="AI356" s="65">
        <v>4998.7</v>
      </c>
      <c r="AJ356" s="65">
        <v>5212.51</v>
      </c>
      <c r="AK356" s="65">
        <v>5507.18</v>
      </c>
      <c r="AL356" s="65">
        <v>5680.3</v>
      </c>
      <c r="AM356" s="65">
        <v>5789.48</v>
      </c>
      <c r="AN356" s="65">
        <v>5926.24</v>
      </c>
      <c r="AO356" s="65">
        <v>5746.95</v>
      </c>
      <c r="AP356" s="65">
        <v>5907.96</v>
      </c>
      <c r="AQ356" s="65">
        <v>6007.27</v>
      </c>
      <c r="AR356" s="65">
        <v>6113.98</v>
      </c>
      <c r="AS356" s="65">
        <v>6115.8</v>
      </c>
      <c r="AT356" s="65">
        <v>6122.64</v>
      </c>
      <c r="AU356" s="65">
        <v>6164.68</v>
      </c>
      <c r="AV356" s="65">
        <v>6248.9</v>
      </c>
      <c r="AW356" s="65">
        <v>6276.73</v>
      </c>
      <c r="AX356" s="65">
        <v>6364.32</v>
      </c>
      <c r="AY356" s="65">
        <v>6485.3</v>
      </c>
      <c r="AZ356" s="65">
        <v>6670.55</v>
      </c>
      <c r="BA356" s="65">
        <v>6869.71</v>
      </c>
      <c r="BB356" s="65">
        <v>7115.98</v>
      </c>
      <c r="BC356">
        <v>2017</v>
      </c>
    </row>
    <row r="357" spans="1:55" x14ac:dyDescent="0.15">
      <c r="A357">
        <v>744</v>
      </c>
      <c r="B357" t="s">
        <v>542</v>
      </c>
      <c r="C357" t="s">
        <v>575</v>
      </c>
      <c r="D357" t="s">
        <v>184</v>
      </c>
      <c r="E357" t="s">
        <v>572</v>
      </c>
      <c r="F357" t="s">
        <v>576</v>
      </c>
      <c r="G357" t="s">
        <v>577</v>
      </c>
      <c r="H357" t="s">
        <v>236</v>
      </c>
      <c r="I357" t="s">
        <v>574</v>
      </c>
      <c r="J357" s="65">
        <v>4989.05</v>
      </c>
      <c r="K357" s="65">
        <v>5120.3</v>
      </c>
      <c r="L357" s="65">
        <v>4974.4799999999996</v>
      </c>
      <c r="M357" s="65">
        <v>5086.0600000000004</v>
      </c>
      <c r="N357" s="65">
        <v>5315.81</v>
      </c>
      <c r="O357" s="65">
        <v>5437.7</v>
      </c>
      <c r="P357" s="65">
        <v>5158.08</v>
      </c>
      <c r="Q357" s="65">
        <v>5388.48</v>
      </c>
      <c r="R357" s="65">
        <v>5302.09</v>
      </c>
      <c r="S357" s="65">
        <v>5342.59</v>
      </c>
      <c r="T357" s="65">
        <v>5549.1</v>
      </c>
      <c r="U357" s="65">
        <v>5651.82</v>
      </c>
      <c r="V357" s="65">
        <v>5972.81</v>
      </c>
      <c r="W357" s="65">
        <v>5994.19</v>
      </c>
      <c r="X357" s="65">
        <v>6092.55</v>
      </c>
      <c r="Y357" s="65">
        <v>6147.3</v>
      </c>
      <c r="Z357" s="65">
        <v>6467.86</v>
      </c>
      <c r="AA357" s="65">
        <v>6744.8</v>
      </c>
      <c r="AB357" s="65">
        <v>6993.65</v>
      </c>
      <c r="AC357" s="65">
        <v>7333.91</v>
      </c>
      <c r="AD357" s="65">
        <v>7573.94</v>
      </c>
      <c r="AE357" s="65">
        <v>7791.97</v>
      </c>
      <c r="AF357" s="65">
        <v>7832.1</v>
      </c>
      <c r="AG357" s="65">
        <v>8138.23</v>
      </c>
      <c r="AH357" s="65">
        <v>8578.4599999999991</v>
      </c>
      <c r="AI357" s="65">
        <v>8802.9599999999991</v>
      </c>
      <c r="AJ357" s="65">
        <v>9179.5</v>
      </c>
      <c r="AK357" s="65">
        <v>9698.42</v>
      </c>
      <c r="AL357" s="65">
        <v>10003.299999999999</v>
      </c>
      <c r="AM357" s="65">
        <v>10195.58</v>
      </c>
      <c r="AN357" s="65">
        <v>10436.41</v>
      </c>
      <c r="AO357" s="65">
        <v>10120.68</v>
      </c>
      <c r="AP357" s="65">
        <v>10404.219999999999</v>
      </c>
      <c r="AQ357" s="65">
        <v>10579.12</v>
      </c>
      <c r="AR357" s="65">
        <v>10767.03</v>
      </c>
      <c r="AS357" s="65">
        <v>10770.24</v>
      </c>
      <c r="AT357" s="65">
        <v>10782.28</v>
      </c>
      <c r="AU357" s="65">
        <v>10856.33</v>
      </c>
      <c r="AV357" s="65">
        <v>11004.63</v>
      </c>
      <c r="AW357" s="65">
        <v>11053.65</v>
      </c>
      <c r="AX357" s="65">
        <v>11207.9</v>
      </c>
      <c r="AY357" s="65">
        <v>11420.95</v>
      </c>
      <c r="AZ357" s="65">
        <v>11747.18</v>
      </c>
      <c r="BA357" s="65">
        <v>12097.9</v>
      </c>
      <c r="BB357" s="65">
        <v>12531.6</v>
      </c>
      <c r="BC357">
        <v>2017</v>
      </c>
    </row>
    <row r="358" spans="1:55" x14ac:dyDescent="0.15">
      <c r="A358">
        <v>186</v>
      </c>
      <c r="B358" t="s">
        <v>544</v>
      </c>
      <c r="C358" t="s">
        <v>571</v>
      </c>
      <c r="D358" t="s">
        <v>185</v>
      </c>
      <c r="E358" t="s">
        <v>572</v>
      </c>
      <c r="F358" t="s">
        <v>573</v>
      </c>
      <c r="G358" t="s">
        <v>569</v>
      </c>
      <c r="H358" t="s">
        <v>236</v>
      </c>
      <c r="I358" t="s">
        <v>574</v>
      </c>
      <c r="J358" s="65">
        <v>6811.48</v>
      </c>
      <c r="K358" s="65">
        <v>6948.81</v>
      </c>
      <c r="L358" s="65">
        <v>7025.16</v>
      </c>
      <c r="M358" s="65">
        <v>7195.55</v>
      </c>
      <c r="N358" s="65">
        <v>7520.22</v>
      </c>
      <c r="O358" s="65">
        <v>7677.73</v>
      </c>
      <c r="P358" s="65">
        <v>8047.75</v>
      </c>
      <c r="Q358" s="65">
        <v>8686.2199999999993</v>
      </c>
      <c r="R358" s="65">
        <v>8708.1</v>
      </c>
      <c r="S358" s="65">
        <v>8575.48</v>
      </c>
      <c r="T358" s="65">
        <v>9207.67</v>
      </c>
      <c r="U358" s="65">
        <v>9137.24</v>
      </c>
      <c r="V358" s="65">
        <v>9525.84</v>
      </c>
      <c r="W358" s="65">
        <v>10127.209999999999</v>
      </c>
      <c r="X358" s="65">
        <v>9424.2999999999993</v>
      </c>
      <c r="Y358" s="65">
        <v>9946.5499999999993</v>
      </c>
      <c r="Z358" s="65">
        <v>10482.99</v>
      </c>
      <c r="AA358" s="65">
        <v>11105.37</v>
      </c>
      <c r="AB358" s="65">
        <v>11287.14</v>
      </c>
      <c r="AC358" s="65">
        <v>10749.7</v>
      </c>
      <c r="AD358" s="65">
        <v>11302.06</v>
      </c>
      <c r="AE358" s="65">
        <v>10486.66</v>
      </c>
      <c r="AF358" s="65">
        <v>11026.73</v>
      </c>
      <c r="AG358" s="65">
        <v>11509.01</v>
      </c>
      <c r="AH358" s="65">
        <v>12466.28</v>
      </c>
      <c r="AI358" s="65">
        <v>13421.67</v>
      </c>
      <c r="AJ358" s="65">
        <v>14196.66</v>
      </c>
      <c r="AK358" s="65">
        <v>14729.99</v>
      </c>
      <c r="AL358" s="65">
        <v>14661.12</v>
      </c>
      <c r="AM358" s="65">
        <v>13770.37</v>
      </c>
      <c r="AN358" s="65">
        <v>14703.65</v>
      </c>
      <c r="AO358" s="65">
        <v>16118.88</v>
      </c>
      <c r="AP358" s="65">
        <v>16689.28</v>
      </c>
      <c r="AQ358" s="65">
        <v>17860.57</v>
      </c>
      <c r="AR358" s="65">
        <v>18534.849999999999</v>
      </c>
      <c r="AS358" s="65">
        <v>19401.900000000001</v>
      </c>
      <c r="AT358" s="65">
        <v>19750.240000000002</v>
      </c>
      <c r="AU358" s="65">
        <v>20964.150000000001</v>
      </c>
      <c r="AV358" s="65">
        <v>21243.15</v>
      </c>
      <c r="AW358" s="65">
        <v>21034.74</v>
      </c>
      <c r="AX358" s="65">
        <v>21400.5</v>
      </c>
      <c r="AY358" s="65">
        <v>21780.97</v>
      </c>
      <c r="AZ358" s="65">
        <v>22178.86</v>
      </c>
      <c r="BA358" s="65">
        <v>22685.200000000001</v>
      </c>
      <c r="BB358" s="65">
        <v>23217.91</v>
      </c>
      <c r="BC358">
        <v>2018</v>
      </c>
    </row>
    <row r="359" spans="1:55" x14ac:dyDescent="0.15">
      <c r="A359">
        <v>186</v>
      </c>
      <c r="B359" t="s">
        <v>544</v>
      </c>
      <c r="C359" t="s">
        <v>575</v>
      </c>
      <c r="D359" t="s">
        <v>185</v>
      </c>
      <c r="E359" t="s">
        <v>572</v>
      </c>
      <c r="F359" t="s">
        <v>576</v>
      </c>
      <c r="G359" t="s">
        <v>577</v>
      </c>
      <c r="H359" t="s">
        <v>236</v>
      </c>
      <c r="I359" t="s">
        <v>574</v>
      </c>
      <c r="J359" s="65">
        <v>7990.44</v>
      </c>
      <c r="K359" s="65">
        <v>8151.54</v>
      </c>
      <c r="L359" s="65">
        <v>8241.11</v>
      </c>
      <c r="M359" s="65">
        <v>8440.99</v>
      </c>
      <c r="N359" s="65">
        <v>8821.85</v>
      </c>
      <c r="O359" s="65">
        <v>9006.6299999999992</v>
      </c>
      <c r="P359" s="65">
        <v>9440.7000000000007</v>
      </c>
      <c r="Q359" s="65">
        <v>10189.67</v>
      </c>
      <c r="R359" s="65">
        <v>10215.34</v>
      </c>
      <c r="S359" s="65">
        <v>10059.76</v>
      </c>
      <c r="T359" s="65">
        <v>10801.38</v>
      </c>
      <c r="U359" s="65">
        <v>10718.76</v>
      </c>
      <c r="V359" s="65">
        <v>11174.62</v>
      </c>
      <c r="W359" s="65">
        <v>11880.07</v>
      </c>
      <c r="X359" s="65">
        <v>11055.5</v>
      </c>
      <c r="Y359" s="65">
        <v>11668.15</v>
      </c>
      <c r="Z359" s="65">
        <v>12297.44</v>
      </c>
      <c r="AA359" s="65">
        <v>13027.54</v>
      </c>
      <c r="AB359" s="65">
        <v>13240.77</v>
      </c>
      <c r="AC359" s="65">
        <v>12610.31</v>
      </c>
      <c r="AD359" s="65">
        <v>13258.27</v>
      </c>
      <c r="AE359" s="65">
        <v>12301.74</v>
      </c>
      <c r="AF359" s="65">
        <v>12935.29</v>
      </c>
      <c r="AG359" s="65">
        <v>13501.05</v>
      </c>
      <c r="AH359" s="65">
        <v>14624</v>
      </c>
      <c r="AI359" s="65">
        <v>15744.75</v>
      </c>
      <c r="AJ359" s="65">
        <v>16653.88</v>
      </c>
      <c r="AK359" s="65">
        <v>17279.52</v>
      </c>
      <c r="AL359" s="65">
        <v>17198.73</v>
      </c>
      <c r="AM359" s="65">
        <v>16153.81</v>
      </c>
      <c r="AN359" s="65">
        <v>17248.62</v>
      </c>
      <c r="AO359" s="65">
        <v>18908.810000000001</v>
      </c>
      <c r="AP359" s="65">
        <v>19577.939999999999</v>
      </c>
      <c r="AQ359" s="65">
        <v>20951.96</v>
      </c>
      <c r="AR359" s="65">
        <v>21742.94</v>
      </c>
      <c r="AS359" s="65">
        <v>22760.080000000002</v>
      </c>
      <c r="AT359" s="65">
        <v>23168.71</v>
      </c>
      <c r="AU359" s="65">
        <v>24592.720000000001</v>
      </c>
      <c r="AV359" s="65">
        <v>24920.01</v>
      </c>
      <c r="AW359" s="65">
        <v>24675.53</v>
      </c>
      <c r="AX359" s="65">
        <v>25104.6</v>
      </c>
      <c r="AY359" s="65">
        <v>25550.93</v>
      </c>
      <c r="AZ359" s="65">
        <v>26017.68</v>
      </c>
      <c r="BA359" s="65">
        <v>26611.66</v>
      </c>
      <c r="BB359" s="65">
        <v>27236.58</v>
      </c>
      <c r="BC359">
        <v>2018</v>
      </c>
    </row>
    <row r="360" spans="1:55" x14ac:dyDescent="0.15">
      <c r="A360">
        <v>925</v>
      </c>
      <c r="B360" t="s">
        <v>546</v>
      </c>
      <c r="C360" t="s">
        <v>571</v>
      </c>
      <c r="D360" t="s">
        <v>186</v>
      </c>
      <c r="E360" t="s">
        <v>572</v>
      </c>
      <c r="F360" t="s">
        <v>573</v>
      </c>
      <c r="G360" t="s">
        <v>569</v>
      </c>
      <c r="H360" t="s">
        <v>236</v>
      </c>
      <c r="I360" t="s">
        <v>574</v>
      </c>
      <c r="J360" t="s">
        <v>255</v>
      </c>
      <c r="K360" t="s">
        <v>255</v>
      </c>
      <c r="L360" t="s">
        <v>255</v>
      </c>
      <c r="M360" t="s">
        <v>255</v>
      </c>
      <c r="N360" t="s">
        <v>255</v>
      </c>
      <c r="O360" t="s">
        <v>255</v>
      </c>
      <c r="P360" t="s">
        <v>255</v>
      </c>
      <c r="Q360" t="s">
        <v>255</v>
      </c>
      <c r="R360" t="s">
        <v>255</v>
      </c>
      <c r="S360" t="s">
        <v>255</v>
      </c>
      <c r="T360" t="s">
        <v>255</v>
      </c>
      <c r="U360" t="s">
        <v>255</v>
      </c>
      <c r="V360" s="65">
        <v>4936.3599999999997</v>
      </c>
      <c r="W360" s="65">
        <v>4398.3100000000004</v>
      </c>
      <c r="X360" s="65">
        <v>3545.4</v>
      </c>
      <c r="Y360" s="65">
        <v>3217.46</v>
      </c>
      <c r="Z360" s="65">
        <v>2945.84</v>
      </c>
      <c r="AA360" s="65">
        <v>2571.8000000000002</v>
      </c>
      <c r="AB360" s="65">
        <v>2707.09</v>
      </c>
      <c r="AC360" s="65">
        <v>3115.36</v>
      </c>
      <c r="AD360" s="65">
        <v>3651.74</v>
      </c>
      <c r="AE360" s="65">
        <v>4347.72</v>
      </c>
      <c r="AF360" s="65">
        <v>4980.3100000000004</v>
      </c>
      <c r="AG360" s="65">
        <v>5771.66</v>
      </c>
      <c r="AH360" s="65">
        <v>6550.81</v>
      </c>
      <c r="AI360" s="65">
        <v>7325.57</v>
      </c>
      <c r="AJ360" s="65">
        <v>8037.97</v>
      </c>
      <c r="AK360" s="65">
        <v>8822.66</v>
      </c>
      <c r="AL360" s="65">
        <v>10001.67</v>
      </c>
      <c r="AM360" s="65">
        <v>10484.129999999999</v>
      </c>
      <c r="AN360" s="65">
        <v>11266.14</v>
      </c>
      <c r="AO360" s="65">
        <v>12707.55</v>
      </c>
      <c r="AP360" s="65">
        <v>13860.62</v>
      </c>
      <c r="AQ360" s="65">
        <v>14989.16</v>
      </c>
      <c r="AR360" s="65">
        <v>16237.49</v>
      </c>
      <c r="AS360" s="65">
        <v>16977.599999999999</v>
      </c>
      <c r="AT360" s="65">
        <v>17783.71</v>
      </c>
      <c r="AU360" s="65">
        <v>18711.43</v>
      </c>
      <c r="AV360" s="65">
        <v>19656.11</v>
      </c>
      <c r="AW360" s="65">
        <v>20195.02</v>
      </c>
      <c r="AX360" s="65">
        <v>21203.59</v>
      </c>
      <c r="AY360" s="65">
        <v>22220.92</v>
      </c>
      <c r="AZ360" s="65">
        <v>23306.93</v>
      </c>
      <c r="BA360" s="65">
        <v>24428.81</v>
      </c>
      <c r="BB360" s="65">
        <v>25599.26</v>
      </c>
      <c r="BC360">
        <v>2004</v>
      </c>
    </row>
    <row r="361" spans="1:55" x14ac:dyDescent="0.15">
      <c r="A361">
        <v>925</v>
      </c>
      <c r="B361" t="s">
        <v>546</v>
      </c>
      <c r="C361" t="s">
        <v>575</v>
      </c>
      <c r="D361" t="s">
        <v>186</v>
      </c>
      <c r="E361" t="s">
        <v>572</v>
      </c>
      <c r="F361" t="s">
        <v>576</v>
      </c>
      <c r="G361" t="s">
        <v>577</v>
      </c>
      <c r="H361" t="s">
        <v>236</v>
      </c>
      <c r="I361" t="s">
        <v>574</v>
      </c>
      <c r="J361" t="s">
        <v>255</v>
      </c>
      <c r="K361" t="s">
        <v>255</v>
      </c>
      <c r="L361" t="s">
        <v>255</v>
      </c>
      <c r="M361" t="s">
        <v>255</v>
      </c>
      <c r="N361" t="s">
        <v>255</v>
      </c>
      <c r="O361" t="s">
        <v>255</v>
      </c>
      <c r="P361" t="s">
        <v>255</v>
      </c>
      <c r="Q361" t="s">
        <v>255</v>
      </c>
      <c r="R361" t="s">
        <v>255</v>
      </c>
      <c r="S361" t="s">
        <v>255</v>
      </c>
      <c r="T361" t="s">
        <v>255</v>
      </c>
      <c r="U361" t="s">
        <v>255</v>
      </c>
      <c r="V361" s="65">
        <v>4355.6099999999997</v>
      </c>
      <c r="W361" s="65">
        <v>3880.86</v>
      </c>
      <c r="X361" s="65">
        <v>3128.29</v>
      </c>
      <c r="Y361" s="65">
        <v>2838.93</v>
      </c>
      <c r="Z361" s="65">
        <v>2599.27</v>
      </c>
      <c r="AA361" s="65">
        <v>2269.2399999999998</v>
      </c>
      <c r="AB361" s="65">
        <v>2388.61</v>
      </c>
      <c r="AC361" s="65">
        <v>2748.84</v>
      </c>
      <c r="AD361" s="65">
        <v>3222.12</v>
      </c>
      <c r="AE361" s="65">
        <v>3836.23</v>
      </c>
      <c r="AF361" s="65">
        <v>4394.3900000000003</v>
      </c>
      <c r="AG361" s="65">
        <v>5092.6400000000003</v>
      </c>
      <c r="AH361" s="65">
        <v>5780.12</v>
      </c>
      <c r="AI361" s="65">
        <v>6463.74</v>
      </c>
      <c r="AJ361" s="65">
        <v>7092.32</v>
      </c>
      <c r="AK361" s="65">
        <v>7784.7</v>
      </c>
      <c r="AL361" s="65">
        <v>8825</v>
      </c>
      <c r="AM361" s="65">
        <v>9250.7000000000007</v>
      </c>
      <c r="AN361" s="65">
        <v>9940.7099999999991</v>
      </c>
      <c r="AO361" s="65">
        <v>11212.54</v>
      </c>
      <c r="AP361" s="65">
        <v>12229.95</v>
      </c>
      <c r="AQ361" s="65">
        <v>13225.72</v>
      </c>
      <c r="AR361" s="65">
        <v>14327.19</v>
      </c>
      <c r="AS361" s="65">
        <v>14980.23</v>
      </c>
      <c r="AT361" s="65">
        <v>15691.5</v>
      </c>
      <c r="AU361" s="65">
        <v>16510.080000000002</v>
      </c>
      <c r="AV361" s="65">
        <v>17343.61</v>
      </c>
      <c r="AW361" s="65">
        <v>17819.13</v>
      </c>
      <c r="AX361" s="65">
        <v>18709.04</v>
      </c>
      <c r="AY361" s="65">
        <v>19606.689999999999</v>
      </c>
      <c r="AZ361" s="65">
        <v>20564.93</v>
      </c>
      <c r="BA361" s="65">
        <v>21554.82</v>
      </c>
      <c r="BB361" s="65">
        <v>22587.57</v>
      </c>
      <c r="BC361">
        <v>2004</v>
      </c>
    </row>
    <row r="362" spans="1:55" x14ac:dyDescent="0.15">
      <c r="A362">
        <v>869</v>
      </c>
      <c r="B362" t="s">
        <v>547</v>
      </c>
      <c r="C362" t="s">
        <v>571</v>
      </c>
      <c r="D362" t="s">
        <v>188</v>
      </c>
      <c r="E362" t="s">
        <v>572</v>
      </c>
      <c r="F362" t="s">
        <v>573</v>
      </c>
      <c r="G362" t="s">
        <v>569</v>
      </c>
      <c r="H362" t="s">
        <v>236</v>
      </c>
      <c r="I362" t="s">
        <v>574</v>
      </c>
      <c r="J362" t="s">
        <v>255</v>
      </c>
      <c r="K362" t="s">
        <v>255</v>
      </c>
      <c r="L362" t="s">
        <v>255</v>
      </c>
      <c r="M362" t="s">
        <v>255</v>
      </c>
      <c r="N362" t="s">
        <v>255</v>
      </c>
      <c r="O362" t="s">
        <v>255</v>
      </c>
      <c r="P362" t="s">
        <v>255</v>
      </c>
      <c r="Q362" t="s">
        <v>255</v>
      </c>
      <c r="R362" t="s">
        <v>255</v>
      </c>
      <c r="S362" t="s">
        <v>255</v>
      </c>
      <c r="T362" t="s">
        <v>255</v>
      </c>
      <c r="U362" t="s">
        <v>255</v>
      </c>
      <c r="V362" t="s">
        <v>255</v>
      </c>
      <c r="W362" t="s">
        <v>255</v>
      </c>
      <c r="X362" t="s">
        <v>255</v>
      </c>
      <c r="Y362" t="s">
        <v>255</v>
      </c>
      <c r="Z362" t="s">
        <v>255</v>
      </c>
      <c r="AA362" t="s">
        <v>255</v>
      </c>
      <c r="AB362" t="s">
        <v>255</v>
      </c>
      <c r="AC362" t="s">
        <v>255</v>
      </c>
      <c r="AD362" t="s">
        <v>255</v>
      </c>
      <c r="AE362" t="s">
        <v>255</v>
      </c>
      <c r="AF362" s="65">
        <v>3320.62</v>
      </c>
      <c r="AG362" s="65">
        <v>3176.5</v>
      </c>
      <c r="AH362" s="65">
        <v>3083.44</v>
      </c>
      <c r="AI362" s="65">
        <v>2918.77</v>
      </c>
      <c r="AJ362" s="65">
        <v>2964.87</v>
      </c>
      <c r="AK362" s="65">
        <v>3112.85</v>
      </c>
      <c r="AL362" s="65">
        <v>3317.77</v>
      </c>
      <c r="AM362" s="65">
        <v>3131.95</v>
      </c>
      <c r="AN362" s="65">
        <v>2996.47</v>
      </c>
      <c r="AO362" s="65">
        <v>3191.69</v>
      </c>
      <c r="AP362" s="65">
        <v>3030.15</v>
      </c>
      <c r="AQ362" s="65">
        <v>3135.52</v>
      </c>
      <c r="AR362" s="65">
        <v>3165.44</v>
      </c>
      <c r="AS362" s="65">
        <v>3441.44</v>
      </c>
      <c r="AT362" s="65">
        <v>3532.11</v>
      </c>
      <c r="AU362" s="65">
        <v>3632.44</v>
      </c>
      <c r="AV362" s="65">
        <v>3773.34</v>
      </c>
      <c r="AW362" s="65">
        <v>3911.72</v>
      </c>
      <c r="AX362" s="65">
        <v>4067.19</v>
      </c>
      <c r="AY362" s="65">
        <v>4223.3500000000004</v>
      </c>
      <c r="AZ362" s="65">
        <v>4381.24</v>
      </c>
      <c r="BA362" s="65">
        <v>4534.16</v>
      </c>
      <c r="BB362" s="65">
        <v>4640.5600000000004</v>
      </c>
      <c r="BC362">
        <v>2012</v>
      </c>
    </row>
    <row r="363" spans="1:55" x14ac:dyDescent="0.15">
      <c r="A363">
        <v>869</v>
      </c>
      <c r="B363" t="s">
        <v>547</v>
      </c>
      <c r="C363" t="s">
        <v>575</v>
      </c>
      <c r="D363" t="s">
        <v>188</v>
      </c>
      <c r="E363" t="s">
        <v>572</v>
      </c>
      <c r="F363" t="s">
        <v>576</v>
      </c>
      <c r="G363" t="s">
        <v>577</v>
      </c>
      <c r="H363" t="s">
        <v>236</v>
      </c>
      <c r="I363" t="s">
        <v>574</v>
      </c>
      <c r="J363" t="s">
        <v>255</v>
      </c>
      <c r="K363" t="s">
        <v>255</v>
      </c>
      <c r="L363" t="s">
        <v>255</v>
      </c>
      <c r="M363" t="s">
        <v>255</v>
      </c>
      <c r="N363" t="s">
        <v>255</v>
      </c>
      <c r="O363" t="s">
        <v>255</v>
      </c>
      <c r="P363" t="s">
        <v>255</v>
      </c>
      <c r="Q363" t="s">
        <v>255</v>
      </c>
      <c r="R363" t="s">
        <v>255</v>
      </c>
      <c r="S363" t="s">
        <v>255</v>
      </c>
      <c r="T363" t="s">
        <v>255</v>
      </c>
      <c r="U363" t="s">
        <v>255</v>
      </c>
      <c r="V363" t="s">
        <v>255</v>
      </c>
      <c r="W363" t="s">
        <v>255</v>
      </c>
      <c r="X363" t="s">
        <v>255</v>
      </c>
      <c r="Y363" t="s">
        <v>255</v>
      </c>
      <c r="Z363" t="s">
        <v>255</v>
      </c>
      <c r="AA363" t="s">
        <v>255</v>
      </c>
      <c r="AB363" t="s">
        <v>255</v>
      </c>
      <c r="AC363" t="s">
        <v>255</v>
      </c>
      <c r="AD363" t="s">
        <v>255</v>
      </c>
      <c r="AE363" t="s">
        <v>255</v>
      </c>
      <c r="AF363" s="65">
        <v>3169.62</v>
      </c>
      <c r="AG363" s="65">
        <v>3032.05</v>
      </c>
      <c r="AH363" s="65">
        <v>2943.22</v>
      </c>
      <c r="AI363" s="65">
        <v>2786.04</v>
      </c>
      <c r="AJ363" s="65">
        <v>2830.04</v>
      </c>
      <c r="AK363" s="65">
        <v>2971.3</v>
      </c>
      <c r="AL363" s="65">
        <v>3166.9</v>
      </c>
      <c r="AM363" s="65">
        <v>2989.53</v>
      </c>
      <c r="AN363" s="65">
        <v>2860.21</v>
      </c>
      <c r="AO363" s="65">
        <v>3046.55</v>
      </c>
      <c r="AP363" s="65">
        <v>2892.35</v>
      </c>
      <c r="AQ363" s="65">
        <v>2992.94</v>
      </c>
      <c r="AR363" s="65">
        <v>3021.5</v>
      </c>
      <c r="AS363" s="65">
        <v>3284.94</v>
      </c>
      <c r="AT363" s="65">
        <v>3371.49</v>
      </c>
      <c r="AU363" s="65">
        <v>3467.26</v>
      </c>
      <c r="AV363" s="65">
        <v>3601.75</v>
      </c>
      <c r="AW363" s="65">
        <v>3733.84</v>
      </c>
      <c r="AX363" s="65">
        <v>3882.24</v>
      </c>
      <c r="AY363" s="65">
        <v>4031.3</v>
      </c>
      <c r="AZ363" s="65">
        <v>4182.01</v>
      </c>
      <c r="BA363" s="65">
        <v>4327.9799999999996</v>
      </c>
      <c r="BB363" s="65">
        <v>4429.54</v>
      </c>
      <c r="BC363">
        <v>2012</v>
      </c>
    </row>
    <row r="364" spans="1:55" x14ac:dyDescent="0.15">
      <c r="A364">
        <v>746</v>
      </c>
      <c r="B364" t="s">
        <v>548</v>
      </c>
      <c r="C364" t="s">
        <v>571</v>
      </c>
      <c r="D364" t="s">
        <v>189</v>
      </c>
      <c r="E364" t="s">
        <v>572</v>
      </c>
      <c r="F364" t="s">
        <v>573</v>
      </c>
      <c r="G364" t="s">
        <v>569</v>
      </c>
      <c r="H364" t="s">
        <v>236</v>
      </c>
      <c r="I364" t="s">
        <v>574</v>
      </c>
      <c r="J364" s="65">
        <v>697835.17</v>
      </c>
      <c r="K364" s="65">
        <v>703314.88</v>
      </c>
      <c r="L364" s="65">
        <v>738480.8</v>
      </c>
      <c r="M364" s="65">
        <v>751238.48</v>
      </c>
      <c r="N364" s="65">
        <v>705832.32</v>
      </c>
      <c r="O364" s="65">
        <v>662074.53</v>
      </c>
      <c r="P364" s="65">
        <v>645183.65</v>
      </c>
      <c r="Q364" s="65">
        <v>647011.96</v>
      </c>
      <c r="R364" s="65">
        <v>675270.99</v>
      </c>
      <c r="S364" s="65">
        <v>692639.51</v>
      </c>
      <c r="T364" s="65">
        <v>711725.21</v>
      </c>
      <c r="U364" s="65">
        <v>699527.71</v>
      </c>
      <c r="V364" s="65">
        <v>717191.5</v>
      </c>
      <c r="W364" s="65">
        <v>739959.9</v>
      </c>
      <c r="X364" s="65">
        <v>771498.13</v>
      </c>
      <c r="Y364" s="65">
        <v>816267.36</v>
      </c>
      <c r="Z364" s="65">
        <v>842094.13</v>
      </c>
      <c r="AA364" s="65">
        <v>853530.53</v>
      </c>
      <c r="AB364" s="65">
        <v>877997.85</v>
      </c>
      <c r="AC364" s="65">
        <v>918082.38</v>
      </c>
      <c r="AD364" s="65">
        <v>923359.83</v>
      </c>
      <c r="AE364" s="65">
        <v>972789.3</v>
      </c>
      <c r="AF364" s="65">
        <v>1007843.66</v>
      </c>
      <c r="AG364" s="65">
        <v>1032683.9</v>
      </c>
      <c r="AH364" s="65">
        <v>1055871.31</v>
      </c>
      <c r="AI364" s="65">
        <v>1123746.98</v>
      </c>
      <c r="AJ364" s="65">
        <v>1163130.72</v>
      </c>
      <c r="AK364" s="65">
        <v>1214691.3</v>
      </c>
      <c r="AL364" s="65">
        <v>1295748.8899999999</v>
      </c>
      <c r="AM364" s="65">
        <v>1354251.99</v>
      </c>
      <c r="AN364" s="65">
        <v>1411650.53</v>
      </c>
      <c r="AO364" s="65">
        <v>1459359.25</v>
      </c>
      <c r="AP364" s="65">
        <v>1445706.69</v>
      </c>
      <c r="AQ364" s="65">
        <v>1470406.84</v>
      </c>
      <c r="AR364" s="65">
        <v>1494317.68</v>
      </c>
      <c r="AS364" s="65">
        <v>1533896.01</v>
      </c>
      <c r="AT364" s="65">
        <v>1523655.78</v>
      </c>
      <c r="AU364" s="65">
        <v>1552683.87</v>
      </c>
      <c r="AV364" s="65">
        <v>1598708.52</v>
      </c>
      <c r="AW364" s="65">
        <v>1654513.06</v>
      </c>
      <c r="AX364" s="65">
        <v>1697709.35</v>
      </c>
      <c r="AY364" s="65">
        <v>1749429.37</v>
      </c>
      <c r="AZ364" s="65">
        <v>1801354.12</v>
      </c>
      <c r="BA364" s="65">
        <v>1885037.56</v>
      </c>
      <c r="BB364" s="65">
        <v>2014708.89</v>
      </c>
      <c r="BC364">
        <v>2016</v>
      </c>
    </row>
    <row r="365" spans="1:55" x14ac:dyDescent="0.15">
      <c r="A365">
        <v>746</v>
      </c>
      <c r="B365" t="s">
        <v>548</v>
      </c>
      <c r="C365" t="s">
        <v>575</v>
      </c>
      <c r="D365" t="s">
        <v>189</v>
      </c>
      <c r="E365" t="s">
        <v>572</v>
      </c>
      <c r="F365" t="s">
        <v>576</v>
      </c>
      <c r="G365" t="s">
        <v>577</v>
      </c>
      <c r="H365" t="s">
        <v>236</v>
      </c>
      <c r="I365" t="s">
        <v>574</v>
      </c>
      <c r="J365">
        <v>968.62599999999998</v>
      </c>
      <c r="K365">
        <v>976.23299999999995</v>
      </c>
      <c r="L365" s="65">
        <v>1025.04</v>
      </c>
      <c r="M365" s="65">
        <v>1042.75</v>
      </c>
      <c r="N365">
        <v>979.72699999999998</v>
      </c>
      <c r="O365">
        <v>918.98900000000003</v>
      </c>
      <c r="P365">
        <v>895.54399999999998</v>
      </c>
      <c r="Q365">
        <v>898.08199999999999</v>
      </c>
      <c r="R365">
        <v>937.30600000000004</v>
      </c>
      <c r="S365">
        <v>961.41499999999996</v>
      </c>
      <c r="T365">
        <v>987.90599999999995</v>
      </c>
      <c r="U365">
        <v>970.976</v>
      </c>
      <c r="V365">
        <v>995.49400000000003</v>
      </c>
      <c r="W365" s="65">
        <v>1027.0999999999999</v>
      </c>
      <c r="X365" s="65">
        <v>1070.8699999999999</v>
      </c>
      <c r="Y365" s="65">
        <v>1133.02</v>
      </c>
      <c r="Z365" s="65">
        <v>1168.8599999999999</v>
      </c>
      <c r="AA365" s="65">
        <v>1184.74</v>
      </c>
      <c r="AB365" s="65">
        <v>1218.7</v>
      </c>
      <c r="AC365" s="65">
        <v>1274.3399999999999</v>
      </c>
      <c r="AD365" s="65">
        <v>1281.67</v>
      </c>
      <c r="AE365" s="65">
        <v>1350.28</v>
      </c>
      <c r="AF365" s="65">
        <v>1398.93</v>
      </c>
      <c r="AG365" s="65">
        <v>1433.41</v>
      </c>
      <c r="AH365" s="65">
        <v>1465.6</v>
      </c>
      <c r="AI365" s="65">
        <v>1559.81</v>
      </c>
      <c r="AJ365" s="65">
        <v>1614.48</v>
      </c>
      <c r="AK365" s="65">
        <v>1686.05</v>
      </c>
      <c r="AL365" s="65">
        <v>1798.56</v>
      </c>
      <c r="AM365" s="65">
        <v>1879.76</v>
      </c>
      <c r="AN365" s="65">
        <v>1959.43</v>
      </c>
      <c r="AO365" s="65">
        <v>2025.66</v>
      </c>
      <c r="AP365" s="65">
        <v>2006.71</v>
      </c>
      <c r="AQ365" s="65">
        <v>2040.99</v>
      </c>
      <c r="AR365" s="65">
        <v>2074.1799999999998</v>
      </c>
      <c r="AS365" s="65">
        <v>2129.12</v>
      </c>
      <c r="AT365" s="65">
        <v>2114.9</v>
      </c>
      <c r="AU365" s="65">
        <v>2155.1999999999998</v>
      </c>
      <c r="AV365" s="65">
        <v>2219.08</v>
      </c>
      <c r="AW365" s="65">
        <v>2296.54</v>
      </c>
      <c r="AX365" s="65">
        <v>2356.5</v>
      </c>
      <c r="AY365" s="65">
        <v>2428.29</v>
      </c>
      <c r="AZ365" s="65">
        <v>2500.36</v>
      </c>
      <c r="BA365" s="65">
        <v>2616.52</v>
      </c>
      <c r="BB365" s="65">
        <v>2796.51</v>
      </c>
      <c r="BC365">
        <v>2016</v>
      </c>
    </row>
    <row r="366" spans="1:55" x14ac:dyDescent="0.15">
      <c r="A366">
        <v>926</v>
      </c>
      <c r="B366" t="s">
        <v>549</v>
      </c>
      <c r="C366" t="s">
        <v>571</v>
      </c>
      <c r="D366" t="s">
        <v>190</v>
      </c>
      <c r="E366" t="s">
        <v>572</v>
      </c>
      <c r="F366" t="s">
        <v>573</v>
      </c>
      <c r="G366" t="s">
        <v>569</v>
      </c>
      <c r="H366" t="s">
        <v>236</v>
      </c>
      <c r="I366" t="s">
        <v>574</v>
      </c>
      <c r="J366" t="s">
        <v>255</v>
      </c>
      <c r="K366" t="s">
        <v>255</v>
      </c>
      <c r="L366" t="s">
        <v>255</v>
      </c>
      <c r="M366" t="s">
        <v>255</v>
      </c>
      <c r="N366" t="s">
        <v>255</v>
      </c>
      <c r="O366" t="s">
        <v>255</v>
      </c>
      <c r="P366" t="s">
        <v>255</v>
      </c>
      <c r="Q366" t="s">
        <v>255</v>
      </c>
      <c r="R366" t="s">
        <v>255</v>
      </c>
      <c r="S366" t="s">
        <v>255</v>
      </c>
      <c r="T366" t="s">
        <v>255</v>
      </c>
      <c r="U366" t="s">
        <v>255</v>
      </c>
      <c r="V366" s="65">
        <v>27016.65</v>
      </c>
      <c r="W366" s="65">
        <v>23087.37</v>
      </c>
      <c r="X366" s="65">
        <v>17975.55</v>
      </c>
      <c r="Y366" s="65">
        <v>15925.26</v>
      </c>
      <c r="Z366" s="65">
        <v>14491.48</v>
      </c>
      <c r="AA366" s="65">
        <v>14151.06</v>
      </c>
      <c r="AB366" s="65">
        <v>14014.38</v>
      </c>
      <c r="AC366" s="65">
        <v>14108.39</v>
      </c>
      <c r="AD366" s="65">
        <v>15083.9</v>
      </c>
      <c r="AE366" s="65">
        <v>16008.61</v>
      </c>
      <c r="AF366" s="65">
        <v>17004.330000000002</v>
      </c>
      <c r="AG366" s="65">
        <v>18769.27</v>
      </c>
      <c r="AH366" s="65">
        <v>21136.240000000002</v>
      </c>
      <c r="AI366" s="65">
        <v>21955.21</v>
      </c>
      <c r="AJ366" s="65">
        <v>23767.95</v>
      </c>
      <c r="AK366" s="65">
        <v>25869.13</v>
      </c>
      <c r="AL366" s="65">
        <v>26569.91</v>
      </c>
      <c r="AM366" s="65">
        <v>22646.94</v>
      </c>
      <c r="AN366" s="65">
        <v>23670.799999999999</v>
      </c>
      <c r="AO366" s="65">
        <v>25044.12</v>
      </c>
      <c r="AP366" s="65">
        <v>25148.49</v>
      </c>
      <c r="AQ366" s="65">
        <v>25212.23</v>
      </c>
      <c r="AR366" s="65">
        <v>24930.04</v>
      </c>
      <c r="AS366" s="65">
        <v>22582.78</v>
      </c>
      <c r="AT366" s="65">
        <v>23230.02</v>
      </c>
      <c r="AU366" s="65">
        <v>23928.22</v>
      </c>
      <c r="AV366" s="65">
        <v>24817.73</v>
      </c>
      <c r="AW366" s="65">
        <v>25662.46</v>
      </c>
      <c r="AX366" s="65">
        <v>26541.35</v>
      </c>
      <c r="AY366" s="65">
        <v>27485.47</v>
      </c>
      <c r="AZ366" s="65">
        <v>28476.14</v>
      </c>
      <c r="BA366" s="65">
        <v>29545.3</v>
      </c>
      <c r="BB366" s="65">
        <v>30647.32</v>
      </c>
      <c r="BC366">
        <v>2018</v>
      </c>
    </row>
    <row r="367" spans="1:55" x14ac:dyDescent="0.15">
      <c r="A367">
        <v>926</v>
      </c>
      <c r="B367" t="s">
        <v>549</v>
      </c>
      <c r="C367" t="s">
        <v>575</v>
      </c>
      <c r="D367" t="s">
        <v>190</v>
      </c>
      <c r="E367" t="s">
        <v>572</v>
      </c>
      <c r="F367" t="s">
        <v>576</v>
      </c>
      <c r="G367" t="s">
        <v>577</v>
      </c>
      <c r="H367" t="s">
        <v>236</v>
      </c>
      <c r="I367" t="s">
        <v>574</v>
      </c>
      <c r="J367" t="s">
        <v>255</v>
      </c>
      <c r="K367" t="s">
        <v>255</v>
      </c>
      <c r="L367" t="s">
        <v>255</v>
      </c>
      <c r="M367" t="s">
        <v>255</v>
      </c>
      <c r="N367" t="s">
        <v>255</v>
      </c>
      <c r="O367" t="s">
        <v>255</v>
      </c>
      <c r="P367" t="s">
        <v>255</v>
      </c>
      <c r="Q367" t="s">
        <v>255</v>
      </c>
      <c r="R367" t="s">
        <v>255</v>
      </c>
      <c r="S367" t="s">
        <v>255</v>
      </c>
      <c r="T367" t="s">
        <v>255</v>
      </c>
      <c r="U367" s="65">
        <v>9984.9599999999991</v>
      </c>
      <c r="V367" s="65">
        <v>8983.86</v>
      </c>
      <c r="W367" s="65">
        <v>7677.25</v>
      </c>
      <c r="X367" s="65">
        <v>5977.41</v>
      </c>
      <c r="Y367" s="65">
        <v>5295.63</v>
      </c>
      <c r="Z367" s="65">
        <v>4818.8599999999997</v>
      </c>
      <c r="AA367" s="65">
        <v>4705.66</v>
      </c>
      <c r="AB367" s="65">
        <v>4660.21</v>
      </c>
      <c r="AC367" s="65">
        <v>4691.47</v>
      </c>
      <c r="AD367" s="65">
        <v>5015.8500000000004</v>
      </c>
      <c r="AE367" s="65">
        <v>5323.35</v>
      </c>
      <c r="AF367" s="65">
        <v>5654.46</v>
      </c>
      <c r="AG367" s="65">
        <v>6241.35</v>
      </c>
      <c r="AH367" s="65">
        <v>7028.44</v>
      </c>
      <c r="AI367" s="65">
        <v>7300.77</v>
      </c>
      <c r="AJ367" s="65">
        <v>7903.56</v>
      </c>
      <c r="AK367" s="65">
        <v>8602.27</v>
      </c>
      <c r="AL367" s="65">
        <v>8835.2999999999993</v>
      </c>
      <c r="AM367" s="65">
        <v>7530.79</v>
      </c>
      <c r="AN367" s="65">
        <v>7871.26</v>
      </c>
      <c r="AO367" s="65">
        <v>8327.93</v>
      </c>
      <c r="AP367" s="65">
        <v>8362.64</v>
      </c>
      <c r="AQ367" s="65">
        <v>8383.83</v>
      </c>
      <c r="AR367" s="65">
        <v>8289.99</v>
      </c>
      <c r="AS367" s="65">
        <v>7509.46</v>
      </c>
      <c r="AT367" s="65">
        <v>7724.69</v>
      </c>
      <c r="AU367" s="65">
        <v>7956.86</v>
      </c>
      <c r="AV367" s="65">
        <v>8252.65</v>
      </c>
      <c r="AW367" s="65">
        <v>8533.5499999999993</v>
      </c>
      <c r="AX367" s="65">
        <v>8825.7999999999993</v>
      </c>
      <c r="AY367" s="65">
        <v>9139.75</v>
      </c>
      <c r="AZ367" s="65">
        <v>9469.18</v>
      </c>
      <c r="BA367" s="65">
        <v>9824.7099999999991</v>
      </c>
      <c r="BB367" s="65">
        <v>10191.16</v>
      </c>
      <c r="BC367">
        <v>2018</v>
      </c>
    </row>
    <row r="368" spans="1:55" x14ac:dyDescent="0.15">
      <c r="A368">
        <v>466</v>
      </c>
      <c r="B368" t="s">
        <v>551</v>
      </c>
      <c r="C368" t="s">
        <v>571</v>
      </c>
      <c r="D368" t="s">
        <v>191</v>
      </c>
      <c r="E368" t="s">
        <v>572</v>
      </c>
      <c r="F368" t="s">
        <v>573</v>
      </c>
      <c r="G368" t="s">
        <v>569</v>
      </c>
      <c r="H368" t="s">
        <v>236</v>
      </c>
      <c r="I368" t="s">
        <v>574</v>
      </c>
      <c r="J368" s="65">
        <v>388945.36</v>
      </c>
      <c r="K368" s="65">
        <v>385778.61</v>
      </c>
      <c r="L368" s="65">
        <v>336625.33</v>
      </c>
      <c r="M368" s="65">
        <v>308410</v>
      </c>
      <c r="N368" s="65">
        <v>297545.28999999998</v>
      </c>
      <c r="O368" s="65">
        <v>275329.69</v>
      </c>
      <c r="P368" s="65">
        <v>213016.18</v>
      </c>
      <c r="Q368" s="65">
        <v>215341.72</v>
      </c>
      <c r="R368" s="65">
        <v>175720.12</v>
      </c>
      <c r="S368" s="65">
        <v>195712.18</v>
      </c>
      <c r="T368" s="65">
        <v>243924.61</v>
      </c>
      <c r="U368" s="65">
        <v>238354.55</v>
      </c>
      <c r="V368" s="65">
        <v>235528.81</v>
      </c>
      <c r="W368" s="65">
        <v>227322.67</v>
      </c>
      <c r="X368" s="65">
        <v>227971.34</v>
      </c>
      <c r="Y368" s="65">
        <v>224730.92</v>
      </c>
      <c r="Z368" s="65">
        <v>233631.18</v>
      </c>
      <c r="AA368" s="65">
        <v>240146.7</v>
      </c>
      <c r="AB368" s="65">
        <v>220352.65</v>
      </c>
      <c r="AC368" s="65">
        <v>213618.33</v>
      </c>
      <c r="AD368" s="65">
        <v>242999</v>
      </c>
      <c r="AE368" s="65">
        <v>232752.99</v>
      </c>
      <c r="AF368" s="65">
        <v>225559.24</v>
      </c>
      <c r="AG368" s="65">
        <v>231476.44</v>
      </c>
      <c r="AH368" s="65">
        <v>239482.32</v>
      </c>
      <c r="AI368" s="65">
        <v>230036.13</v>
      </c>
      <c r="AJ368" s="65">
        <v>206964.81</v>
      </c>
      <c r="AK368" s="65">
        <v>172199.24</v>
      </c>
      <c r="AL368" s="65">
        <v>136907.10999999999</v>
      </c>
      <c r="AM368" s="65">
        <v>127748.91</v>
      </c>
      <c r="AN368" s="65">
        <v>128773.53</v>
      </c>
      <c r="AO368" s="65">
        <v>133687.25</v>
      </c>
      <c r="AP368" s="65">
        <v>135614.13</v>
      </c>
      <c r="AQ368" s="65">
        <v>138317.64000000001</v>
      </c>
      <c r="AR368" s="65">
        <v>140196.01999999999</v>
      </c>
      <c r="AS368" s="65">
        <v>143006.29</v>
      </c>
      <c r="AT368" s="65">
        <v>143167.54999999999</v>
      </c>
      <c r="AU368" s="65">
        <v>139853.03</v>
      </c>
      <c r="AV368" s="65">
        <v>138294.71</v>
      </c>
      <c r="AW368" s="65">
        <v>136289.35</v>
      </c>
      <c r="AX368" s="65">
        <v>135574.57</v>
      </c>
      <c r="AY368" s="65">
        <v>135136.07</v>
      </c>
      <c r="AZ368" s="65">
        <v>134165.67000000001</v>
      </c>
      <c r="BA368" s="65">
        <v>133311.82</v>
      </c>
      <c r="BB368" s="65">
        <v>132545.04999999999</v>
      </c>
      <c r="BC368">
        <v>2005</v>
      </c>
    </row>
    <row r="369" spans="1:55" x14ac:dyDescent="0.15">
      <c r="A369">
        <v>466</v>
      </c>
      <c r="B369" t="s">
        <v>551</v>
      </c>
      <c r="C369" t="s">
        <v>575</v>
      </c>
      <c r="D369" t="s">
        <v>191</v>
      </c>
      <c r="E369" t="s">
        <v>572</v>
      </c>
      <c r="F369" t="s">
        <v>576</v>
      </c>
      <c r="G369" t="s">
        <v>577</v>
      </c>
      <c r="H369" t="s">
        <v>236</v>
      </c>
      <c r="I369" t="s">
        <v>574</v>
      </c>
      <c r="J369" s="65">
        <v>172994.5</v>
      </c>
      <c r="K369" s="65">
        <v>171586</v>
      </c>
      <c r="L369" s="65">
        <v>149723.68</v>
      </c>
      <c r="M369" s="65">
        <v>137174.10999999999</v>
      </c>
      <c r="N369" s="65">
        <v>132341.72</v>
      </c>
      <c r="O369" s="65">
        <v>122460.7</v>
      </c>
      <c r="P369" s="65">
        <v>94745</v>
      </c>
      <c r="Q369" s="65">
        <v>95779.35</v>
      </c>
      <c r="R369" s="65">
        <v>78156.52</v>
      </c>
      <c r="S369" s="65">
        <v>87048.55</v>
      </c>
      <c r="T369" s="65">
        <v>108492.4</v>
      </c>
      <c r="U369" s="65">
        <v>106014.96</v>
      </c>
      <c r="V369" s="65">
        <v>104758.13</v>
      </c>
      <c r="W369" s="65">
        <v>101108.22</v>
      </c>
      <c r="X369" s="65">
        <v>101396.73</v>
      </c>
      <c r="Y369" s="65">
        <v>99955.46</v>
      </c>
      <c r="Z369" s="65">
        <v>103914.11</v>
      </c>
      <c r="AA369" s="65">
        <v>106812.07</v>
      </c>
      <c r="AB369" s="65">
        <v>98008.1</v>
      </c>
      <c r="AC369" s="65">
        <v>95012.82</v>
      </c>
      <c r="AD369" s="65">
        <v>108080.71</v>
      </c>
      <c r="AE369" s="65">
        <v>103523.51</v>
      </c>
      <c r="AF369" s="65">
        <v>100323.88</v>
      </c>
      <c r="AG369" s="65">
        <v>102955.72</v>
      </c>
      <c r="AH369" s="65">
        <v>106516.57</v>
      </c>
      <c r="AI369" s="65">
        <v>102315.11</v>
      </c>
      <c r="AJ369" s="65">
        <v>92053.48</v>
      </c>
      <c r="AK369" s="65">
        <v>76590.509999999995</v>
      </c>
      <c r="AL369" s="65">
        <v>60893.33</v>
      </c>
      <c r="AM369" s="65">
        <v>56819.96</v>
      </c>
      <c r="AN369" s="65">
        <v>57275.69</v>
      </c>
      <c r="AO369" s="65">
        <v>59461.21</v>
      </c>
      <c r="AP369" s="65">
        <v>60318.239999999998</v>
      </c>
      <c r="AQ369" s="65">
        <v>61520.7</v>
      </c>
      <c r="AR369" s="65">
        <v>62356.160000000003</v>
      </c>
      <c r="AS369" s="65">
        <v>63606.11</v>
      </c>
      <c r="AT369" s="65">
        <v>63677.84</v>
      </c>
      <c r="AU369" s="65">
        <v>62203.61</v>
      </c>
      <c r="AV369" s="65">
        <v>61510.5</v>
      </c>
      <c r="AW369" s="65">
        <v>60618.559999999998</v>
      </c>
      <c r="AX369" s="65">
        <v>60300.639999999999</v>
      </c>
      <c r="AY369" s="65">
        <v>60105.61</v>
      </c>
      <c r="AZ369" s="65">
        <v>59673.99</v>
      </c>
      <c r="BA369" s="65">
        <v>59294.22</v>
      </c>
      <c r="BB369" s="65">
        <v>58953.18</v>
      </c>
      <c r="BC369">
        <v>2005</v>
      </c>
    </row>
    <row r="370" spans="1:55" x14ac:dyDescent="0.15">
      <c r="A370">
        <v>112</v>
      </c>
      <c r="B370" t="s">
        <v>552</v>
      </c>
      <c r="C370" t="s">
        <v>571</v>
      </c>
      <c r="D370" t="s">
        <v>192</v>
      </c>
      <c r="E370" t="s">
        <v>572</v>
      </c>
      <c r="F370" t="s">
        <v>573</v>
      </c>
      <c r="G370" t="s">
        <v>569</v>
      </c>
      <c r="H370" t="s">
        <v>236</v>
      </c>
      <c r="I370" t="s">
        <v>574</v>
      </c>
      <c r="J370" s="65">
        <v>15473.07</v>
      </c>
      <c r="K370" s="65">
        <v>15346.13</v>
      </c>
      <c r="L370" s="65">
        <v>15673.27</v>
      </c>
      <c r="M370" s="65">
        <v>16327.72</v>
      </c>
      <c r="N370" s="65">
        <v>16671.86</v>
      </c>
      <c r="O370" s="65">
        <v>17326.8</v>
      </c>
      <c r="P370" s="65">
        <v>17829.97</v>
      </c>
      <c r="Q370" s="65">
        <v>18735.419999999998</v>
      </c>
      <c r="R370" s="65">
        <v>19775.27</v>
      </c>
      <c r="S370" s="65">
        <v>20226.03</v>
      </c>
      <c r="T370" s="65">
        <v>20318.25</v>
      </c>
      <c r="U370" s="65">
        <v>20026.88</v>
      </c>
      <c r="V370" s="65">
        <v>20050.22</v>
      </c>
      <c r="W370" s="65">
        <v>20510.810000000001</v>
      </c>
      <c r="X370" s="65">
        <v>21255.19</v>
      </c>
      <c r="Y370" s="65">
        <v>21715.9</v>
      </c>
      <c r="Z370" s="65">
        <v>22213.24</v>
      </c>
      <c r="AA370" s="65">
        <v>23107.279999999999</v>
      </c>
      <c r="AB370" s="65">
        <v>23813.61</v>
      </c>
      <c r="AC370" s="65">
        <v>24491.4</v>
      </c>
      <c r="AD370" s="65">
        <v>25250.28</v>
      </c>
      <c r="AE370" s="65">
        <v>25867.86</v>
      </c>
      <c r="AF370" s="65">
        <v>26401.49</v>
      </c>
      <c r="AG370" s="65">
        <v>27159.18</v>
      </c>
      <c r="AH370" s="65">
        <v>27651.69</v>
      </c>
      <c r="AI370" s="65">
        <v>28303.78</v>
      </c>
      <c r="AJ370" s="65">
        <v>28827.43</v>
      </c>
      <c r="AK370" s="65">
        <v>29324.04</v>
      </c>
      <c r="AL370" s="65">
        <v>28983.91</v>
      </c>
      <c r="AM370" s="65">
        <v>27558.3</v>
      </c>
      <c r="AN370" s="65">
        <v>27807.01</v>
      </c>
      <c r="AO370" s="65">
        <v>28029.9</v>
      </c>
      <c r="AP370" s="65">
        <v>28248.03</v>
      </c>
      <c r="AQ370" s="65">
        <v>28645.759999999998</v>
      </c>
      <c r="AR370" s="65">
        <v>29265.96</v>
      </c>
      <c r="AS370" s="65">
        <v>29717.45</v>
      </c>
      <c r="AT370" s="65">
        <v>30001.279999999999</v>
      </c>
      <c r="AU370" s="65">
        <v>30366.85</v>
      </c>
      <c r="AV370" s="65">
        <v>30607.73</v>
      </c>
      <c r="AW370" s="65">
        <v>30785.79</v>
      </c>
      <c r="AX370" s="65">
        <v>31051.68</v>
      </c>
      <c r="AY370" s="65">
        <v>31364.06</v>
      </c>
      <c r="AZ370" s="65">
        <v>31677.279999999999</v>
      </c>
      <c r="BA370" s="65">
        <v>32013.85</v>
      </c>
      <c r="BB370" s="65">
        <v>32358.43</v>
      </c>
      <c r="BC370">
        <v>2018</v>
      </c>
    </row>
    <row r="371" spans="1:55" x14ac:dyDescent="0.15">
      <c r="A371">
        <v>112</v>
      </c>
      <c r="B371" t="s">
        <v>552</v>
      </c>
      <c r="C371" t="s">
        <v>575</v>
      </c>
      <c r="D371" t="s">
        <v>192</v>
      </c>
      <c r="E371" t="s">
        <v>572</v>
      </c>
      <c r="F371" t="s">
        <v>576</v>
      </c>
      <c r="G371" t="s">
        <v>577</v>
      </c>
      <c r="H371" t="s">
        <v>236</v>
      </c>
      <c r="I371" t="s">
        <v>574</v>
      </c>
      <c r="J371" s="65">
        <v>20547.12</v>
      </c>
      <c r="K371" s="65">
        <v>20378.55</v>
      </c>
      <c r="L371" s="65">
        <v>20812.97</v>
      </c>
      <c r="M371" s="65">
        <v>21682.03</v>
      </c>
      <c r="N371" s="65">
        <v>22139.02</v>
      </c>
      <c r="O371" s="65">
        <v>23008.74</v>
      </c>
      <c r="P371" s="65">
        <v>23676.91</v>
      </c>
      <c r="Q371" s="65">
        <v>24879.29</v>
      </c>
      <c r="R371" s="65">
        <v>26260.12</v>
      </c>
      <c r="S371" s="65">
        <v>26858.7</v>
      </c>
      <c r="T371" s="65">
        <v>26981.17</v>
      </c>
      <c r="U371" s="65">
        <v>26594.25</v>
      </c>
      <c r="V371" s="65">
        <v>26625.24</v>
      </c>
      <c r="W371" s="65">
        <v>27236.87</v>
      </c>
      <c r="X371" s="65">
        <v>28225.360000000001</v>
      </c>
      <c r="Y371" s="65">
        <v>28837.14</v>
      </c>
      <c r="Z371" s="65">
        <v>29497.58</v>
      </c>
      <c r="AA371" s="65">
        <v>30684.799999999999</v>
      </c>
      <c r="AB371" s="65">
        <v>31622.75</v>
      </c>
      <c r="AC371" s="65">
        <v>32522.799999999999</v>
      </c>
      <c r="AD371" s="65">
        <v>33530.54</v>
      </c>
      <c r="AE371" s="65">
        <v>34350.65</v>
      </c>
      <c r="AF371" s="65">
        <v>35059.269999999997</v>
      </c>
      <c r="AG371" s="65">
        <v>36065.42</v>
      </c>
      <c r="AH371" s="65">
        <v>36719.449999999997</v>
      </c>
      <c r="AI371" s="65">
        <v>37585.370000000003</v>
      </c>
      <c r="AJ371" s="65">
        <v>38280.74</v>
      </c>
      <c r="AK371" s="65">
        <v>38940.21</v>
      </c>
      <c r="AL371" s="65">
        <v>38488.53</v>
      </c>
      <c r="AM371" s="65">
        <v>36595.42</v>
      </c>
      <c r="AN371" s="65">
        <v>36925.699999999997</v>
      </c>
      <c r="AO371" s="65">
        <v>37221.67</v>
      </c>
      <c r="AP371" s="65">
        <v>37511.339999999997</v>
      </c>
      <c r="AQ371" s="65">
        <v>38039.49</v>
      </c>
      <c r="AR371" s="65">
        <v>38863.07</v>
      </c>
      <c r="AS371" s="65">
        <v>39462.620000000003</v>
      </c>
      <c r="AT371" s="65">
        <v>39839.53</v>
      </c>
      <c r="AU371" s="65">
        <v>40324.980000000003</v>
      </c>
      <c r="AV371" s="65">
        <v>40644.85</v>
      </c>
      <c r="AW371" s="65">
        <v>40881.300000000003</v>
      </c>
      <c r="AX371" s="65">
        <v>41234.379999999997</v>
      </c>
      <c r="AY371" s="65">
        <v>41649.199999999997</v>
      </c>
      <c r="AZ371" s="65">
        <v>42065.13</v>
      </c>
      <c r="BA371" s="65">
        <v>42512.08</v>
      </c>
      <c r="BB371" s="65">
        <v>42969.65</v>
      </c>
      <c r="BC371">
        <v>2018</v>
      </c>
    </row>
    <row r="372" spans="1:55" x14ac:dyDescent="0.15">
      <c r="A372">
        <v>111</v>
      </c>
      <c r="B372" t="s">
        <v>554</v>
      </c>
      <c r="C372" t="s">
        <v>571</v>
      </c>
      <c r="D372" t="s">
        <v>193</v>
      </c>
      <c r="E372" t="s">
        <v>572</v>
      </c>
      <c r="F372" t="s">
        <v>573</v>
      </c>
      <c r="G372" t="s">
        <v>569</v>
      </c>
      <c r="H372" t="s">
        <v>236</v>
      </c>
      <c r="I372" t="s">
        <v>574</v>
      </c>
      <c r="J372" s="65">
        <v>29694.75</v>
      </c>
      <c r="K372" s="65">
        <v>30144.53</v>
      </c>
      <c r="L372" s="65">
        <v>29319.08</v>
      </c>
      <c r="M372" s="65">
        <v>30385.62</v>
      </c>
      <c r="N372" s="65">
        <v>32300.53</v>
      </c>
      <c r="O372" s="65">
        <v>33349.550000000003</v>
      </c>
      <c r="P372" s="65">
        <v>34192.129999999997</v>
      </c>
      <c r="Q372" s="65">
        <v>35060.550000000003</v>
      </c>
      <c r="R372" s="65">
        <v>36194.5</v>
      </c>
      <c r="S372" s="65">
        <v>37172.050000000003</v>
      </c>
      <c r="T372" s="65">
        <v>37454.9</v>
      </c>
      <c r="U372" s="65">
        <v>36920.49</v>
      </c>
      <c r="V372" s="65">
        <v>37717.040000000001</v>
      </c>
      <c r="W372" s="65">
        <v>38253.360000000001</v>
      </c>
      <c r="X372" s="65">
        <v>39314.410000000003</v>
      </c>
      <c r="Y372" s="65">
        <v>39894.910000000003</v>
      </c>
      <c r="Z372" s="65">
        <v>40920.410000000003</v>
      </c>
      <c r="AA372" s="65">
        <v>42232.38</v>
      </c>
      <c r="AB372" s="65">
        <v>43613.41</v>
      </c>
      <c r="AC372" s="65">
        <v>45167.37</v>
      </c>
      <c r="AD372" s="65">
        <v>46514.93</v>
      </c>
      <c r="AE372" s="65">
        <v>46498.46</v>
      </c>
      <c r="AF372" s="65">
        <v>46847.86</v>
      </c>
      <c r="AG372" s="65">
        <v>47738.33</v>
      </c>
      <c r="AH372" s="65">
        <v>49103.39</v>
      </c>
      <c r="AI372" s="65">
        <v>50360.6</v>
      </c>
      <c r="AJ372" s="65">
        <v>51310.52</v>
      </c>
      <c r="AK372" s="65">
        <v>51758.400000000001</v>
      </c>
      <c r="AL372" s="65">
        <v>51210.22</v>
      </c>
      <c r="AM372" s="65">
        <v>49479.91</v>
      </c>
      <c r="AN372" s="65">
        <v>50361.34</v>
      </c>
      <c r="AO372" s="65">
        <v>50781.05</v>
      </c>
      <c r="AP372" s="65">
        <v>51556.01</v>
      </c>
      <c r="AQ372" s="65">
        <v>52146.21</v>
      </c>
      <c r="AR372" s="65">
        <v>53079.08</v>
      </c>
      <c r="AS372" s="65">
        <v>54229.5</v>
      </c>
      <c r="AT372" s="65">
        <v>54726.27</v>
      </c>
      <c r="AU372" s="65">
        <v>55661.4</v>
      </c>
      <c r="AV372" s="65">
        <v>56936.160000000003</v>
      </c>
      <c r="AW372" s="65">
        <v>57934.47</v>
      </c>
      <c r="AX372" s="65">
        <v>58826.879999999997</v>
      </c>
      <c r="AY372" s="65">
        <v>59532.35</v>
      </c>
      <c r="AZ372" s="65">
        <v>60135.72</v>
      </c>
      <c r="BA372" s="65">
        <v>60757.599999999999</v>
      </c>
      <c r="BB372" s="65">
        <v>61410.080000000002</v>
      </c>
      <c r="BC372">
        <v>2018</v>
      </c>
    </row>
    <row r="373" spans="1:55" x14ac:dyDescent="0.15">
      <c r="A373">
        <v>111</v>
      </c>
      <c r="B373" t="s">
        <v>554</v>
      </c>
      <c r="C373" t="s">
        <v>575</v>
      </c>
      <c r="D373" t="s">
        <v>193</v>
      </c>
      <c r="E373" t="s">
        <v>572</v>
      </c>
      <c r="F373" t="s">
        <v>576</v>
      </c>
      <c r="G373" t="s">
        <v>577</v>
      </c>
      <c r="H373" t="s">
        <v>236</v>
      </c>
      <c r="I373" t="s">
        <v>574</v>
      </c>
      <c r="J373" s="65">
        <v>29135.98</v>
      </c>
      <c r="K373" s="65">
        <v>29577.3</v>
      </c>
      <c r="L373" s="65">
        <v>28767.38</v>
      </c>
      <c r="M373" s="65">
        <v>29813.85</v>
      </c>
      <c r="N373" s="65">
        <v>31692.73</v>
      </c>
      <c r="O373" s="65">
        <v>32722.01</v>
      </c>
      <c r="P373" s="65">
        <v>33548.730000000003</v>
      </c>
      <c r="Q373" s="65">
        <v>34400.81</v>
      </c>
      <c r="R373" s="65">
        <v>35513.42</v>
      </c>
      <c r="S373" s="65">
        <v>36472.58</v>
      </c>
      <c r="T373" s="65">
        <v>36750.11</v>
      </c>
      <c r="U373" s="65">
        <v>36225.75</v>
      </c>
      <c r="V373" s="65">
        <v>37007.32</v>
      </c>
      <c r="W373" s="65">
        <v>37533.550000000003</v>
      </c>
      <c r="X373" s="65">
        <v>38574.629999999997</v>
      </c>
      <c r="Y373" s="65">
        <v>39144.21</v>
      </c>
      <c r="Z373" s="65">
        <v>40150.400000000001</v>
      </c>
      <c r="AA373" s="65">
        <v>41437.69</v>
      </c>
      <c r="AB373" s="65">
        <v>42792.73</v>
      </c>
      <c r="AC373" s="65">
        <v>44317.45</v>
      </c>
      <c r="AD373" s="65">
        <v>45639.66</v>
      </c>
      <c r="AE373" s="65">
        <v>45623.49</v>
      </c>
      <c r="AF373" s="65">
        <v>45966.33</v>
      </c>
      <c r="AG373" s="65">
        <v>46840.04</v>
      </c>
      <c r="AH373" s="65">
        <v>48179.41</v>
      </c>
      <c r="AI373" s="65">
        <v>49412.959999999999</v>
      </c>
      <c r="AJ373" s="65">
        <v>50345.01</v>
      </c>
      <c r="AK373" s="65">
        <v>50784.46</v>
      </c>
      <c r="AL373" s="65">
        <v>50246.59</v>
      </c>
      <c r="AM373" s="65">
        <v>48548.84</v>
      </c>
      <c r="AN373" s="65">
        <v>49413.69</v>
      </c>
      <c r="AO373" s="65">
        <v>49825.5</v>
      </c>
      <c r="AP373" s="65">
        <v>50585.88</v>
      </c>
      <c r="AQ373" s="65">
        <v>51164.97</v>
      </c>
      <c r="AR373" s="65">
        <v>52080.29</v>
      </c>
      <c r="AS373" s="65">
        <v>53209.06</v>
      </c>
      <c r="AT373" s="65">
        <v>53696.480000000003</v>
      </c>
      <c r="AU373" s="65">
        <v>54614.01</v>
      </c>
      <c r="AV373" s="65">
        <v>55864.78</v>
      </c>
      <c r="AW373" s="65">
        <v>56844.31</v>
      </c>
      <c r="AX373" s="65">
        <v>57719.93</v>
      </c>
      <c r="AY373" s="65">
        <v>58412.12</v>
      </c>
      <c r="AZ373" s="65">
        <v>59004.15</v>
      </c>
      <c r="BA373" s="65">
        <v>59614.32</v>
      </c>
      <c r="BB373" s="65">
        <v>60254.52</v>
      </c>
      <c r="BC373">
        <v>2018</v>
      </c>
    </row>
    <row r="374" spans="1:55" x14ac:dyDescent="0.15">
      <c r="A374">
        <v>298</v>
      </c>
      <c r="B374" t="s">
        <v>556</v>
      </c>
      <c r="C374" t="s">
        <v>571</v>
      </c>
      <c r="D374" t="s">
        <v>194</v>
      </c>
      <c r="E374" t="s">
        <v>572</v>
      </c>
      <c r="F374" t="s">
        <v>573</v>
      </c>
      <c r="G374" t="s">
        <v>569</v>
      </c>
      <c r="H374" t="s">
        <v>236</v>
      </c>
      <c r="I374" t="s">
        <v>574</v>
      </c>
      <c r="J374" s="65">
        <v>97232.49</v>
      </c>
      <c r="K374" s="65">
        <v>98403.75</v>
      </c>
      <c r="L374" s="65">
        <v>88638.080000000002</v>
      </c>
      <c r="M374" s="65">
        <v>85181.47</v>
      </c>
      <c r="N374" s="65">
        <v>83715.520000000004</v>
      </c>
      <c r="O374" s="65">
        <v>84414.15</v>
      </c>
      <c r="P374" s="65">
        <v>91373.95</v>
      </c>
      <c r="Q374" s="65">
        <v>98071.55</v>
      </c>
      <c r="R374" s="65">
        <v>98924.62</v>
      </c>
      <c r="S374" s="65">
        <v>99464.07</v>
      </c>
      <c r="T374" s="65">
        <v>99211.69</v>
      </c>
      <c r="U374" s="65">
        <v>102128.45</v>
      </c>
      <c r="V374" s="65">
        <v>109571.43</v>
      </c>
      <c r="W374" s="65">
        <v>111812.47</v>
      </c>
      <c r="X374" s="65">
        <v>118829.32</v>
      </c>
      <c r="Y374" s="65">
        <v>116381.78</v>
      </c>
      <c r="Z374" s="65">
        <v>122115.02</v>
      </c>
      <c r="AA374" s="65">
        <v>126814.35</v>
      </c>
      <c r="AB374" s="65">
        <v>131197.88</v>
      </c>
      <c r="AC374" s="65">
        <v>126410.13</v>
      </c>
      <c r="AD374" s="65">
        <v>123663.6</v>
      </c>
      <c r="AE374" s="65">
        <v>119300.91</v>
      </c>
      <c r="AF374" s="65">
        <v>111048.25</v>
      </c>
      <c r="AG374" s="65">
        <v>113914.44</v>
      </c>
      <c r="AH374" s="65">
        <v>119092.01</v>
      </c>
      <c r="AI374" s="65">
        <v>126782.07</v>
      </c>
      <c r="AJ374" s="65">
        <v>131756.25</v>
      </c>
      <c r="AK374" s="65">
        <v>140342.15</v>
      </c>
      <c r="AL374" s="65">
        <v>150222.5</v>
      </c>
      <c r="AM374" s="65">
        <v>155900.76</v>
      </c>
      <c r="AN374" s="65">
        <v>167144.89000000001</v>
      </c>
      <c r="AO374" s="65">
        <v>174952.61</v>
      </c>
      <c r="AP374" s="65">
        <v>180411.61</v>
      </c>
      <c r="AQ374" s="65">
        <v>188026.99</v>
      </c>
      <c r="AR374" s="65">
        <v>193356.12</v>
      </c>
      <c r="AS374" s="65">
        <v>193324.95</v>
      </c>
      <c r="AT374" s="65">
        <v>195847.91</v>
      </c>
      <c r="AU374" s="65">
        <v>200176.23</v>
      </c>
      <c r="AV374" s="65">
        <v>202677.75</v>
      </c>
      <c r="AW374" s="65">
        <v>202761.64</v>
      </c>
      <c r="AX374" s="65">
        <v>206699.08</v>
      </c>
      <c r="AY374" s="65">
        <v>212172.14</v>
      </c>
      <c r="AZ374" s="65">
        <v>215691.79</v>
      </c>
      <c r="BA374" s="65">
        <v>219287.95</v>
      </c>
      <c r="BB374" s="65">
        <v>223838.75</v>
      </c>
      <c r="BC374">
        <v>2015</v>
      </c>
    </row>
    <row r="375" spans="1:55" x14ac:dyDescent="0.15">
      <c r="A375">
        <v>298</v>
      </c>
      <c r="B375" t="s">
        <v>556</v>
      </c>
      <c r="C375" t="s">
        <v>575</v>
      </c>
      <c r="D375" t="s">
        <v>194</v>
      </c>
      <c r="E375" t="s">
        <v>572</v>
      </c>
      <c r="F375" t="s">
        <v>576</v>
      </c>
      <c r="G375" t="s">
        <v>577</v>
      </c>
      <c r="H375" t="s">
        <v>236</v>
      </c>
      <c r="I375" t="s">
        <v>574</v>
      </c>
      <c r="J375" s="65">
        <v>9872.06</v>
      </c>
      <c r="K375" s="65">
        <v>9990.98</v>
      </c>
      <c r="L375" s="65">
        <v>8999.4699999999993</v>
      </c>
      <c r="M375" s="65">
        <v>8648.52</v>
      </c>
      <c r="N375" s="65">
        <v>8499.68</v>
      </c>
      <c r="O375" s="65">
        <v>8570.61</v>
      </c>
      <c r="P375" s="65">
        <v>9277.24</v>
      </c>
      <c r="Q375" s="65">
        <v>9957.25</v>
      </c>
      <c r="R375" s="65">
        <v>10043.870000000001</v>
      </c>
      <c r="S375" s="65">
        <v>10098.64</v>
      </c>
      <c r="T375" s="65">
        <v>10073.01</v>
      </c>
      <c r="U375" s="65">
        <v>10369.15</v>
      </c>
      <c r="V375" s="65">
        <v>11124.84</v>
      </c>
      <c r="W375" s="65">
        <v>11352.37</v>
      </c>
      <c r="X375" s="65">
        <v>12064.8</v>
      </c>
      <c r="Y375" s="65">
        <v>11816.3</v>
      </c>
      <c r="Z375" s="65">
        <v>12398.4</v>
      </c>
      <c r="AA375" s="65">
        <v>12875.52</v>
      </c>
      <c r="AB375" s="65">
        <v>13320.59</v>
      </c>
      <c r="AC375" s="65">
        <v>12834.48</v>
      </c>
      <c r="AD375" s="65">
        <v>12555.63</v>
      </c>
      <c r="AE375" s="65">
        <v>12112.68</v>
      </c>
      <c r="AF375" s="65">
        <v>11274.78</v>
      </c>
      <c r="AG375" s="65">
        <v>11565.79</v>
      </c>
      <c r="AH375" s="65">
        <v>12091.47</v>
      </c>
      <c r="AI375" s="65">
        <v>12872.25</v>
      </c>
      <c r="AJ375" s="65">
        <v>13377.28</v>
      </c>
      <c r="AK375" s="65">
        <v>14249.01</v>
      </c>
      <c r="AL375" s="65">
        <v>15252.16</v>
      </c>
      <c r="AM375" s="65">
        <v>15828.68</v>
      </c>
      <c r="AN375" s="65">
        <v>16970.3</v>
      </c>
      <c r="AO375" s="65">
        <v>17763.02</v>
      </c>
      <c r="AP375" s="65">
        <v>18317.28</v>
      </c>
      <c r="AQ375" s="65">
        <v>19090.47</v>
      </c>
      <c r="AR375" s="65">
        <v>19631.54</v>
      </c>
      <c r="AS375" s="65">
        <v>19628.38</v>
      </c>
      <c r="AT375" s="65">
        <v>19884.54</v>
      </c>
      <c r="AU375" s="65">
        <v>20323.990000000002</v>
      </c>
      <c r="AV375" s="65">
        <v>20577.97</v>
      </c>
      <c r="AW375" s="65">
        <v>20586.490000000002</v>
      </c>
      <c r="AX375" s="65">
        <v>20986.26</v>
      </c>
      <c r="AY375" s="65">
        <v>21541.94</v>
      </c>
      <c r="AZ375" s="65">
        <v>21899.29</v>
      </c>
      <c r="BA375" s="65">
        <v>22264.41</v>
      </c>
      <c r="BB375" s="65">
        <v>22726.46</v>
      </c>
      <c r="BC375">
        <v>2015</v>
      </c>
    </row>
    <row r="376" spans="1:55" x14ac:dyDescent="0.15">
      <c r="A376">
        <v>927</v>
      </c>
      <c r="B376" t="s">
        <v>558</v>
      </c>
      <c r="C376" t="s">
        <v>571</v>
      </c>
      <c r="D376" t="s">
        <v>195</v>
      </c>
      <c r="E376" t="s">
        <v>572</v>
      </c>
      <c r="F376" t="s">
        <v>573</v>
      </c>
      <c r="G376" t="s">
        <v>569</v>
      </c>
      <c r="H376" t="s">
        <v>236</v>
      </c>
      <c r="I376" t="s">
        <v>574</v>
      </c>
      <c r="J376" t="s">
        <v>255</v>
      </c>
      <c r="K376" t="s">
        <v>255</v>
      </c>
      <c r="L376" t="s">
        <v>255</v>
      </c>
      <c r="M376" t="s">
        <v>255</v>
      </c>
      <c r="N376" t="s">
        <v>255</v>
      </c>
      <c r="O376" t="s">
        <v>255</v>
      </c>
      <c r="P376" t="s">
        <v>255</v>
      </c>
      <c r="Q376" t="s">
        <v>255</v>
      </c>
      <c r="R376" t="s">
        <v>255</v>
      </c>
      <c r="S376" t="s">
        <v>255</v>
      </c>
      <c r="T376" t="s">
        <v>255</v>
      </c>
      <c r="U376" t="s">
        <v>255</v>
      </c>
      <c r="V376" s="65">
        <v>3119057.47</v>
      </c>
      <c r="W376" s="65">
        <v>2978598.46</v>
      </c>
      <c r="X376" s="65">
        <v>2769232.76</v>
      </c>
      <c r="Y376" s="65">
        <v>2695046.9</v>
      </c>
      <c r="Z376" s="65">
        <v>2688641.46</v>
      </c>
      <c r="AA376" s="65">
        <v>2741157.19</v>
      </c>
      <c r="AB376" s="65">
        <v>2816078.42</v>
      </c>
      <c r="AC376" s="65">
        <v>2895112.94</v>
      </c>
      <c r="AD376" s="65">
        <v>3016822.43</v>
      </c>
      <c r="AE376" s="65">
        <v>3102304.61</v>
      </c>
      <c r="AF376" s="65">
        <v>3187511.7</v>
      </c>
      <c r="AG376" s="65">
        <v>3280620.75</v>
      </c>
      <c r="AH376" s="65">
        <v>3485079.17</v>
      </c>
      <c r="AI376" s="65">
        <v>3684050.64</v>
      </c>
      <c r="AJ376" s="65">
        <v>3916495.49</v>
      </c>
      <c r="AK376" s="65">
        <v>4232092.21</v>
      </c>
      <c r="AL376" s="65">
        <v>4543390.99</v>
      </c>
      <c r="AM376" s="65">
        <v>4829136.84</v>
      </c>
      <c r="AN376" s="65">
        <v>5150852.75</v>
      </c>
      <c r="AO376" s="65">
        <v>5362536.7300000004</v>
      </c>
      <c r="AP376" s="65">
        <v>5716385.2800000003</v>
      </c>
      <c r="AQ376" s="65">
        <v>6084987.3399999999</v>
      </c>
      <c r="AR376" s="65">
        <v>6415061.1100000003</v>
      </c>
      <c r="AS376" s="65">
        <v>6775191.0599999996</v>
      </c>
      <c r="AT376" s="65">
        <v>7062248.7300000004</v>
      </c>
      <c r="AU376" s="65">
        <v>7252120.0800000001</v>
      </c>
      <c r="AV376" s="65">
        <v>7519102.9800000004</v>
      </c>
      <c r="AW376" s="65">
        <v>7823129.8200000003</v>
      </c>
      <c r="AX376" s="65">
        <v>8178025.2599999998</v>
      </c>
      <c r="AY376" s="65">
        <v>8549020.4900000002</v>
      </c>
      <c r="AZ376" s="65">
        <v>8936845.8699999992</v>
      </c>
      <c r="BA376" s="65">
        <v>9342264.9199999999</v>
      </c>
      <c r="BB376" s="65">
        <v>9766075.75</v>
      </c>
      <c r="BC376">
        <v>2017</v>
      </c>
    </row>
    <row r="377" spans="1:55" x14ac:dyDescent="0.15">
      <c r="A377">
        <v>927</v>
      </c>
      <c r="B377" t="s">
        <v>558</v>
      </c>
      <c r="C377" t="s">
        <v>575</v>
      </c>
      <c r="D377" t="s">
        <v>195</v>
      </c>
      <c r="E377" t="s">
        <v>572</v>
      </c>
      <c r="F377" t="s">
        <v>576</v>
      </c>
      <c r="G377" t="s">
        <v>577</v>
      </c>
      <c r="H377" t="s">
        <v>236</v>
      </c>
      <c r="I377" t="s">
        <v>574</v>
      </c>
      <c r="J377" t="s">
        <v>255</v>
      </c>
      <c r="K377" t="s">
        <v>255</v>
      </c>
      <c r="L377" t="s">
        <v>255</v>
      </c>
      <c r="M377" t="s">
        <v>255</v>
      </c>
      <c r="N377" t="s">
        <v>255</v>
      </c>
      <c r="O377" t="s">
        <v>255</v>
      </c>
      <c r="P377" t="s">
        <v>255</v>
      </c>
      <c r="Q377" t="s">
        <v>255</v>
      </c>
      <c r="R377" t="s">
        <v>255</v>
      </c>
      <c r="S377" t="s">
        <v>255</v>
      </c>
      <c r="T377" t="s">
        <v>255</v>
      </c>
      <c r="U377" t="s">
        <v>255</v>
      </c>
      <c r="V377" s="65">
        <v>3132.52</v>
      </c>
      <c r="W377" s="65">
        <v>2991.46</v>
      </c>
      <c r="X377" s="65">
        <v>2781.19</v>
      </c>
      <c r="Y377" s="65">
        <v>2706.68</v>
      </c>
      <c r="Z377" s="65">
        <v>2700.25</v>
      </c>
      <c r="AA377" s="65">
        <v>2752.99</v>
      </c>
      <c r="AB377" s="65">
        <v>2828.24</v>
      </c>
      <c r="AC377" s="65">
        <v>2907.61</v>
      </c>
      <c r="AD377" s="65">
        <v>3029.85</v>
      </c>
      <c r="AE377" s="65">
        <v>3115.7</v>
      </c>
      <c r="AF377" s="65">
        <v>3201.27</v>
      </c>
      <c r="AG377" s="65">
        <v>3294.79</v>
      </c>
      <c r="AH377" s="65">
        <v>3500.13</v>
      </c>
      <c r="AI377" s="65">
        <v>3699.96</v>
      </c>
      <c r="AJ377" s="65">
        <v>3933.41</v>
      </c>
      <c r="AK377" s="65">
        <v>4250.37</v>
      </c>
      <c r="AL377" s="65">
        <v>4563.01</v>
      </c>
      <c r="AM377" s="65">
        <v>4849.99</v>
      </c>
      <c r="AN377" s="65">
        <v>5173.09</v>
      </c>
      <c r="AO377" s="65">
        <v>5385.69</v>
      </c>
      <c r="AP377" s="65">
        <v>5741.07</v>
      </c>
      <c r="AQ377" s="65">
        <v>6111.26</v>
      </c>
      <c r="AR377" s="65">
        <v>6442.76</v>
      </c>
      <c r="AS377" s="65">
        <v>6804.44</v>
      </c>
      <c r="AT377" s="65">
        <v>7092.74</v>
      </c>
      <c r="AU377" s="65">
        <v>7283.43</v>
      </c>
      <c r="AV377" s="65">
        <v>7551.57</v>
      </c>
      <c r="AW377" s="65">
        <v>7856.91</v>
      </c>
      <c r="AX377" s="65">
        <v>8213.33</v>
      </c>
      <c r="AY377" s="65">
        <v>8585.93</v>
      </c>
      <c r="AZ377" s="65">
        <v>8975.43</v>
      </c>
      <c r="BA377" s="65">
        <v>9382.6</v>
      </c>
      <c r="BB377" s="65">
        <v>9808.24</v>
      </c>
      <c r="BC377">
        <v>2017</v>
      </c>
    </row>
    <row r="378" spans="1:55" x14ac:dyDescent="0.15">
      <c r="A378">
        <v>846</v>
      </c>
      <c r="B378" t="s">
        <v>559</v>
      </c>
      <c r="C378" t="s">
        <v>571</v>
      </c>
      <c r="D378" t="s">
        <v>196</v>
      </c>
      <c r="E378" t="s">
        <v>572</v>
      </c>
      <c r="F378" t="s">
        <v>573</v>
      </c>
      <c r="G378" t="s">
        <v>569</v>
      </c>
      <c r="H378" t="s">
        <v>236</v>
      </c>
      <c r="I378" t="s">
        <v>574</v>
      </c>
      <c r="J378" s="65">
        <v>209548.77</v>
      </c>
      <c r="K378" s="65">
        <v>211365.65</v>
      </c>
      <c r="L378" s="65">
        <v>208541.29</v>
      </c>
      <c r="M378" s="65">
        <v>209703.08</v>
      </c>
      <c r="N378" s="65">
        <v>222715.8</v>
      </c>
      <c r="O378" s="65">
        <v>216613.33</v>
      </c>
      <c r="P378" s="65">
        <v>210067.19</v>
      </c>
      <c r="Q378" s="65">
        <v>201093.9</v>
      </c>
      <c r="R378" s="65">
        <v>192232.71</v>
      </c>
      <c r="S378" s="65">
        <v>193843.29</v>
      </c>
      <c r="T378" s="65">
        <v>213591.14</v>
      </c>
      <c r="U378" s="65">
        <v>215935.71</v>
      </c>
      <c r="V378" s="65">
        <v>217201.13</v>
      </c>
      <c r="W378" s="65">
        <v>214619.48</v>
      </c>
      <c r="X378" s="65">
        <v>223774.4</v>
      </c>
      <c r="Y378" s="65">
        <v>220295.92</v>
      </c>
      <c r="Z378" s="65">
        <v>219712.88</v>
      </c>
      <c r="AA378" s="65">
        <v>224652.96</v>
      </c>
      <c r="AB378" s="65">
        <v>221534.61</v>
      </c>
      <c r="AC378" s="65">
        <v>216720.77</v>
      </c>
      <c r="AD378" s="65">
        <v>224430.58</v>
      </c>
      <c r="AE378" s="65">
        <v>211959.96</v>
      </c>
      <c r="AF378" s="65">
        <v>196450.74</v>
      </c>
      <c r="AG378" s="65">
        <v>200186.84</v>
      </c>
      <c r="AH378" s="65">
        <v>203489.26</v>
      </c>
      <c r="AI378" s="65">
        <v>209466.88</v>
      </c>
      <c r="AJ378" s="65">
        <v>222090.75</v>
      </c>
      <c r="AK378" s="65">
        <v>228328.49</v>
      </c>
      <c r="AL378" s="65">
        <v>237588.02</v>
      </c>
      <c r="AM378" s="65">
        <v>240266.98</v>
      </c>
      <c r="AN378" s="65">
        <v>238367.17</v>
      </c>
      <c r="AO378" s="65">
        <v>235858.02</v>
      </c>
      <c r="AP378" s="65">
        <v>234600.58</v>
      </c>
      <c r="AQ378" s="65">
        <v>233842.19</v>
      </c>
      <c r="AR378" s="65">
        <v>233852.2</v>
      </c>
      <c r="AS378" s="65">
        <v>228966.71</v>
      </c>
      <c r="AT378" s="65">
        <v>233558.08</v>
      </c>
      <c r="AU378" s="65">
        <v>238381.06</v>
      </c>
      <c r="AV378" s="65">
        <v>240477.87</v>
      </c>
      <c r="AW378" s="65">
        <v>244003.56</v>
      </c>
      <c r="AX378" s="65">
        <v>245911.31</v>
      </c>
      <c r="AY378" s="65">
        <v>247112.83</v>
      </c>
      <c r="AZ378" s="65">
        <v>248320.22</v>
      </c>
      <c r="BA378" s="65">
        <v>249776.24</v>
      </c>
      <c r="BB378" s="65">
        <v>251240.81</v>
      </c>
      <c r="BC378">
        <v>2017</v>
      </c>
    </row>
    <row r="379" spans="1:55" x14ac:dyDescent="0.15">
      <c r="A379">
        <v>846</v>
      </c>
      <c r="B379" t="s">
        <v>559</v>
      </c>
      <c r="C379" t="s">
        <v>575</v>
      </c>
      <c r="D379" t="s">
        <v>196</v>
      </c>
      <c r="E379" t="s">
        <v>572</v>
      </c>
      <c r="F379" t="s">
        <v>576</v>
      </c>
      <c r="G379" t="s">
        <v>577</v>
      </c>
      <c r="H379" t="s">
        <v>236</v>
      </c>
      <c r="I379" t="s">
        <v>574</v>
      </c>
      <c r="J379" s="65">
        <v>2216.69</v>
      </c>
      <c r="K379" s="65">
        <v>2235.91</v>
      </c>
      <c r="L379" s="65">
        <v>2206.0300000000002</v>
      </c>
      <c r="M379" s="65">
        <v>2218.3200000000002</v>
      </c>
      <c r="N379" s="65">
        <v>2355.98</v>
      </c>
      <c r="O379" s="65">
        <v>2291.42</v>
      </c>
      <c r="P379" s="65">
        <v>2222.17</v>
      </c>
      <c r="Q379" s="65">
        <v>2127.25</v>
      </c>
      <c r="R379" s="65">
        <v>2033.51</v>
      </c>
      <c r="S379" s="65">
        <v>2050.5500000000002</v>
      </c>
      <c r="T379" s="65">
        <v>2259.4499999999998</v>
      </c>
      <c r="U379" s="65">
        <v>2284.25</v>
      </c>
      <c r="V379" s="65">
        <v>2297.64</v>
      </c>
      <c r="W379" s="65">
        <v>2270.33</v>
      </c>
      <c r="X379" s="65">
        <v>2367.17</v>
      </c>
      <c r="Y379" s="65">
        <v>2330.38</v>
      </c>
      <c r="Z379" s="65">
        <v>2324.21</v>
      </c>
      <c r="AA379" s="65">
        <v>2376.4699999999998</v>
      </c>
      <c r="AB379" s="65">
        <v>2343.48</v>
      </c>
      <c r="AC379" s="65">
        <v>2292.56</v>
      </c>
      <c r="AD379" s="65">
        <v>2374.12</v>
      </c>
      <c r="AE379" s="65">
        <v>2242.1999999999998</v>
      </c>
      <c r="AF379" s="65">
        <v>2078.13</v>
      </c>
      <c r="AG379" s="65">
        <v>2117.66</v>
      </c>
      <c r="AH379" s="65">
        <v>2152.59</v>
      </c>
      <c r="AI379" s="65">
        <v>2215.8200000000002</v>
      </c>
      <c r="AJ379" s="65">
        <v>2349.36</v>
      </c>
      <c r="AK379" s="65">
        <v>2415.35</v>
      </c>
      <c r="AL379" s="65">
        <v>2513.3000000000002</v>
      </c>
      <c r="AM379" s="65">
        <v>2541.64</v>
      </c>
      <c r="AN379" s="65">
        <v>2521.54</v>
      </c>
      <c r="AO379" s="65">
        <v>2495</v>
      </c>
      <c r="AP379" s="65">
        <v>2481.6999999999998</v>
      </c>
      <c r="AQ379" s="65">
        <v>2473.6799999999998</v>
      </c>
      <c r="AR379" s="65">
        <v>2473.7800000000002</v>
      </c>
      <c r="AS379" s="65">
        <v>2422.1</v>
      </c>
      <c r="AT379" s="65">
        <v>2470.67</v>
      </c>
      <c r="AU379" s="65">
        <v>2521.69</v>
      </c>
      <c r="AV379" s="65">
        <v>2543.87</v>
      </c>
      <c r="AW379" s="65">
        <v>2581.17</v>
      </c>
      <c r="AX379" s="65">
        <v>2601.35</v>
      </c>
      <c r="AY379" s="65">
        <v>2614.06</v>
      </c>
      <c r="AZ379" s="65">
        <v>2626.83</v>
      </c>
      <c r="BA379" s="65">
        <v>2642.23</v>
      </c>
      <c r="BB379" s="65">
        <v>2657.73</v>
      </c>
      <c r="BC379">
        <v>2017</v>
      </c>
    </row>
    <row r="380" spans="1:55" x14ac:dyDescent="0.15">
      <c r="A380">
        <v>299</v>
      </c>
      <c r="B380" t="s">
        <v>560</v>
      </c>
      <c r="C380" t="s">
        <v>571</v>
      </c>
      <c r="D380" t="s">
        <v>561</v>
      </c>
      <c r="E380" t="s">
        <v>572</v>
      </c>
      <c r="F380" t="s">
        <v>573</v>
      </c>
      <c r="G380" t="s">
        <v>569</v>
      </c>
      <c r="H380" t="s">
        <v>236</v>
      </c>
      <c r="I380" t="s">
        <v>574</v>
      </c>
      <c r="J380">
        <v>2.1000000000000001E-2</v>
      </c>
      <c r="K380">
        <v>0.02</v>
      </c>
      <c r="L380">
        <v>0.02</v>
      </c>
      <c r="M380">
        <v>1.7999999999999999E-2</v>
      </c>
      <c r="N380">
        <v>1.7999999999999999E-2</v>
      </c>
      <c r="O380">
        <v>1.7999999999999999E-2</v>
      </c>
      <c r="P380">
        <v>1.9E-2</v>
      </c>
      <c r="Q380">
        <v>1.9E-2</v>
      </c>
      <c r="R380">
        <v>0.02</v>
      </c>
      <c r="S380">
        <v>1.7000000000000001E-2</v>
      </c>
      <c r="T380">
        <v>1.7000000000000001E-2</v>
      </c>
      <c r="U380">
        <v>1.7999999999999999E-2</v>
      </c>
      <c r="V380">
        <v>1.9E-2</v>
      </c>
      <c r="W380">
        <v>1.9E-2</v>
      </c>
      <c r="X380">
        <v>1.7999999999999999E-2</v>
      </c>
      <c r="Y380">
        <v>1.7999999999999999E-2</v>
      </c>
      <c r="Z380">
        <v>1.7999999999999999E-2</v>
      </c>
      <c r="AA380">
        <v>1.7999999999999999E-2</v>
      </c>
      <c r="AB380">
        <v>1.7999999999999999E-2</v>
      </c>
      <c r="AC380">
        <v>1.7000000000000001E-2</v>
      </c>
      <c r="AD380">
        <v>1.7000000000000001E-2</v>
      </c>
      <c r="AE380">
        <v>1.7000000000000001E-2</v>
      </c>
      <c r="AF380">
        <v>1.4999999999999999E-2</v>
      </c>
      <c r="AG380">
        <v>1.4E-2</v>
      </c>
      <c r="AH380">
        <v>1.6E-2</v>
      </c>
      <c r="AI380">
        <v>1.7999999999999999E-2</v>
      </c>
      <c r="AJ380">
        <v>1.9E-2</v>
      </c>
      <c r="AK380">
        <v>0.02</v>
      </c>
      <c r="AL380">
        <v>2.1000000000000001E-2</v>
      </c>
      <c r="AM380">
        <v>0.02</v>
      </c>
      <c r="AN380">
        <v>0.02</v>
      </c>
      <c r="AO380">
        <v>0.02</v>
      </c>
      <c r="AP380">
        <v>2.1000000000000001E-2</v>
      </c>
      <c r="AQ380">
        <v>2.1000000000000001E-2</v>
      </c>
      <c r="AR380">
        <v>0.02</v>
      </c>
      <c r="AS380">
        <v>1.7999999999999999E-2</v>
      </c>
      <c r="AT380">
        <v>1.4999999999999999E-2</v>
      </c>
      <c r="AU380">
        <v>1.2999999999999999E-2</v>
      </c>
      <c r="AV380">
        <v>1.0999999999999999E-2</v>
      </c>
      <c r="AW380" t="s">
        <v>255</v>
      </c>
      <c r="AX380" t="s">
        <v>255</v>
      </c>
      <c r="AY380" t="s">
        <v>255</v>
      </c>
      <c r="AZ380" t="s">
        <v>255</v>
      </c>
      <c r="BA380" t="s">
        <v>255</v>
      </c>
      <c r="BB380" t="s">
        <v>255</v>
      </c>
      <c r="BC380">
        <v>2010</v>
      </c>
    </row>
    <row r="381" spans="1:55" x14ac:dyDescent="0.15">
      <c r="A381">
        <v>299</v>
      </c>
      <c r="B381" t="s">
        <v>560</v>
      </c>
      <c r="C381" t="s">
        <v>575</v>
      </c>
      <c r="D381" t="s">
        <v>561</v>
      </c>
      <c r="E381" t="s">
        <v>572</v>
      </c>
      <c r="F381" t="s">
        <v>576</v>
      </c>
      <c r="G381" t="s">
        <v>577</v>
      </c>
      <c r="H381" t="s">
        <v>236</v>
      </c>
      <c r="I381" t="s">
        <v>574</v>
      </c>
      <c r="J381" s="65">
        <v>18247.38</v>
      </c>
      <c r="K381" s="65">
        <v>17477.04</v>
      </c>
      <c r="L381" s="65">
        <v>17421.580000000002</v>
      </c>
      <c r="M381" s="65">
        <v>15273.41</v>
      </c>
      <c r="N381" s="65">
        <v>15632.39</v>
      </c>
      <c r="O381" s="65">
        <v>15340.11</v>
      </c>
      <c r="P381" s="65">
        <v>16077.82</v>
      </c>
      <c r="Q381" s="65">
        <v>16437.150000000001</v>
      </c>
      <c r="R381" s="65">
        <v>17079.57</v>
      </c>
      <c r="S381" s="65">
        <v>14351.53</v>
      </c>
      <c r="T381" s="65">
        <v>14786.12</v>
      </c>
      <c r="U381" s="65">
        <v>15842.94</v>
      </c>
      <c r="V381" s="65">
        <v>16416.7</v>
      </c>
      <c r="W381" s="65">
        <v>16091.9</v>
      </c>
      <c r="X381" s="65">
        <v>15368.41</v>
      </c>
      <c r="Y381" s="65">
        <v>15632.06</v>
      </c>
      <c r="Z381" s="65">
        <v>15272.6</v>
      </c>
      <c r="AA381" s="65">
        <v>15917.57</v>
      </c>
      <c r="AB381" s="65">
        <v>15651.35</v>
      </c>
      <c r="AC381" s="65">
        <v>14428.33</v>
      </c>
      <c r="AD381" s="65">
        <v>14468.73</v>
      </c>
      <c r="AE381" s="65">
        <v>14713.3</v>
      </c>
      <c r="AF381" s="65">
        <v>13192.67</v>
      </c>
      <c r="AG381" s="65">
        <v>11974.82</v>
      </c>
      <c r="AH381" s="65">
        <v>13941.06</v>
      </c>
      <c r="AI381" s="65">
        <v>15139.89</v>
      </c>
      <c r="AJ381" s="65">
        <v>16378.58</v>
      </c>
      <c r="AK381" s="65">
        <v>17541.55</v>
      </c>
      <c r="AL381" s="65">
        <v>18189.96</v>
      </c>
      <c r="AM381" s="65">
        <v>17346.05</v>
      </c>
      <c r="AN381" s="65">
        <v>16837.099999999999</v>
      </c>
      <c r="AO381" s="65">
        <v>17285.97</v>
      </c>
      <c r="AP381" s="65">
        <v>17996.47</v>
      </c>
      <c r="AQ381" s="65">
        <v>17980.52</v>
      </c>
      <c r="AR381" s="65">
        <v>17039.990000000002</v>
      </c>
      <c r="AS381" s="65">
        <v>15763.97</v>
      </c>
      <c r="AT381" s="65">
        <v>13037.88</v>
      </c>
      <c r="AU381" s="65">
        <v>11163.04</v>
      </c>
      <c r="AV381" s="65">
        <v>9594.67</v>
      </c>
      <c r="AW381" t="s">
        <v>255</v>
      </c>
      <c r="AX381" t="s">
        <v>255</v>
      </c>
      <c r="AY381" t="s">
        <v>255</v>
      </c>
      <c r="AZ381" t="s">
        <v>255</v>
      </c>
      <c r="BA381" t="s">
        <v>255</v>
      </c>
      <c r="BB381" t="s">
        <v>255</v>
      </c>
      <c r="BC381">
        <v>2010</v>
      </c>
    </row>
    <row r="382" spans="1:55" x14ac:dyDescent="0.15">
      <c r="A382">
        <v>582</v>
      </c>
      <c r="B382" t="s">
        <v>563</v>
      </c>
      <c r="C382" t="s">
        <v>571</v>
      </c>
      <c r="D382" t="s">
        <v>198</v>
      </c>
      <c r="E382" t="s">
        <v>572</v>
      </c>
      <c r="F382" t="s">
        <v>573</v>
      </c>
      <c r="G382" t="s">
        <v>569</v>
      </c>
      <c r="H382" t="s">
        <v>236</v>
      </c>
      <c r="I382" t="s">
        <v>574</v>
      </c>
      <c r="J382" s="65">
        <v>5609483.6500000004</v>
      </c>
      <c r="K382" s="65">
        <v>5813431.3399999999</v>
      </c>
      <c r="L382" s="65">
        <v>6165733.4699999997</v>
      </c>
      <c r="M382" s="65">
        <v>6480133.1500000004</v>
      </c>
      <c r="N382" s="65">
        <v>6892364.4699999997</v>
      </c>
      <c r="O382" s="65">
        <v>7140695.0999999996</v>
      </c>
      <c r="P382" s="65">
        <v>7233825.0599999996</v>
      </c>
      <c r="Q382" s="65">
        <v>7253886.4900000002</v>
      </c>
      <c r="R382" s="65">
        <v>7479763.2999999998</v>
      </c>
      <c r="S382" s="65">
        <v>7904602.1900000004</v>
      </c>
      <c r="T382" s="65">
        <v>8147278.6399999997</v>
      </c>
      <c r="U382" s="65">
        <v>8463416.6099999994</v>
      </c>
      <c r="V382" s="65">
        <v>9037408.8599999994</v>
      </c>
      <c r="W382" s="65">
        <v>9599942.3399999999</v>
      </c>
      <c r="X382" s="65">
        <v>10273895.98</v>
      </c>
      <c r="Y382" s="65">
        <v>11071028.470000001</v>
      </c>
      <c r="Z382" s="65">
        <v>11912923.92</v>
      </c>
      <c r="AA382" s="65">
        <v>12684595.890000001</v>
      </c>
      <c r="AB382" s="65">
        <v>13211483.630000001</v>
      </c>
      <c r="AC382" s="65">
        <v>13636058.16</v>
      </c>
      <c r="AD382" s="65">
        <v>14366758.640000001</v>
      </c>
      <c r="AE382" s="65">
        <v>15152322.869999999</v>
      </c>
      <c r="AF382" s="65">
        <v>16013180.619999999</v>
      </c>
      <c r="AG382" s="65">
        <v>16939721</v>
      </c>
      <c r="AH382" s="65">
        <v>18007063.629999999</v>
      </c>
      <c r="AI382" s="65">
        <v>19281532.489999998</v>
      </c>
      <c r="AJ382" s="65">
        <v>20399433.32</v>
      </c>
      <c r="AK382" s="65">
        <v>21618374.84</v>
      </c>
      <c r="AL382" s="65">
        <v>22600784.460000001</v>
      </c>
      <c r="AM382" s="65">
        <v>23569786.82</v>
      </c>
      <c r="AN382" s="65">
        <v>24821884.760000002</v>
      </c>
      <c r="AO382" s="65">
        <v>26098398.98</v>
      </c>
      <c r="AP382" s="65">
        <v>27168082.449999999</v>
      </c>
      <c r="AQ382" s="65">
        <v>28337905</v>
      </c>
      <c r="AR382" s="65">
        <v>29712940.780000001</v>
      </c>
      <c r="AS382" s="65">
        <v>31357024.460000001</v>
      </c>
      <c r="AT382" s="65">
        <v>32953257.34</v>
      </c>
      <c r="AU382" s="65">
        <v>34840114.140000001</v>
      </c>
      <c r="AV382" s="65">
        <v>36937907.770000003</v>
      </c>
      <c r="AW382" s="65">
        <v>38960170.420000002</v>
      </c>
      <c r="AX382" s="65">
        <v>41099809.82</v>
      </c>
      <c r="AY382" s="65">
        <v>43363934.109999999</v>
      </c>
      <c r="AZ382" s="65">
        <v>45762877.229999997</v>
      </c>
      <c r="BA382" s="65">
        <v>48308545.68</v>
      </c>
      <c r="BB382" s="65">
        <v>51015227.990000002</v>
      </c>
      <c r="BC382">
        <v>2016</v>
      </c>
    </row>
    <row r="383" spans="1:55" x14ac:dyDescent="0.15">
      <c r="A383">
        <v>582</v>
      </c>
      <c r="B383" t="s">
        <v>563</v>
      </c>
      <c r="C383" t="s">
        <v>575</v>
      </c>
      <c r="D383" t="s">
        <v>198</v>
      </c>
      <c r="E383" t="s">
        <v>572</v>
      </c>
      <c r="F383" t="s">
        <v>576</v>
      </c>
      <c r="G383" t="s">
        <v>577</v>
      </c>
      <c r="H383" t="s">
        <v>236</v>
      </c>
      <c r="I383" t="s">
        <v>574</v>
      </c>
      <c r="J383" s="65">
        <v>1013.85</v>
      </c>
      <c r="K383" s="65">
        <v>1050.71</v>
      </c>
      <c r="L383" s="65">
        <v>1114.3800000000001</v>
      </c>
      <c r="M383" s="65">
        <v>1171.21</v>
      </c>
      <c r="N383" s="65">
        <v>1245.71</v>
      </c>
      <c r="O383" s="65">
        <v>1290.5999999999999</v>
      </c>
      <c r="P383" s="65">
        <v>1307.43</v>
      </c>
      <c r="Q383" s="65">
        <v>1311.05</v>
      </c>
      <c r="R383" s="65">
        <v>1351.88</v>
      </c>
      <c r="S383" s="65">
        <v>1428.66</v>
      </c>
      <c r="T383" s="65">
        <v>1472.52</v>
      </c>
      <c r="U383" s="65">
        <v>1529.66</v>
      </c>
      <c r="V383" s="65">
        <v>1633.4</v>
      </c>
      <c r="W383" s="65">
        <v>1735.08</v>
      </c>
      <c r="X383" s="65">
        <v>1856.88</v>
      </c>
      <c r="Y383" s="65">
        <v>2000.96</v>
      </c>
      <c r="Z383" s="65">
        <v>2153.12</v>
      </c>
      <c r="AA383" s="65">
        <v>2292.59</v>
      </c>
      <c r="AB383" s="65">
        <v>2387.8200000000002</v>
      </c>
      <c r="AC383" s="65">
        <v>2464.56</v>
      </c>
      <c r="AD383" s="65">
        <v>2596.62</v>
      </c>
      <c r="AE383" s="65">
        <v>2738.6</v>
      </c>
      <c r="AF383" s="65">
        <v>2894.19</v>
      </c>
      <c r="AG383" s="65">
        <v>3061.65</v>
      </c>
      <c r="AH383" s="65">
        <v>3254.56</v>
      </c>
      <c r="AI383" s="65">
        <v>3484.91</v>
      </c>
      <c r="AJ383" s="65">
        <v>3686.96</v>
      </c>
      <c r="AK383" s="65">
        <v>3907.26</v>
      </c>
      <c r="AL383" s="65">
        <v>4084.82</v>
      </c>
      <c r="AM383" s="65">
        <v>4259.96</v>
      </c>
      <c r="AN383" s="65">
        <v>4486.26</v>
      </c>
      <c r="AO383" s="65">
        <v>4716.9799999999996</v>
      </c>
      <c r="AP383" s="65">
        <v>4910.3100000000004</v>
      </c>
      <c r="AQ383" s="65">
        <v>5121.74</v>
      </c>
      <c r="AR383" s="65">
        <v>5370.26</v>
      </c>
      <c r="AS383" s="65">
        <v>5667.41</v>
      </c>
      <c r="AT383" s="65">
        <v>5955.91</v>
      </c>
      <c r="AU383" s="65">
        <v>6296.94</v>
      </c>
      <c r="AV383" s="65">
        <v>6676.09</v>
      </c>
      <c r="AW383" s="65">
        <v>7041.59</v>
      </c>
      <c r="AX383" s="65">
        <v>7428.3</v>
      </c>
      <c r="AY383" s="65">
        <v>7837.52</v>
      </c>
      <c r="AZ383" s="65">
        <v>8271.1</v>
      </c>
      <c r="BA383" s="65">
        <v>8731.19</v>
      </c>
      <c r="BB383" s="65">
        <v>9220.4</v>
      </c>
      <c r="BC383">
        <v>2016</v>
      </c>
    </row>
    <row r="384" spans="1:55" x14ac:dyDescent="0.15">
      <c r="A384">
        <v>474</v>
      </c>
      <c r="B384" t="s">
        <v>565</v>
      </c>
      <c r="C384" t="s">
        <v>571</v>
      </c>
      <c r="D384" t="s">
        <v>566</v>
      </c>
      <c r="E384" t="s">
        <v>572</v>
      </c>
      <c r="F384" t="s">
        <v>573</v>
      </c>
      <c r="G384" t="s">
        <v>569</v>
      </c>
      <c r="H384" t="s">
        <v>236</v>
      </c>
      <c r="I384" t="s">
        <v>574</v>
      </c>
      <c r="J384" t="s">
        <v>255</v>
      </c>
      <c r="K384" t="s">
        <v>255</v>
      </c>
      <c r="L384" t="s">
        <v>255</v>
      </c>
      <c r="M384" t="s">
        <v>255</v>
      </c>
      <c r="N384" t="s">
        <v>255</v>
      </c>
      <c r="O384" t="s">
        <v>255</v>
      </c>
      <c r="P384" t="s">
        <v>255</v>
      </c>
      <c r="Q384" t="s">
        <v>255</v>
      </c>
      <c r="R384" t="s">
        <v>255</v>
      </c>
      <c r="S384" t="s">
        <v>255</v>
      </c>
      <c r="T384" s="65">
        <v>12242.55</v>
      </c>
      <c r="U384" s="65">
        <v>12423.01</v>
      </c>
      <c r="V384" s="65">
        <v>12805.94</v>
      </c>
      <c r="W384" s="65">
        <v>12689.36</v>
      </c>
      <c r="X384" s="65">
        <v>12937.74</v>
      </c>
      <c r="Y384" s="65">
        <v>13115.19</v>
      </c>
      <c r="Z384" s="65">
        <v>13221.89</v>
      </c>
      <c r="AA384" s="65">
        <v>13450.78</v>
      </c>
      <c r="AB384" s="65">
        <v>13815.54</v>
      </c>
      <c r="AC384" s="65">
        <v>13902.68</v>
      </c>
      <c r="AD384" s="65">
        <v>14312.36</v>
      </c>
      <c r="AE384" s="65">
        <v>14399.63</v>
      </c>
      <c r="AF384" s="65">
        <v>14505.12</v>
      </c>
      <c r="AG384" s="65">
        <v>14584.26</v>
      </c>
      <c r="AH384" s="65">
        <v>14696.02</v>
      </c>
      <c r="AI384" s="65">
        <v>15040.36</v>
      </c>
      <c r="AJ384" s="65">
        <v>15052.52</v>
      </c>
      <c r="AK384" s="65">
        <v>15089.21</v>
      </c>
      <c r="AL384" s="65">
        <v>15171.25</v>
      </c>
      <c r="AM384" s="65">
        <v>15285.91</v>
      </c>
      <c r="AN384" s="65">
        <v>15983.76</v>
      </c>
      <c r="AO384" s="65">
        <v>13545.09</v>
      </c>
      <c r="AP384" s="65">
        <v>13465.27</v>
      </c>
      <c r="AQ384" s="65">
        <v>13703.66</v>
      </c>
      <c r="AR384" s="65">
        <v>13279.42</v>
      </c>
      <c r="AS384" s="65">
        <v>9283.4</v>
      </c>
      <c r="AT384" s="65">
        <v>8168.03</v>
      </c>
      <c r="AU384" s="65">
        <v>7535.24</v>
      </c>
      <c r="AV384" s="65">
        <v>7385.16</v>
      </c>
      <c r="AW384" s="65">
        <v>7342.98</v>
      </c>
      <c r="AX384" s="65">
        <v>7298.89</v>
      </c>
      <c r="AY384" s="65">
        <v>8090.46</v>
      </c>
      <c r="AZ384" s="65">
        <v>8542.6200000000008</v>
      </c>
      <c r="BA384" s="65">
        <v>8897.07</v>
      </c>
      <c r="BB384" s="65">
        <v>9015.99</v>
      </c>
      <c r="BC384">
        <v>2017</v>
      </c>
    </row>
    <row r="385" spans="1:55" x14ac:dyDescent="0.15">
      <c r="A385">
        <v>474</v>
      </c>
      <c r="B385" t="s">
        <v>565</v>
      </c>
      <c r="C385" t="s">
        <v>575</v>
      </c>
      <c r="D385" t="s">
        <v>566</v>
      </c>
      <c r="E385" t="s">
        <v>572</v>
      </c>
      <c r="F385" t="s">
        <v>576</v>
      </c>
      <c r="G385" t="s">
        <v>577</v>
      </c>
      <c r="H385" t="s">
        <v>236</v>
      </c>
      <c r="I385" t="s">
        <v>574</v>
      </c>
      <c r="J385" t="s">
        <v>255</v>
      </c>
      <c r="K385" t="s">
        <v>255</v>
      </c>
      <c r="L385" t="s">
        <v>255</v>
      </c>
      <c r="M385" t="s">
        <v>255</v>
      </c>
      <c r="N385" t="s">
        <v>255</v>
      </c>
      <c r="O385" t="s">
        <v>255</v>
      </c>
      <c r="P385" t="s">
        <v>255</v>
      </c>
      <c r="Q385" t="s">
        <v>255</v>
      </c>
      <c r="R385" t="s">
        <v>255</v>
      </c>
      <c r="S385" t="s">
        <v>255</v>
      </c>
      <c r="T385" s="65">
        <v>3319.22</v>
      </c>
      <c r="U385" s="65">
        <v>3368.15</v>
      </c>
      <c r="V385" s="65">
        <v>3471.97</v>
      </c>
      <c r="W385" s="65">
        <v>3440.36</v>
      </c>
      <c r="X385" s="65">
        <v>3507.7</v>
      </c>
      <c r="Y385" s="65">
        <v>3555.81</v>
      </c>
      <c r="Z385" s="65">
        <v>3584.74</v>
      </c>
      <c r="AA385" s="65">
        <v>3646.8</v>
      </c>
      <c r="AB385" s="65">
        <v>3745.69</v>
      </c>
      <c r="AC385" s="65">
        <v>3769.32</v>
      </c>
      <c r="AD385" s="65">
        <v>3880.39</v>
      </c>
      <c r="AE385" s="65">
        <v>3904.05</v>
      </c>
      <c r="AF385" s="65">
        <v>3932.65</v>
      </c>
      <c r="AG385" s="65">
        <v>3954.11</v>
      </c>
      <c r="AH385" s="65">
        <v>3984.41</v>
      </c>
      <c r="AI385" s="65">
        <v>4077.77</v>
      </c>
      <c r="AJ385" s="65">
        <v>4081.06</v>
      </c>
      <c r="AK385" s="65">
        <v>4091.01</v>
      </c>
      <c r="AL385" s="65">
        <v>4113.25</v>
      </c>
      <c r="AM385" s="65">
        <v>4144.34</v>
      </c>
      <c r="AN385" s="65">
        <v>4333.55</v>
      </c>
      <c r="AO385" s="65">
        <v>3672.37</v>
      </c>
      <c r="AP385" s="65">
        <v>3650.73</v>
      </c>
      <c r="AQ385" s="65">
        <v>3715.36</v>
      </c>
      <c r="AR385" s="65">
        <v>3600.34</v>
      </c>
      <c r="AS385" s="65">
        <v>2516.9299999999998</v>
      </c>
      <c r="AT385" s="65">
        <v>2214.5300000000002</v>
      </c>
      <c r="AU385" s="65">
        <v>2042.97</v>
      </c>
      <c r="AV385" s="65">
        <v>2002.28</v>
      </c>
      <c r="AW385" s="65">
        <v>1990.84</v>
      </c>
      <c r="AX385" s="65">
        <v>1978.89</v>
      </c>
      <c r="AY385" s="65">
        <v>2193.5</v>
      </c>
      <c r="AZ385" s="65">
        <v>2316.09</v>
      </c>
      <c r="BA385" s="65">
        <v>2412.19</v>
      </c>
      <c r="BB385" s="65">
        <v>2444.4299999999998</v>
      </c>
      <c r="BC385">
        <v>2017</v>
      </c>
    </row>
    <row r="386" spans="1:55" x14ac:dyDescent="0.15">
      <c r="A386">
        <v>754</v>
      </c>
      <c r="B386" t="s">
        <v>567</v>
      </c>
      <c r="C386" t="s">
        <v>571</v>
      </c>
      <c r="D386" t="s">
        <v>202</v>
      </c>
      <c r="E386" t="s">
        <v>572</v>
      </c>
      <c r="F386" t="s">
        <v>573</v>
      </c>
      <c r="G386" t="s">
        <v>569</v>
      </c>
      <c r="H386" t="s">
        <v>236</v>
      </c>
      <c r="I386" t="s">
        <v>574</v>
      </c>
      <c r="J386" s="65">
        <v>6760.3</v>
      </c>
      <c r="K386" s="65">
        <v>6978.98</v>
      </c>
      <c r="L386" s="65">
        <v>6564.96</v>
      </c>
      <c r="M386" s="65">
        <v>6292.37</v>
      </c>
      <c r="N386" s="65">
        <v>5999.75</v>
      </c>
      <c r="O386" s="65">
        <v>5895.46</v>
      </c>
      <c r="P386" s="65">
        <v>5820.91</v>
      </c>
      <c r="Q386" s="65">
        <v>5735.86</v>
      </c>
      <c r="R386" s="65">
        <v>6084.04</v>
      </c>
      <c r="S386" s="65">
        <v>5687.12</v>
      </c>
      <c r="T386" s="65">
        <v>5481.87</v>
      </c>
      <c r="U386" s="65">
        <v>5283.53</v>
      </c>
      <c r="V386" s="65">
        <v>5235.87</v>
      </c>
      <c r="W386" s="65">
        <v>5084.38</v>
      </c>
      <c r="X386" s="65">
        <v>4277.45</v>
      </c>
      <c r="Y386" s="65">
        <v>4289.1499999999996</v>
      </c>
      <c r="Z386" s="65">
        <v>4436.97</v>
      </c>
      <c r="AA386" s="65">
        <v>4482.59</v>
      </c>
      <c r="AB386" s="65">
        <v>4345.1499999999996</v>
      </c>
      <c r="AC386" s="65">
        <v>4425.8999999999996</v>
      </c>
      <c r="AD386" s="65">
        <v>4478.49</v>
      </c>
      <c r="AE386" s="65">
        <v>4596.75</v>
      </c>
      <c r="AF386" s="65">
        <v>4683.57</v>
      </c>
      <c r="AG386" s="65">
        <v>4883.47</v>
      </c>
      <c r="AH386" s="65">
        <v>5093.17</v>
      </c>
      <c r="AI386" s="65">
        <v>5317.48</v>
      </c>
      <c r="AJ386" s="65">
        <v>5581.13</v>
      </c>
      <c r="AK386" s="65">
        <v>5877.82</v>
      </c>
      <c r="AL386" s="65">
        <v>6153.14</v>
      </c>
      <c r="AM386" s="65">
        <v>6524.96</v>
      </c>
      <c r="AN386" s="65">
        <v>6985.41</v>
      </c>
      <c r="AO386" s="65">
        <v>7154.6</v>
      </c>
      <c r="AP386" s="65">
        <v>7467.55</v>
      </c>
      <c r="AQ386" s="65">
        <v>7609.03</v>
      </c>
      <c r="AR386" s="65">
        <v>7725.78</v>
      </c>
      <c r="AS386" s="65">
        <v>7710.56</v>
      </c>
      <c r="AT386" s="65">
        <v>7758.57</v>
      </c>
      <c r="AU386" s="65">
        <v>7789.22</v>
      </c>
      <c r="AV386" s="65">
        <v>7832.29</v>
      </c>
      <c r="AW386" s="65">
        <v>7751.57</v>
      </c>
      <c r="AX386" s="65">
        <v>7648.77</v>
      </c>
      <c r="AY386" s="65">
        <v>7551.41</v>
      </c>
      <c r="AZ386" s="65">
        <v>7447.55</v>
      </c>
      <c r="BA386" s="65">
        <v>7338.12</v>
      </c>
      <c r="BB386" s="65">
        <v>7232.63</v>
      </c>
      <c r="BC386">
        <v>2010</v>
      </c>
    </row>
    <row r="387" spans="1:55" x14ac:dyDescent="0.15">
      <c r="A387">
        <v>754</v>
      </c>
      <c r="B387" t="s">
        <v>567</v>
      </c>
      <c r="C387" t="s">
        <v>575</v>
      </c>
      <c r="D387" t="s">
        <v>202</v>
      </c>
      <c r="E387" t="s">
        <v>572</v>
      </c>
      <c r="F387" t="s">
        <v>576</v>
      </c>
      <c r="G387" t="s">
        <v>577</v>
      </c>
      <c r="H387" t="s">
        <v>236</v>
      </c>
      <c r="I387" t="s">
        <v>574</v>
      </c>
      <c r="J387" s="65">
        <v>3158.25</v>
      </c>
      <c r="K387" s="65">
        <v>3260.42</v>
      </c>
      <c r="L387" s="65">
        <v>3066.99</v>
      </c>
      <c r="M387" s="65">
        <v>2939.65</v>
      </c>
      <c r="N387" s="65">
        <v>2802.94</v>
      </c>
      <c r="O387" s="65">
        <v>2754.22</v>
      </c>
      <c r="P387" s="65">
        <v>2719.39</v>
      </c>
      <c r="Q387" s="65">
        <v>2679.66</v>
      </c>
      <c r="R387" s="65">
        <v>2842.32</v>
      </c>
      <c r="S387" s="65">
        <v>2656.89</v>
      </c>
      <c r="T387" s="65">
        <v>2561</v>
      </c>
      <c r="U387" s="65">
        <v>2468.34</v>
      </c>
      <c r="V387" s="65">
        <v>2446.0700000000002</v>
      </c>
      <c r="W387" s="65">
        <v>2375.3000000000002</v>
      </c>
      <c r="X387" s="65">
        <v>1998.32</v>
      </c>
      <c r="Y387" s="65">
        <v>2003.79</v>
      </c>
      <c r="Z387" s="65">
        <v>2072.85</v>
      </c>
      <c r="AA387" s="65">
        <v>2094.16</v>
      </c>
      <c r="AB387" s="65">
        <v>2029.95</v>
      </c>
      <c r="AC387" s="65">
        <v>2067.6799999999998</v>
      </c>
      <c r="AD387" s="65">
        <v>2092.25</v>
      </c>
      <c r="AE387" s="65">
        <v>2147.4899999999998</v>
      </c>
      <c r="AF387" s="65">
        <v>2188.0500000000002</v>
      </c>
      <c r="AG387" s="65">
        <v>2281.44</v>
      </c>
      <c r="AH387" s="65">
        <v>2379.41</v>
      </c>
      <c r="AI387" s="65">
        <v>2484.1999999999998</v>
      </c>
      <c r="AJ387" s="65">
        <v>2607.37</v>
      </c>
      <c r="AK387" s="65">
        <v>2745.98</v>
      </c>
      <c r="AL387" s="65">
        <v>2874.6</v>
      </c>
      <c r="AM387" s="65">
        <v>3048.31</v>
      </c>
      <c r="AN387" s="65">
        <v>3263.42</v>
      </c>
      <c r="AO387" s="65">
        <v>3342.46</v>
      </c>
      <c r="AP387" s="65">
        <v>3488.66</v>
      </c>
      <c r="AQ387" s="65">
        <v>3554.76</v>
      </c>
      <c r="AR387" s="65">
        <v>3609.3</v>
      </c>
      <c r="AS387" s="65">
        <v>3602.19</v>
      </c>
      <c r="AT387" s="65">
        <v>3624.62</v>
      </c>
      <c r="AU387" s="65">
        <v>3638.94</v>
      </c>
      <c r="AV387" s="65">
        <v>3659.06</v>
      </c>
      <c r="AW387" s="65">
        <v>3621.35</v>
      </c>
      <c r="AX387" s="65">
        <v>3573.33</v>
      </c>
      <c r="AY387" s="65">
        <v>3527.84</v>
      </c>
      <c r="AZ387" s="65">
        <v>3479.32</v>
      </c>
      <c r="BA387" s="65">
        <v>3428.19</v>
      </c>
      <c r="BB387" s="65">
        <v>3378.91</v>
      </c>
      <c r="BC387">
        <v>2010</v>
      </c>
    </row>
    <row r="388" spans="1:55" x14ac:dyDescent="0.15">
      <c r="A388">
        <v>698</v>
      </c>
      <c r="B388" t="s">
        <v>568</v>
      </c>
      <c r="C388" t="s">
        <v>571</v>
      </c>
      <c r="D388" t="s">
        <v>203</v>
      </c>
      <c r="E388" t="s">
        <v>572</v>
      </c>
      <c r="F388" t="s">
        <v>573</v>
      </c>
      <c r="G388" t="s">
        <v>569</v>
      </c>
      <c r="H388" t="s">
        <v>236</v>
      </c>
      <c r="I388" t="s">
        <v>574</v>
      </c>
      <c r="J388" t="s">
        <v>255</v>
      </c>
      <c r="K388" t="s">
        <v>255</v>
      </c>
      <c r="L388" t="s">
        <v>255</v>
      </c>
      <c r="M388" t="s">
        <v>255</v>
      </c>
      <c r="N388" t="s">
        <v>255</v>
      </c>
      <c r="O388" t="s">
        <v>255</v>
      </c>
      <c r="P388" t="s">
        <v>255</v>
      </c>
      <c r="Q388" t="s">
        <v>255</v>
      </c>
      <c r="R388" t="s">
        <v>255</v>
      </c>
      <c r="S388" t="s">
        <v>255</v>
      </c>
      <c r="T388" t="s">
        <v>255</v>
      </c>
      <c r="U388" t="s">
        <v>255</v>
      </c>
      <c r="V388" t="s">
        <v>255</v>
      </c>
      <c r="W388" t="s">
        <v>255</v>
      </c>
      <c r="X388" t="s">
        <v>255</v>
      </c>
      <c r="Y388" t="s">
        <v>255</v>
      </c>
      <c r="Z388" t="s">
        <v>255</v>
      </c>
      <c r="AA388" t="s">
        <v>255</v>
      </c>
      <c r="AB388" s="65">
        <v>1724.19</v>
      </c>
      <c r="AC388" s="65">
        <v>1709.7</v>
      </c>
      <c r="AD388" s="65">
        <v>1641.7</v>
      </c>
      <c r="AE388" s="65">
        <v>1638.46</v>
      </c>
      <c r="AF388" s="65">
        <v>1516.26</v>
      </c>
      <c r="AG388" s="65">
        <v>1269.3499999999999</v>
      </c>
      <c r="AH388" s="65">
        <v>1180.6300000000001</v>
      </c>
      <c r="AI388" s="65">
        <v>1083.8599999999999</v>
      </c>
      <c r="AJ388" s="65">
        <v>1029.6500000000001</v>
      </c>
      <c r="AK388">
        <v>992.15700000000004</v>
      </c>
      <c r="AL388">
        <v>824.72900000000004</v>
      </c>
      <c r="AM388">
        <v>877.76</v>
      </c>
      <c r="AN388" s="65">
        <v>1041.17</v>
      </c>
      <c r="AO388" s="65">
        <v>1177.58</v>
      </c>
      <c r="AP388" s="65">
        <v>1310.44</v>
      </c>
      <c r="AQ388" s="65">
        <v>1299.6500000000001</v>
      </c>
      <c r="AR388" s="65">
        <v>1297.01</v>
      </c>
      <c r="AS388" s="65">
        <v>1298.45</v>
      </c>
      <c r="AT388" s="65">
        <v>1287.95</v>
      </c>
      <c r="AU388" s="65">
        <v>1329.02</v>
      </c>
      <c r="AV388" s="65">
        <v>1356.26</v>
      </c>
      <c r="AW388" s="65">
        <v>1237.99</v>
      </c>
      <c r="AX388" s="65">
        <v>1247.9100000000001</v>
      </c>
      <c r="AY388" s="65">
        <v>1254.3599999999999</v>
      </c>
      <c r="AZ388" s="65">
        <v>1259.4000000000001</v>
      </c>
      <c r="BA388" s="65">
        <v>1258.95</v>
      </c>
      <c r="BB388" s="65">
        <v>1261.44</v>
      </c>
      <c r="BC388">
        <v>2012</v>
      </c>
    </row>
    <row r="389" spans="1:55" x14ac:dyDescent="0.15">
      <c r="A389">
        <v>698</v>
      </c>
      <c r="B389" t="s">
        <v>568</v>
      </c>
      <c r="C389" t="s">
        <v>575</v>
      </c>
      <c r="D389" t="s">
        <v>203</v>
      </c>
      <c r="E389" t="s">
        <v>572</v>
      </c>
      <c r="F389" t="s">
        <v>576</v>
      </c>
      <c r="G389" t="s">
        <v>577</v>
      </c>
      <c r="H389" t="s">
        <v>236</v>
      </c>
      <c r="I389" t="s">
        <v>574</v>
      </c>
      <c r="J389" t="s">
        <v>255</v>
      </c>
      <c r="K389" t="s">
        <v>255</v>
      </c>
      <c r="L389" t="s">
        <v>255</v>
      </c>
      <c r="M389" t="s">
        <v>255</v>
      </c>
      <c r="N389" t="s">
        <v>255</v>
      </c>
      <c r="O389" t="s">
        <v>255</v>
      </c>
      <c r="P389" t="s">
        <v>255</v>
      </c>
      <c r="Q389" t="s">
        <v>255</v>
      </c>
      <c r="R389" t="s">
        <v>255</v>
      </c>
      <c r="S389" t="s">
        <v>255</v>
      </c>
      <c r="T389" t="s">
        <v>255</v>
      </c>
      <c r="U389" t="s">
        <v>255</v>
      </c>
      <c r="V389" t="s">
        <v>255</v>
      </c>
      <c r="W389" t="s">
        <v>255</v>
      </c>
      <c r="X389" t="s">
        <v>255</v>
      </c>
      <c r="Y389" t="s">
        <v>255</v>
      </c>
      <c r="Z389" t="s">
        <v>255</v>
      </c>
      <c r="AA389" t="s">
        <v>255</v>
      </c>
      <c r="AB389" s="65">
        <v>3285.33</v>
      </c>
      <c r="AC389" s="65">
        <v>3257.71</v>
      </c>
      <c r="AD389" s="65">
        <v>3128.15</v>
      </c>
      <c r="AE389" s="65">
        <v>3121.96</v>
      </c>
      <c r="AF389" s="65">
        <v>2889.12</v>
      </c>
      <c r="AG389" s="65">
        <v>2418.65</v>
      </c>
      <c r="AH389" s="65">
        <v>2249.6</v>
      </c>
      <c r="AI389" s="65">
        <v>2065.2199999999998</v>
      </c>
      <c r="AJ389" s="65">
        <v>1961.93</v>
      </c>
      <c r="AK389" s="65">
        <v>1890.49</v>
      </c>
      <c r="AL389" s="65">
        <v>1571.46</v>
      </c>
      <c r="AM389" s="65">
        <v>1672.51</v>
      </c>
      <c r="AN389" s="65">
        <v>1983.87</v>
      </c>
      <c r="AO389" s="65">
        <v>2243.8000000000002</v>
      </c>
      <c r="AP389" s="65">
        <v>2496.96</v>
      </c>
      <c r="AQ389" s="65">
        <v>2476.4</v>
      </c>
      <c r="AR389" s="65">
        <v>2471.36</v>
      </c>
      <c r="AS389" s="65">
        <v>2474.11</v>
      </c>
      <c r="AT389" s="65">
        <v>2454.1</v>
      </c>
      <c r="AU389" s="65">
        <v>2532.36</v>
      </c>
      <c r="AV389" s="65">
        <v>2584.2600000000002</v>
      </c>
      <c r="AW389" s="65">
        <v>2358.9</v>
      </c>
      <c r="AX389" s="65">
        <v>2377.81</v>
      </c>
      <c r="AY389" s="65">
        <v>2390.1</v>
      </c>
      <c r="AZ389" s="65">
        <v>2399.6999999999998</v>
      </c>
      <c r="BA389" s="65">
        <v>2398.83</v>
      </c>
      <c r="BB389" s="65">
        <v>2403.59</v>
      </c>
      <c r="BC389">
        <v>2012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225"/>
  <sheetViews>
    <sheetView zoomScaleNormal="100" workbookViewId="0">
      <pane xSplit="1" ySplit="1" topLeftCell="Z92" activePane="bottomRight" state="frozen"/>
      <selection pane="topRight" activeCell="B1" sqref="B1"/>
      <selection pane="bottomLeft" activeCell="A2" sqref="A2"/>
      <selection pane="bottomRight" activeCell="AP1" sqref="AP1"/>
    </sheetView>
  </sheetViews>
  <sheetFormatPr baseColWidth="10" defaultColWidth="9.1640625" defaultRowHeight="15" x14ac:dyDescent="0.2"/>
  <cols>
    <col min="1" max="1" width="19.1640625" style="31" customWidth="1"/>
    <col min="2" max="31" width="7.6640625" style="4" customWidth="1"/>
    <col min="32" max="38" width="6.6640625" style="6" customWidth="1"/>
    <col min="39" max="39" width="8.6640625" style="6" customWidth="1"/>
    <col min="40" max="40" width="7.83203125" style="6" customWidth="1"/>
    <col min="41" max="41" width="23.1640625" style="1" customWidth="1"/>
    <col min="42" max="16384" width="9.1640625" style="1"/>
  </cols>
  <sheetData>
    <row r="1" spans="1:41" ht="33" thickBot="1" x14ac:dyDescent="0.25">
      <c r="A1" s="19" t="s">
        <v>215</v>
      </c>
      <c r="B1" s="2">
        <v>1980</v>
      </c>
      <c r="C1" s="2">
        <v>1981</v>
      </c>
      <c r="D1" s="2">
        <v>1982</v>
      </c>
      <c r="E1" s="2">
        <v>1983</v>
      </c>
      <c r="F1" s="2">
        <v>1984</v>
      </c>
      <c r="G1" s="2">
        <v>1985</v>
      </c>
      <c r="H1" s="2">
        <v>1986</v>
      </c>
      <c r="I1" s="2">
        <v>1987</v>
      </c>
      <c r="J1" s="2">
        <v>1988</v>
      </c>
      <c r="K1" s="2">
        <v>1989</v>
      </c>
      <c r="L1" s="2">
        <v>1990</v>
      </c>
      <c r="M1" s="2">
        <v>1991</v>
      </c>
      <c r="N1" s="2">
        <v>1992</v>
      </c>
      <c r="O1" s="2">
        <v>1993</v>
      </c>
      <c r="P1" s="2">
        <v>1994</v>
      </c>
      <c r="Q1" s="2">
        <v>1995</v>
      </c>
      <c r="R1" s="2">
        <v>1996</v>
      </c>
      <c r="S1" s="2">
        <v>1997</v>
      </c>
      <c r="T1" s="2">
        <v>1998</v>
      </c>
      <c r="U1" s="2">
        <v>1999</v>
      </c>
      <c r="V1" s="2">
        <v>2000</v>
      </c>
      <c r="W1" s="2">
        <v>2001</v>
      </c>
      <c r="X1" s="2">
        <v>2002</v>
      </c>
      <c r="Y1" s="2">
        <v>2003</v>
      </c>
      <c r="Z1" s="2">
        <v>2004</v>
      </c>
      <c r="AA1" s="2">
        <v>2005</v>
      </c>
      <c r="AB1" s="2">
        <v>2006</v>
      </c>
      <c r="AC1" s="2">
        <v>2007</v>
      </c>
      <c r="AD1" s="2">
        <v>2008</v>
      </c>
      <c r="AE1" s="2">
        <v>2009</v>
      </c>
      <c r="AF1" s="2">
        <v>2010</v>
      </c>
      <c r="AG1" s="2">
        <v>2011</v>
      </c>
      <c r="AH1" s="2">
        <v>2012</v>
      </c>
      <c r="AI1" s="2">
        <v>2013</v>
      </c>
      <c r="AJ1" s="2">
        <v>2014</v>
      </c>
      <c r="AK1" s="2">
        <v>2015</v>
      </c>
      <c r="AL1" s="2">
        <v>2016</v>
      </c>
      <c r="AM1" s="2">
        <v>2017</v>
      </c>
      <c r="AN1" s="2">
        <v>2018</v>
      </c>
      <c r="AO1" s="12" t="s">
        <v>221</v>
      </c>
    </row>
    <row r="2" spans="1:41" x14ac:dyDescent="0.2">
      <c r="A2" s="20" t="s">
        <v>0</v>
      </c>
      <c r="B2" s="3"/>
      <c r="C2" s="3"/>
      <c r="D2" s="3"/>
      <c r="E2" s="3"/>
      <c r="F2" s="3"/>
      <c r="G2" s="3"/>
      <c r="H2" s="3"/>
      <c r="I2" s="3"/>
      <c r="J2" s="3"/>
      <c r="K2" s="3"/>
      <c r="L2" s="3"/>
      <c r="M2" s="3"/>
      <c r="N2" s="3"/>
      <c r="O2" s="3"/>
      <c r="P2" s="3"/>
      <c r="Q2" s="3"/>
      <c r="R2" s="3"/>
      <c r="S2" s="3"/>
      <c r="T2" s="3"/>
      <c r="U2" s="3"/>
      <c r="V2" s="3"/>
      <c r="W2" s="3"/>
      <c r="X2" s="3"/>
      <c r="Y2" s="3"/>
      <c r="Z2" s="3"/>
      <c r="AA2" s="3"/>
      <c r="AB2" s="3"/>
      <c r="AC2" s="3"/>
      <c r="AD2" s="3">
        <v>216.6</v>
      </c>
      <c r="AE2" s="3">
        <v>625</v>
      </c>
      <c r="AF2" s="6">
        <v>788.7</v>
      </c>
      <c r="AG2" s="6">
        <v>454.08</v>
      </c>
      <c r="AH2" s="6">
        <v>323.64</v>
      </c>
      <c r="AI2" s="6">
        <v>474.09</v>
      </c>
      <c r="AJ2" s="6">
        <v>524.16</v>
      </c>
      <c r="AK2" s="6">
        <v>228.99</v>
      </c>
      <c r="AL2" s="6">
        <v>182.93</v>
      </c>
      <c r="AM2" s="6">
        <v>138</v>
      </c>
      <c r="AO2" s="13"/>
    </row>
    <row r="3" spans="1:41" x14ac:dyDescent="0.2">
      <c r="A3" s="20" t="s">
        <v>1</v>
      </c>
      <c r="B3" s="3"/>
      <c r="C3" s="3"/>
      <c r="D3" s="3"/>
      <c r="E3" s="3"/>
      <c r="F3" s="3"/>
      <c r="G3" s="3"/>
      <c r="H3" s="3"/>
      <c r="I3" s="3"/>
      <c r="J3" s="3"/>
      <c r="K3" s="3"/>
      <c r="L3" s="3"/>
      <c r="M3" s="3"/>
      <c r="N3" s="3"/>
      <c r="O3" s="3"/>
      <c r="P3" s="3"/>
      <c r="Q3" s="3"/>
      <c r="R3" s="3"/>
      <c r="S3" s="3"/>
      <c r="T3" s="3"/>
      <c r="U3" s="3"/>
      <c r="V3" s="3"/>
      <c r="W3" s="3"/>
      <c r="X3" s="3"/>
      <c r="Y3" s="3">
        <v>4.1357280999999997</v>
      </c>
      <c r="Z3" s="3">
        <v>4.8637404000000002</v>
      </c>
      <c r="AA3" s="3">
        <v>6.51</v>
      </c>
      <c r="AB3" s="3">
        <v>26.53</v>
      </c>
      <c r="AC3" s="3">
        <v>9.94</v>
      </c>
      <c r="AD3" s="3">
        <v>279.69</v>
      </c>
      <c r="AE3" s="3">
        <v>229.82</v>
      </c>
      <c r="AF3" s="6">
        <v>209.31</v>
      </c>
      <c r="AG3" s="6">
        <v>150.86000000000001</v>
      </c>
      <c r="AH3" s="6">
        <v>215.78</v>
      </c>
      <c r="AI3" s="6">
        <v>190.56</v>
      </c>
      <c r="AJ3" s="6">
        <v>178.72</v>
      </c>
      <c r="AK3" s="6">
        <v>153.31</v>
      </c>
      <c r="AL3" s="6">
        <v>147.16</v>
      </c>
      <c r="AM3" s="6">
        <v>106.33</v>
      </c>
      <c r="AN3" s="6">
        <v>114.88</v>
      </c>
      <c r="AO3" s="13">
        <v>7.6287218335372026E-3</v>
      </c>
    </row>
    <row r="4" spans="1:41" x14ac:dyDescent="0.2">
      <c r="A4" s="20" t="s">
        <v>2</v>
      </c>
      <c r="B4" s="3">
        <v>165</v>
      </c>
      <c r="C4" s="3">
        <v>150</v>
      </c>
      <c r="D4" s="3">
        <v>126</v>
      </c>
      <c r="E4" s="3">
        <v>157</v>
      </c>
      <c r="F4" s="3">
        <v>141</v>
      </c>
      <c r="G4" s="3">
        <v>131</v>
      </c>
      <c r="H4" s="3">
        <v>101</v>
      </c>
      <c r="I4" s="3">
        <v>82.272423000000003</v>
      </c>
      <c r="J4" s="3">
        <v>53.256538999999997</v>
      </c>
      <c r="K4" s="3">
        <v>38.377834999999997</v>
      </c>
      <c r="L4" s="3">
        <v>31.481968999999999</v>
      </c>
      <c r="M4" s="3">
        <v>22.032304</v>
      </c>
      <c r="N4" s="3"/>
      <c r="O4" s="3"/>
      <c r="P4" s="3"/>
      <c r="Q4" s="3"/>
      <c r="R4" s="3"/>
      <c r="S4" s="3"/>
      <c r="T4" s="3"/>
      <c r="U4" s="3"/>
      <c r="V4" s="3"/>
      <c r="W4" s="3"/>
      <c r="X4" s="3"/>
      <c r="Y4" s="3"/>
      <c r="Z4" s="3"/>
      <c r="AA4" s="3">
        <v>27</v>
      </c>
      <c r="AB4" s="3">
        <v>35</v>
      </c>
      <c r="AC4" s="3">
        <v>48.86</v>
      </c>
      <c r="AD4" s="3">
        <v>26.78</v>
      </c>
      <c r="AE4" s="3">
        <v>45.7</v>
      </c>
      <c r="AF4" s="6">
        <v>27.97</v>
      </c>
      <c r="AG4" s="6">
        <v>30.9</v>
      </c>
      <c r="AH4" s="6">
        <v>44.24</v>
      </c>
      <c r="AI4" s="6">
        <v>38.72</v>
      </c>
      <c r="AJ4" s="6">
        <v>295.92</v>
      </c>
      <c r="AK4" s="6">
        <v>72.13</v>
      </c>
      <c r="AL4" s="6">
        <v>76.63</v>
      </c>
      <c r="AM4" s="6">
        <v>69.06</v>
      </c>
      <c r="AO4" s="14"/>
    </row>
    <row r="5" spans="1:41" x14ac:dyDescent="0.2">
      <c r="A5" s="20" t="s">
        <v>3</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O5" s="13"/>
    </row>
    <row r="6" spans="1:41" x14ac:dyDescent="0.2">
      <c r="A6" s="20" t="s">
        <v>4</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O6" s="13"/>
    </row>
    <row r="7" spans="1:41" x14ac:dyDescent="0.2">
      <c r="A7" s="20" t="s">
        <v>5</v>
      </c>
      <c r="B7" s="3"/>
      <c r="C7" s="3"/>
      <c r="D7" s="3"/>
      <c r="E7" s="3"/>
      <c r="F7" s="3"/>
      <c r="G7" s="3">
        <v>79</v>
      </c>
      <c r="H7" s="3">
        <v>89</v>
      </c>
      <c r="I7" s="3">
        <v>77</v>
      </c>
      <c r="J7" s="3">
        <v>71</v>
      </c>
      <c r="K7" s="3">
        <v>104</v>
      </c>
      <c r="L7" s="3">
        <v>150</v>
      </c>
      <c r="M7" s="3">
        <v>124.5</v>
      </c>
      <c r="N7" s="3">
        <v>121.637</v>
      </c>
      <c r="O7" s="3">
        <v>132.9</v>
      </c>
      <c r="P7" s="3">
        <v>148.9</v>
      </c>
      <c r="Q7" s="3">
        <v>209.27500000000001</v>
      </c>
      <c r="R7" s="3">
        <v>174.09100000000001</v>
      </c>
      <c r="S7" s="3">
        <v>179.96</v>
      </c>
      <c r="T7" s="3">
        <v>202.12</v>
      </c>
      <c r="U7" s="3">
        <v>263.26</v>
      </c>
      <c r="V7" s="3">
        <v>266.43</v>
      </c>
      <c r="W7" s="3">
        <v>216.23</v>
      </c>
      <c r="X7" s="3">
        <v>223</v>
      </c>
      <c r="Y7" s="3">
        <v>229.92097000000001</v>
      </c>
      <c r="Z7" s="3">
        <v>297</v>
      </c>
      <c r="AA7" s="3">
        <v>214.91</v>
      </c>
      <c r="AB7" s="3">
        <v>412.66</v>
      </c>
      <c r="AC7" s="3">
        <v>602.66999999999996</v>
      </c>
      <c r="AD7" s="3">
        <v>669.46</v>
      </c>
      <c r="AE7" s="3">
        <v>715.96</v>
      </c>
      <c r="AF7" s="6">
        <v>714.46</v>
      </c>
      <c r="AG7" s="6">
        <v>564.26</v>
      </c>
      <c r="AH7" s="6">
        <v>2051.3200000000002</v>
      </c>
      <c r="AI7" s="6">
        <v>2395.9699999999998</v>
      </c>
      <c r="AJ7" s="6">
        <v>2746.62</v>
      </c>
      <c r="AK7" s="6">
        <v>1252.910016</v>
      </c>
      <c r="AL7" s="6">
        <v>1176.1100160000001</v>
      </c>
      <c r="AM7" s="6">
        <v>961.40998400000001</v>
      </c>
      <c r="AN7" s="6">
        <v>681.63</v>
      </c>
      <c r="AO7" s="13">
        <v>6.4456128074439015E-3</v>
      </c>
    </row>
    <row r="8" spans="1:41" x14ac:dyDescent="0.2">
      <c r="A8" s="20" t="s">
        <v>6</v>
      </c>
      <c r="B8" s="3"/>
      <c r="C8" s="3"/>
      <c r="D8" s="3"/>
      <c r="E8" s="3"/>
      <c r="F8" s="3"/>
      <c r="G8" s="3"/>
      <c r="H8" s="3">
        <v>11.1481481</v>
      </c>
      <c r="I8" s="3">
        <v>10.925926</v>
      </c>
      <c r="J8" s="3">
        <v>4.3148149</v>
      </c>
      <c r="K8" s="3">
        <v>9.4740741000000011</v>
      </c>
      <c r="L8" s="3">
        <v>6.3111111000000006</v>
      </c>
      <c r="M8" s="3"/>
      <c r="N8" s="3"/>
      <c r="O8" s="3">
        <v>10.981481</v>
      </c>
      <c r="P8" s="3">
        <v>8.3962963000000013</v>
      </c>
      <c r="Q8" s="3">
        <v>7.8592593100000006</v>
      </c>
      <c r="R8" s="3">
        <v>2.0518519</v>
      </c>
      <c r="S8" s="3">
        <v>1.1111111</v>
      </c>
      <c r="T8" s="3">
        <v>1.0851852</v>
      </c>
      <c r="U8" s="3">
        <v>1.5818519</v>
      </c>
      <c r="V8" s="3">
        <v>1.5581481000000001</v>
      </c>
      <c r="W8" s="3">
        <v>1.5644444</v>
      </c>
      <c r="X8" s="3">
        <v>1.4114815000000001</v>
      </c>
      <c r="Y8" s="3">
        <v>1.4892926000000002</v>
      </c>
      <c r="Z8" s="3">
        <v>1.566737</v>
      </c>
      <c r="AA8" s="3">
        <v>1.67</v>
      </c>
      <c r="AB8" s="3">
        <v>1.84</v>
      </c>
      <c r="AC8" s="3">
        <v>2.13</v>
      </c>
      <c r="AD8" s="3">
        <v>2.37</v>
      </c>
      <c r="AE8" s="3">
        <v>2.12</v>
      </c>
      <c r="AF8" s="6">
        <v>2.0699999999999998</v>
      </c>
      <c r="AG8" s="6">
        <v>2.0499999999999998</v>
      </c>
      <c r="AH8" s="6">
        <v>2.16</v>
      </c>
      <c r="AI8" s="6">
        <v>2.2200000000000002</v>
      </c>
      <c r="AJ8" s="6">
        <v>37.42</v>
      </c>
      <c r="AK8" s="6">
        <v>52.82</v>
      </c>
      <c r="AL8" s="6">
        <v>54.74</v>
      </c>
      <c r="AM8" s="6">
        <v>50.04</v>
      </c>
      <c r="AO8" s="13"/>
    </row>
    <row r="9" spans="1:41" x14ac:dyDescent="0.2">
      <c r="A9" s="20" t="s">
        <v>7</v>
      </c>
      <c r="B9" s="3">
        <v>36</v>
      </c>
      <c r="C9" s="3">
        <v>27</v>
      </c>
      <c r="D9" s="3">
        <v>18</v>
      </c>
      <c r="E9" s="3">
        <v>19</v>
      </c>
      <c r="F9" s="3">
        <v>22</v>
      </c>
      <c r="G9" s="3">
        <v>18</v>
      </c>
      <c r="H9" s="3">
        <v>20</v>
      </c>
      <c r="I9" s="3">
        <v>21</v>
      </c>
      <c r="J9" s="3"/>
      <c r="K9" s="3"/>
      <c r="L9" s="3"/>
      <c r="M9" s="3"/>
      <c r="N9" s="3">
        <v>142.4</v>
      </c>
      <c r="O9" s="3">
        <v>163.30000000000001</v>
      </c>
      <c r="P9" s="3">
        <v>176.5</v>
      </c>
      <c r="Q9" s="3">
        <v>194.9</v>
      </c>
      <c r="R9" s="3">
        <v>207.1</v>
      </c>
      <c r="S9" s="3">
        <v>231.9</v>
      </c>
      <c r="T9" s="3">
        <v>246.9</v>
      </c>
      <c r="U9" s="3">
        <v>250</v>
      </c>
      <c r="V9" s="3">
        <v>268.2</v>
      </c>
      <c r="W9" s="3">
        <v>255.9</v>
      </c>
      <c r="X9" s="3">
        <v>119.55</v>
      </c>
      <c r="Y9" s="3">
        <v>180.04</v>
      </c>
      <c r="Z9" s="3">
        <v>234.92</v>
      </c>
      <c r="AA9" s="3">
        <v>314.01</v>
      </c>
      <c r="AB9" s="3">
        <v>356.44</v>
      </c>
      <c r="AC9" s="3">
        <v>463.19</v>
      </c>
      <c r="AD9" s="3">
        <v>631.44000000000005</v>
      </c>
      <c r="AE9" s="3">
        <v>766.57</v>
      </c>
      <c r="AF9" s="6">
        <v>1037.76</v>
      </c>
      <c r="AG9" s="6">
        <v>1137.05</v>
      </c>
      <c r="AH9" s="6">
        <v>979.2</v>
      </c>
      <c r="AI9" s="6">
        <v>887.81</v>
      </c>
      <c r="AJ9" s="6">
        <v>732.42</v>
      </c>
      <c r="AK9" s="6">
        <v>685</v>
      </c>
      <c r="AL9" s="6">
        <v>769.24003200000004</v>
      </c>
      <c r="AM9" s="6">
        <v>1005.9000160000001</v>
      </c>
      <c r="AN9" s="6">
        <v>963.18001600000002</v>
      </c>
      <c r="AO9" s="13">
        <v>1.8577173749939728E-3</v>
      </c>
    </row>
    <row r="10" spans="1:41" x14ac:dyDescent="0.2">
      <c r="A10" s="20" t="s">
        <v>8</v>
      </c>
      <c r="B10" s="3"/>
      <c r="C10" s="3"/>
      <c r="D10" s="3"/>
      <c r="E10" s="3"/>
      <c r="F10" s="3"/>
      <c r="G10" s="3"/>
      <c r="H10" s="3"/>
      <c r="I10" s="3"/>
      <c r="J10" s="3"/>
      <c r="K10" s="3"/>
      <c r="L10" s="3"/>
      <c r="M10" s="3"/>
      <c r="N10" s="3"/>
      <c r="O10" s="3"/>
      <c r="P10" s="3"/>
      <c r="Q10" s="3"/>
      <c r="R10" s="3">
        <v>17</v>
      </c>
      <c r="S10" s="3">
        <v>5.34</v>
      </c>
      <c r="T10" s="3">
        <v>3.21</v>
      </c>
      <c r="U10" s="3">
        <v>12.35</v>
      </c>
      <c r="V10" s="3">
        <v>4.7</v>
      </c>
      <c r="W10" s="3">
        <v>20.536000000000001</v>
      </c>
      <c r="X10" s="3">
        <v>24.053799999999999</v>
      </c>
      <c r="Y10" s="3">
        <v>26.911999999999999</v>
      </c>
      <c r="Z10" s="3">
        <v>137.90700000000001</v>
      </c>
      <c r="AA10" s="3">
        <v>207.37</v>
      </c>
      <c r="AB10" s="3">
        <v>182.06</v>
      </c>
      <c r="AC10" s="3">
        <v>238.83</v>
      </c>
      <c r="AD10" s="3">
        <v>223.59</v>
      </c>
      <c r="AE10" s="3">
        <v>180.49</v>
      </c>
      <c r="AF10" s="6">
        <v>227.43</v>
      </c>
      <c r="AG10" s="6">
        <v>300.39999999999998</v>
      </c>
      <c r="AH10" s="6">
        <v>314.79000000000002</v>
      </c>
      <c r="AI10" s="6">
        <v>355.3</v>
      </c>
      <c r="AJ10" s="6">
        <v>390.59</v>
      </c>
      <c r="AK10" s="6">
        <v>363.79</v>
      </c>
      <c r="AL10" s="6">
        <v>358.02</v>
      </c>
      <c r="AM10" s="6">
        <v>367.5</v>
      </c>
      <c r="AN10" s="6">
        <v>341.26</v>
      </c>
      <c r="AO10" s="13">
        <v>2.7447722346035097E-2</v>
      </c>
    </row>
    <row r="11" spans="1:41" x14ac:dyDescent="0.2">
      <c r="A11" s="20" t="s">
        <v>9</v>
      </c>
      <c r="B11" s="3"/>
      <c r="C11" s="3"/>
      <c r="D11" s="3"/>
      <c r="E11" s="3"/>
      <c r="F11" s="3"/>
      <c r="G11" s="3"/>
      <c r="H11" s="3"/>
      <c r="I11" s="3"/>
      <c r="J11" s="3"/>
      <c r="K11" s="3"/>
      <c r="L11" s="3"/>
      <c r="M11" s="3">
        <v>20.279329699999998</v>
      </c>
      <c r="N11" s="3">
        <v>7.0949720000000003</v>
      </c>
      <c r="O11" s="3">
        <v>7.0949720999999997</v>
      </c>
      <c r="P11" s="3">
        <v>8.1005585999999994</v>
      </c>
      <c r="Q11" s="3">
        <v>8.5474859999999993</v>
      </c>
      <c r="R11" s="3">
        <v>7.9329608800000004</v>
      </c>
      <c r="S11" s="3">
        <v>10.55865921</v>
      </c>
      <c r="T11" s="3">
        <v>16.592178529999998</v>
      </c>
      <c r="U11" s="3">
        <v>32.407821400000003</v>
      </c>
      <c r="V11" s="3">
        <v>48.776536840000006</v>
      </c>
      <c r="W11" s="3">
        <v>49.13407814</v>
      </c>
      <c r="X11" s="3">
        <v>51.837989200000003</v>
      </c>
      <c r="Y11" s="3">
        <v>60.150837100000004</v>
      </c>
      <c r="Z11" s="3">
        <v>61.0279332</v>
      </c>
      <c r="AA11" s="3">
        <v>61.93</v>
      </c>
      <c r="AB11" s="3">
        <v>71.86</v>
      </c>
      <c r="AC11" s="3">
        <v>73.069999999999993</v>
      </c>
      <c r="AD11" s="3">
        <v>75.64</v>
      </c>
      <c r="AE11" s="3">
        <v>72.959999999999994</v>
      </c>
      <c r="AF11" s="6">
        <v>64.92</v>
      </c>
      <c r="AG11" s="6">
        <v>63.91</v>
      </c>
      <c r="AH11" s="6">
        <v>67.819999999999993</v>
      </c>
      <c r="AI11" s="6">
        <v>66.650000000000006</v>
      </c>
      <c r="AJ11" s="6">
        <v>70.22</v>
      </c>
      <c r="AK11" s="6">
        <v>74.98</v>
      </c>
      <c r="AL11" s="6">
        <v>71.739999999999995</v>
      </c>
      <c r="AO11" s="13"/>
    </row>
    <row r="12" spans="1:41" x14ac:dyDescent="0.2">
      <c r="A12" s="20" t="s">
        <v>10</v>
      </c>
      <c r="B12" s="3">
        <v>304</v>
      </c>
      <c r="C12" s="3">
        <v>365</v>
      </c>
      <c r="D12" s="3">
        <v>365</v>
      </c>
      <c r="E12" s="3">
        <v>381</v>
      </c>
      <c r="F12" s="3">
        <v>403</v>
      </c>
      <c r="G12" s="3">
        <v>312</v>
      </c>
      <c r="H12" s="3">
        <v>292</v>
      </c>
      <c r="I12" s="3">
        <v>341</v>
      </c>
      <c r="J12" s="3">
        <v>428</v>
      </c>
      <c r="K12" s="3">
        <v>555</v>
      </c>
      <c r="L12" s="3">
        <v>674</v>
      </c>
      <c r="M12" s="3">
        <v>653</v>
      </c>
      <c r="N12" s="3">
        <v>565</v>
      </c>
      <c r="O12" s="3">
        <v>533</v>
      </c>
      <c r="P12" s="3">
        <v>587</v>
      </c>
      <c r="Q12" s="3">
        <v>701</v>
      </c>
      <c r="R12" s="3">
        <v>872</v>
      </c>
      <c r="S12" s="3">
        <v>951</v>
      </c>
      <c r="T12" s="3">
        <v>966</v>
      </c>
      <c r="U12" s="3">
        <v>1055</v>
      </c>
      <c r="V12" s="3">
        <v>1053</v>
      </c>
      <c r="W12" s="3">
        <v>1059</v>
      </c>
      <c r="X12" s="3">
        <v>1219</v>
      </c>
      <c r="Y12" s="3">
        <v>1777</v>
      </c>
      <c r="Z12" s="3">
        <v>2253</v>
      </c>
      <c r="AA12" s="3">
        <v>1531.08</v>
      </c>
      <c r="AB12" s="3">
        <v>2051.2199999999998</v>
      </c>
      <c r="AC12" s="3">
        <v>2980.87</v>
      </c>
      <c r="AD12" s="3">
        <v>3366.43</v>
      </c>
      <c r="AE12" s="3">
        <v>3224.4</v>
      </c>
      <c r="AF12" s="6">
        <v>4655.46</v>
      </c>
      <c r="AG12" s="6">
        <v>6597.63</v>
      </c>
      <c r="AH12" s="6">
        <v>7084.42</v>
      </c>
      <c r="AI12" s="6">
        <v>6966.1</v>
      </c>
      <c r="AJ12" s="6">
        <v>6767.31</v>
      </c>
      <c r="AK12" s="6">
        <v>6054.9901440000003</v>
      </c>
      <c r="AL12" s="6">
        <v>6196.2698879999998</v>
      </c>
      <c r="AM12" s="6">
        <v>6771.8099199999997</v>
      </c>
      <c r="AN12" s="6">
        <v>7196.5399040000002</v>
      </c>
      <c r="AO12" s="13">
        <v>5.024814902946516E-3</v>
      </c>
    </row>
    <row r="13" spans="1:41" x14ac:dyDescent="0.2">
      <c r="A13" s="20" t="s">
        <v>11</v>
      </c>
      <c r="B13" s="3">
        <v>334.35518400000001</v>
      </c>
      <c r="C13" s="3">
        <v>285.89734099999998</v>
      </c>
      <c r="D13" s="3">
        <v>265.97359799999998</v>
      </c>
      <c r="E13" s="3">
        <v>214.842139</v>
      </c>
      <c r="F13" s="3">
        <v>195.09639999999999</v>
      </c>
      <c r="G13" s="3">
        <v>190.02423099999999</v>
      </c>
      <c r="H13" s="3">
        <v>224.234903</v>
      </c>
      <c r="I13" s="3">
        <v>229.050319</v>
      </c>
      <c r="J13" s="3">
        <v>251.1343</v>
      </c>
      <c r="K13" s="3">
        <v>302.03757100000001</v>
      </c>
      <c r="L13" s="3">
        <v>319.94013699999999</v>
      </c>
      <c r="M13" s="3">
        <v>415.598208</v>
      </c>
      <c r="N13" s="3">
        <v>206</v>
      </c>
      <c r="O13" s="3">
        <v>289</v>
      </c>
      <c r="P13" s="3">
        <v>292</v>
      </c>
      <c r="Q13" s="3">
        <v>1485</v>
      </c>
      <c r="R13" s="3">
        <v>1452</v>
      </c>
      <c r="S13" s="3">
        <v>1303</v>
      </c>
      <c r="T13" s="3">
        <v>1319</v>
      </c>
      <c r="U13" s="3">
        <v>1370</v>
      </c>
      <c r="V13" s="3">
        <v>1298</v>
      </c>
      <c r="W13" s="3">
        <v>1422</v>
      </c>
      <c r="X13" s="3">
        <v>1518</v>
      </c>
      <c r="Y13" s="3">
        <v>1874</v>
      </c>
      <c r="Z13" s="3">
        <v>2226</v>
      </c>
      <c r="AA13" s="3">
        <v>2119.58</v>
      </c>
      <c r="AB13" s="3">
        <v>2301.2600000000002</v>
      </c>
      <c r="AC13" s="3">
        <v>2592.56</v>
      </c>
      <c r="AD13" s="3">
        <v>2985.15</v>
      </c>
      <c r="AE13" s="3">
        <v>2906.78</v>
      </c>
      <c r="AF13" s="6">
        <v>2990.63</v>
      </c>
      <c r="AG13" s="6">
        <v>3620.48</v>
      </c>
      <c r="AH13" s="6">
        <v>3451.98</v>
      </c>
      <c r="AI13" s="6">
        <v>3895.85</v>
      </c>
      <c r="AJ13" s="6">
        <v>4961.0600000000004</v>
      </c>
      <c r="AK13" s="6">
        <v>4748.4700800000001</v>
      </c>
      <c r="AL13" s="6">
        <v>5050.1301119999998</v>
      </c>
      <c r="AM13" s="6">
        <v>5475.0999680000004</v>
      </c>
      <c r="AN13" s="6">
        <v>6216.7402240000001</v>
      </c>
      <c r="AO13" s="13">
        <v>1.3641069792446083E-2</v>
      </c>
    </row>
    <row r="14" spans="1:41" x14ac:dyDescent="0.2">
      <c r="A14" s="20" t="s">
        <v>12</v>
      </c>
      <c r="B14" s="3"/>
      <c r="C14" s="3"/>
      <c r="D14" s="3"/>
      <c r="E14" s="3"/>
      <c r="F14" s="3"/>
      <c r="G14" s="3"/>
      <c r="H14" s="3"/>
      <c r="I14" s="3"/>
      <c r="J14" s="3"/>
      <c r="K14" s="3"/>
      <c r="L14" s="3"/>
      <c r="M14" s="3"/>
      <c r="N14" s="3"/>
      <c r="O14" s="3"/>
      <c r="P14" s="3"/>
      <c r="Q14" s="3">
        <v>9.31</v>
      </c>
      <c r="R14" s="3">
        <v>14.861000000000001</v>
      </c>
      <c r="S14" s="3">
        <v>19.039000000000001</v>
      </c>
      <c r="T14" s="3">
        <v>30.271999999999998</v>
      </c>
      <c r="U14" s="3">
        <v>77.03</v>
      </c>
      <c r="V14" s="3">
        <v>100.962</v>
      </c>
      <c r="W14" s="3">
        <v>141.88200000000001</v>
      </c>
      <c r="X14" s="3">
        <v>234.678</v>
      </c>
      <c r="Y14" s="3">
        <v>169.28399999999999</v>
      </c>
      <c r="Z14" s="3">
        <v>200.74600000000001</v>
      </c>
      <c r="AA14" s="3">
        <v>239.4</v>
      </c>
      <c r="AB14" s="3">
        <v>274.35000000000002</v>
      </c>
      <c r="AC14" s="3">
        <v>404.53</v>
      </c>
      <c r="AD14" s="3">
        <v>567.34</v>
      </c>
      <c r="AE14" s="3">
        <v>638.11</v>
      </c>
      <c r="AF14" s="6">
        <v>953.59</v>
      </c>
      <c r="AG14" s="6">
        <v>1279.6300000000001</v>
      </c>
      <c r="AH14" s="6">
        <v>2072.6799999999998</v>
      </c>
      <c r="AI14" s="6">
        <v>1902.6</v>
      </c>
      <c r="AJ14" s="6">
        <v>2031.32</v>
      </c>
      <c r="AK14" s="6">
        <v>1293.0199680000001</v>
      </c>
      <c r="AL14" s="6">
        <v>740.23</v>
      </c>
      <c r="AM14" s="6">
        <v>603.31998399999998</v>
      </c>
      <c r="AN14" s="6">
        <v>579.50001599999996</v>
      </c>
      <c r="AO14" s="13">
        <v>1.2345671617488604E-2</v>
      </c>
    </row>
    <row r="15" spans="1:41" x14ac:dyDescent="0.2">
      <c r="A15" s="20" t="s">
        <v>13</v>
      </c>
      <c r="B15" s="3">
        <v>41.7</v>
      </c>
      <c r="C15" s="3">
        <v>30.5</v>
      </c>
      <c r="D15" s="3">
        <v>35.200000000000003</v>
      </c>
      <c r="E15" s="3">
        <v>26.7</v>
      </c>
      <c r="F15" s="3">
        <v>32.4</v>
      </c>
      <c r="G15" s="3">
        <v>33.700000000000003</v>
      </c>
      <c r="H15" s="3">
        <v>32.200000000000003</v>
      </c>
      <c r="I15" s="3">
        <v>39.5</v>
      </c>
      <c r="J15" s="3">
        <v>47.4</v>
      </c>
      <c r="K15" s="3">
        <v>39.700000000000003</v>
      </c>
      <c r="L15" s="3">
        <v>46.4</v>
      </c>
      <c r="M15" s="3">
        <v>55.1</v>
      </c>
      <c r="N15" s="3">
        <v>38.6</v>
      </c>
      <c r="O15" s="3">
        <v>36.700000000000003</v>
      </c>
      <c r="P15" s="3">
        <v>39.6</v>
      </c>
      <c r="Q15" s="3">
        <v>44.2</v>
      </c>
      <c r="R15" s="3">
        <v>57.6</v>
      </c>
      <c r="S15" s="3">
        <v>49.7</v>
      </c>
      <c r="T15" s="3">
        <v>51</v>
      </c>
      <c r="U15" s="3">
        <v>61.6</v>
      </c>
      <c r="V15" s="3">
        <v>72.599999999999994</v>
      </c>
      <c r="W15" s="3">
        <v>74.95</v>
      </c>
      <c r="X15" s="3">
        <v>82.199730000000002</v>
      </c>
      <c r="Y15" s="3">
        <v>100.12</v>
      </c>
      <c r="Z15" s="3">
        <v>119.25</v>
      </c>
      <c r="AA15" s="3">
        <v>83.97</v>
      </c>
      <c r="AB15" s="3">
        <v>100.29</v>
      </c>
      <c r="AC15" s="3">
        <v>94.99</v>
      </c>
      <c r="AD15" s="3">
        <v>65.92</v>
      </c>
      <c r="AE15" s="3">
        <v>63.34</v>
      </c>
      <c r="AF15" s="6">
        <v>88.04</v>
      </c>
      <c r="AG15" s="6">
        <v>119.73</v>
      </c>
      <c r="AH15" s="6">
        <v>139.71</v>
      </c>
      <c r="AI15" s="6">
        <v>138.72999999999999</v>
      </c>
      <c r="AJ15" s="6">
        <v>150.81</v>
      </c>
      <c r="AK15" s="6">
        <v>178.8</v>
      </c>
      <c r="AL15" s="6">
        <v>193.85</v>
      </c>
      <c r="AM15" s="6">
        <v>262.33</v>
      </c>
      <c r="AO15" s="13"/>
    </row>
    <row r="16" spans="1:41" x14ac:dyDescent="0.2">
      <c r="A16" s="20" t="s">
        <v>14</v>
      </c>
      <c r="B16" s="3">
        <v>329.75590899999997</v>
      </c>
      <c r="C16" s="3">
        <v>368</v>
      </c>
      <c r="D16" s="3">
        <v>373</v>
      </c>
      <c r="E16" s="3">
        <v>345</v>
      </c>
      <c r="F16" s="3">
        <v>384</v>
      </c>
      <c r="G16" s="3">
        <v>778</v>
      </c>
      <c r="H16" s="3">
        <v>716</v>
      </c>
      <c r="I16" s="3">
        <v>673</v>
      </c>
      <c r="J16" s="3">
        <v>669</v>
      </c>
      <c r="K16" s="3">
        <v>694</v>
      </c>
      <c r="L16" s="3">
        <v>332</v>
      </c>
      <c r="M16" s="3">
        <v>369</v>
      </c>
      <c r="N16" s="3">
        <v>336</v>
      </c>
      <c r="O16" s="3">
        <v>396</v>
      </c>
      <c r="P16" s="3">
        <v>431</v>
      </c>
      <c r="Q16" s="3">
        <v>500</v>
      </c>
      <c r="R16" s="3">
        <v>559</v>
      </c>
      <c r="S16" s="3">
        <v>635</v>
      </c>
      <c r="T16" s="3">
        <v>725</v>
      </c>
      <c r="U16" s="3">
        <v>856</v>
      </c>
      <c r="V16" s="3">
        <v>1010</v>
      </c>
      <c r="W16" s="3">
        <v>1290</v>
      </c>
      <c r="X16" s="3">
        <v>872</v>
      </c>
      <c r="Y16" s="3">
        <v>1080</v>
      </c>
      <c r="Z16" s="3">
        <v>1120</v>
      </c>
      <c r="AA16" s="3">
        <v>1223.4000000000001</v>
      </c>
      <c r="AB16" s="3">
        <v>1530.85</v>
      </c>
      <c r="AC16" s="3">
        <v>1482.77</v>
      </c>
      <c r="AD16" s="3">
        <v>1774.49</v>
      </c>
      <c r="AE16" s="3">
        <v>1390.96</v>
      </c>
      <c r="AF16" s="6">
        <v>1641.76</v>
      </c>
      <c r="AG16" s="6">
        <v>2050</v>
      </c>
      <c r="AH16" s="6">
        <v>2074.4699999999998</v>
      </c>
      <c r="AI16" s="6">
        <v>2165.96</v>
      </c>
      <c r="AJ16" s="6">
        <v>2364.36</v>
      </c>
      <c r="AK16" s="6">
        <v>2367.2901120000001</v>
      </c>
      <c r="AL16" s="6">
        <v>2391.4900480000001</v>
      </c>
      <c r="AM16" s="6">
        <v>2465.9599360000002</v>
      </c>
      <c r="AO16" s="13"/>
    </row>
    <row r="17" spans="1:41" x14ac:dyDescent="0.2">
      <c r="A17" s="20" t="s">
        <v>15</v>
      </c>
      <c r="B17" s="3">
        <v>0.39200240000000003</v>
      </c>
      <c r="C17" s="3">
        <v>0.22306671</v>
      </c>
      <c r="D17" s="3">
        <v>0.13317151000000002</v>
      </c>
      <c r="E17" s="3">
        <v>0.16251128000000001</v>
      </c>
      <c r="F17" s="3">
        <v>0.1964707</v>
      </c>
      <c r="G17" s="3">
        <v>0.41530556000000002</v>
      </c>
      <c r="H17" s="3"/>
      <c r="I17" s="3"/>
      <c r="J17" s="3"/>
      <c r="K17" s="3"/>
      <c r="L17" s="3"/>
      <c r="M17" s="3"/>
      <c r="N17" s="3"/>
      <c r="O17" s="3"/>
      <c r="P17" s="3"/>
      <c r="Q17" s="3"/>
      <c r="R17" s="3">
        <v>0.79050662999999999</v>
      </c>
      <c r="S17" s="3">
        <v>1.71424957</v>
      </c>
      <c r="T17" s="3">
        <v>2.5572656</v>
      </c>
      <c r="U17" s="3">
        <v>3.7048572000000002</v>
      </c>
      <c r="V17" s="3">
        <v>4.3782167000000003</v>
      </c>
      <c r="W17" s="3">
        <v>3.6997068</v>
      </c>
      <c r="X17" s="3">
        <v>5.7348410000000003</v>
      </c>
      <c r="Y17" s="3">
        <v>7.0685622000000006</v>
      </c>
      <c r="Z17" s="3">
        <v>7.7432076999999992</v>
      </c>
      <c r="AA17" s="3">
        <v>5.46</v>
      </c>
      <c r="AB17" s="3">
        <v>3.33</v>
      </c>
      <c r="AC17" s="3">
        <v>2.81</v>
      </c>
      <c r="AD17" s="3">
        <v>14.33</v>
      </c>
      <c r="AE17" s="3">
        <v>7.79</v>
      </c>
      <c r="AF17" s="6">
        <v>9.42</v>
      </c>
      <c r="AG17" s="6">
        <v>11.61</v>
      </c>
      <c r="AH17" s="6">
        <v>11.74</v>
      </c>
      <c r="AI17" s="6">
        <v>19.55</v>
      </c>
      <c r="AJ17" s="6">
        <v>32.520000000000003</v>
      </c>
      <c r="AK17" s="6">
        <v>32.1</v>
      </c>
      <c r="AL17" s="6">
        <v>41.21</v>
      </c>
      <c r="AM17" s="6">
        <v>46.84</v>
      </c>
      <c r="AN17" s="6">
        <v>58.27</v>
      </c>
      <c r="AO17" s="14">
        <v>2.1264483167594199E-4</v>
      </c>
    </row>
    <row r="18" spans="1:41" x14ac:dyDescent="0.2">
      <c r="A18" s="20" t="s">
        <v>16</v>
      </c>
      <c r="B18" s="3">
        <v>0.7</v>
      </c>
      <c r="C18" s="3">
        <v>0.8</v>
      </c>
      <c r="D18" s="3">
        <v>0.55000000000000004</v>
      </c>
      <c r="E18" s="3">
        <v>0.5</v>
      </c>
      <c r="F18" s="3">
        <v>0.85</v>
      </c>
      <c r="G18" s="3">
        <v>0.75</v>
      </c>
      <c r="H18" s="3">
        <v>0.8</v>
      </c>
      <c r="I18" s="3">
        <v>4.5</v>
      </c>
      <c r="J18" s="3">
        <v>3.65</v>
      </c>
      <c r="K18" s="3">
        <v>7</v>
      </c>
      <c r="L18" s="3">
        <v>6.25</v>
      </c>
      <c r="M18" s="3">
        <v>7.7</v>
      </c>
      <c r="N18" s="3">
        <v>8.8000000000000007</v>
      </c>
      <c r="O18" s="3">
        <v>9.5500000000000007</v>
      </c>
      <c r="P18" s="3">
        <v>11.25</v>
      </c>
      <c r="Q18" s="3">
        <v>15.45</v>
      </c>
      <c r="R18" s="3">
        <v>20.350000000000001</v>
      </c>
      <c r="S18" s="3">
        <v>16.25</v>
      </c>
      <c r="T18" s="3">
        <v>17.7</v>
      </c>
      <c r="U18" s="3">
        <v>18.95</v>
      </c>
      <c r="V18" s="3">
        <v>19.149999999999999</v>
      </c>
      <c r="W18" s="3">
        <v>20.3</v>
      </c>
      <c r="X18" s="3">
        <v>20.134499999999999</v>
      </c>
      <c r="Y18" s="3">
        <v>21.713000000000001</v>
      </c>
      <c r="Z18" s="3">
        <v>18.25</v>
      </c>
      <c r="AA18" s="3">
        <v>40.79</v>
      </c>
      <c r="AB18" s="3">
        <v>35.78</v>
      </c>
      <c r="AC18" s="3">
        <v>55.28</v>
      </c>
      <c r="AD18" s="3">
        <v>39.020000000000003</v>
      </c>
      <c r="AE18" s="3">
        <v>37.17</v>
      </c>
      <c r="AF18" s="6">
        <v>34.81</v>
      </c>
      <c r="AG18" s="6">
        <v>56.73</v>
      </c>
      <c r="AH18" s="6">
        <v>36.32</v>
      </c>
      <c r="AI18" s="6">
        <v>46.37</v>
      </c>
      <c r="AO18" s="13"/>
    </row>
    <row r="19" spans="1:41" x14ac:dyDescent="0.2">
      <c r="A19" s="20" t="s">
        <v>17</v>
      </c>
      <c r="B19" s="3"/>
      <c r="C19" s="3"/>
      <c r="D19" s="3"/>
      <c r="E19" s="3"/>
      <c r="F19" s="3"/>
      <c r="G19" s="3"/>
      <c r="H19" s="3"/>
      <c r="I19" s="3"/>
      <c r="J19" s="3"/>
      <c r="K19" s="3"/>
      <c r="L19" s="3"/>
      <c r="M19" s="3"/>
      <c r="N19" s="3"/>
      <c r="O19" s="3">
        <v>3.5</v>
      </c>
      <c r="P19" s="3">
        <v>17</v>
      </c>
      <c r="Q19" s="3">
        <v>11.9</v>
      </c>
      <c r="R19" s="3">
        <v>191.6</v>
      </c>
      <c r="S19" s="3">
        <v>140.69999999999999</v>
      </c>
      <c r="T19" s="3">
        <v>111.1</v>
      </c>
      <c r="U19" s="3">
        <v>96.7</v>
      </c>
      <c r="V19" s="3">
        <v>58.4</v>
      </c>
      <c r="W19" s="3">
        <v>76.7</v>
      </c>
      <c r="X19" s="3">
        <v>67.7</v>
      </c>
      <c r="Y19" s="3">
        <v>65</v>
      </c>
      <c r="Z19" s="3">
        <v>81.599999999999994</v>
      </c>
      <c r="AA19" s="3">
        <v>52.2</v>
      </c>
      <c r="AB19" s="3">
        <v>70.400000000000006</v>
      </c>
      <c r="AC19" s="3">
        <v>103.2</v>
      </c>
      <c r="AD19" s="3">
        <v>171</v>
      </c>
      <c r="AE19" s="3">
        <v>133</v>
      </c>
      <c r="AF19" s="6">
        <v>115.7</v>
      </c>
      <c r="AG19" s="6">
        <v>133.80000000000001</v>
      </c>
      <c r="AH19" s="6">
        <v>141.69999999999999</v>
      </c>
      <c r="AI19" s="6">
        <v>150.80000000000001</v>
      </c>
      <c r="AJ19" s="6">
        <v>181.2</v>
      </c>
      <c r="AK19" s="6">
        <v>162.30000000000001</v>
      </c>
      <c r="AL19" s="6">
        <v>123.8</v>
      </c>
      <c r="AM19" s="6">
        <v>137.80000000000001</v>
      </c>
      <c r="AN19" s="6">
        <v>164.5</v>
      </c>
      <c r="AO19" s="13">
        <v>2.7571760072444139E-3</v>
      </c>
    </row>
    <row r="20" spans="1:41" x14ac:dyDescent="0.2">
      <c r="A20" s="20" t="s">
        <v>18</v>
      </c>
      <c r="B20" s="3"/>
      <c r="C20" s="3"/>
      <c r="D20" s="3"/>
      <c r="E20" s="3"/>
      <c r="F20" s="3"/>
      <c r="G20" s="3"/>
      <c r="H20" s="3"/>
      <c r="I20" s="3"/>
      <c r="J20" s="3"/>
      <c r="K20" s="3"/>
      <c r="L20" s="3"/>
      <c r="M20" s="3"/>
      <c r="N20" s="3"/>
      <c r="O20" s="3"/>
      <c r="P20" s="3"/>
      <c r="Q20" s="3"/>
      <c r="R20" s="3"/>
      <c r="S20" s="3"/>
      <c r="T20" s="3"/>
      <c r="U20" s="3"/>
      <c r="V20" s="3"/>
      <c r="W20" s="3"/>
      <c r="X20" s="3">
        <v>1843</v>
      </c>
      <c r="Y20" s="3">
        <v>2326</v>
      </c>
      <c r="Z20" s="3">
        <v>2620</v>
      </c>
      <c r="AA20" s="3">
        <v>2427.15</v>
      </c>
      <c r="AB20" s="3">
        <v>2563.6</v>
      </c>
      <c r="AC20" s="3">
        <v>3202.19</v>
      </c>
      <c r="AD20" s="3">
        <v>4124.2</v>
      </c>
      <c r="AE20" s="3">
        <v>4479.41</v>
      </c>
      <c r="AF20" s="6">
        <v>4184.88</v>
      </c>
      <c r="AG20" s="6">
        <v>4556.45</v>
      </c>
      <c r="AH20" s="6">
        <v>4238.76</v>
      </c>
      <c r="AI20" s="6">
        <v>4488.29</v>
      </c>
      <c r="AJ20" s="6">
        <v>4501.04</v>
      </c>
      <c r="AK20" s="6">
        <v>4395.0499840000002</v>
      </c>
      <c r="AL20" s="6">
        <v>4514.1500159999996</v>
      </c>
      <c r="AM20" s="6">
        <v>4700.1199360000001</v>
      </c>
      <c r="AN20" s="6">
        <v>5481.8999039999999</v>
      </c>
      <c r="AO20" s="13">
        <v>1.0308838088862227E-2</v>
      </c>
    </row>
    <row r="21" spans="1:41" x14ac:dyDescent="0.2">
      <c r="A21" s="20" t="s">
        <v>19</v>
      </c>
      <c r="B21" s="3"/>
      <c r="C21" s="3"/>
      <c r="D21" s="3"/>
      <c r="E21" s="3"/>
      <c r="F21" s="3">
        <v>6.8</v>
      </c>
      <c r="G21" s="3">
        <v>6.4</v>
      </c>
      <c r="H21" s="3">
        <v>4.6500000000000004</v>
      </c>
      <c r="I21" s="3">
        <v>5.35</v>
      </c>
      <c r="J21" s="3">
        <v>6</v>
      </c>
      <c r="K21" s="3">
        <v>6</v>
      </c>
      <c r="L21" s="3">
        <v>7.15</v>
      </c>
      <c r="M21" s="3">
        <v>5.7</v>
      </c>
      <c r="N21" s="3">
        <v>6</v>
      </c>
      <c r="O21" s="3">
        <v>6</v>
      </c>
      <c r="P21" s="3">
        <v>6.5685000000000002</v>
      </c>
      <c r="Q21" s="3">
        <v>6.8815</v>
      </c>
      <c r="R21" s="3">
        <v>8.4250000000000007</v>
      </c>
      <c r="S21" s="3">
        <v>10.015000000000001</v>
      </c>
      <c r="T21" s="3">
        <v>8.9499999999999993</v>
      </c>
      <c r="U21" s="3">
        <v>7.2593810000000003</v>
      </c>
      <c r="V21" s="3">
        <v>10.539006909999999</v>
      </c>
      <c r="W21" s="3">
        <v>17.290295100000002</v>
      </c>
      <c r="X21" s="3">
        <v>17.765324</v>
      </c>
      <c r="Y21" s="3">
        <v>20.65304377</v>
      </c>
      <c r="Z21" s="3">
        <v>18.787175100000002</v>
      </c>
      <c r="AA21" s="3">
        <v>19.329999999999998</v>
      </c>
      <c r="AB21" s="3">
        <v>20.6</v>
      </c>
      <c r="AC21" s="3">
        <v>21.46</v>
      </c>
      <c r="AD21" s="3">
        <v>27.98</v>
      </c>
      <c r="AE21" s="3">
        <v>22.51</v>
      </c>
      <c r="AF21" s="6">
        <v>21.99</v>
      </c>
      <c r="AG21" s="6">
        <v>23.53</v>
      </c>
      <c r="AH21" s="6">
        <v>26.32</v>
      </c>
      <c r="AI21" s="6">
        <v>31.52</v>
      </c>
      <c r="AJ21" s="6">
        <v>33.270000000000003</v>
      </c>
      <c r="AK21" s="6">
        <v>41.16</v>
      </c>
      <c r="AL21" s="6">
        <v>45.21</v>
      </c>
      <c r="AM21" s="6">
        <v>45.61</v>
      </c>
      <c r="AN21" s="6">
        <v>42.98</v>
      </c>
      <c r="AO21" s="13">
        <v>2.2327272727272727E-2</v>
      </c>
    </row>
    <row r="22" spans="1:41" x14ac:dyDescent="0.2">
      <c r="A22" s="20" t="s">
        <v>20</v>
      </c>
      <c r="B22" s="3">
        <v>2.1204133999999999</v>
      </c>
      <c r="C22" s="3">
        <v>1.8989336999999999</v>
      </c>
      <c r="D22" s="3">
        <v>23.773132699999998</v>
      </c>
      <c r="E22" s="3">
        <v>22.295348699999998</v>
      </c>
      <c r="F22" s="3">
        <v>28.693920500000001</v>
      </c>
      <c r="G22" s="3">
        <v>11.129339400000001</v>
      </c>
      <c r="H22" s="3">
        <v>2.8876203999999999</v>
      </c>
      <c r="I22" s="3">
        <v>3.3273822000000002</v>
      </c>
      <c r="J22" s="3">
        <v>15.51696383</v>
      </c>
      <c r="K22" s="3">
        <v>15.15133</v>
      </c>
      <c r="L22" s="3">
        <v>20.687581920000003</v>
      </c>
      <c r="M22" s="3">
        <v>20.727602999999998</v>
      </c>
      <c r="N22" s="3">
        <v>21.149125000000002</v>
      </c>
      <c r="O22" s="3">
        <v>21.458697000000001</v>
      </c>
      <c r="P22" s="3">
        <v>23.251784690000001</v>
      </c>
      <c r="Q22" s="3">
        <v>26.484506929999998</v>
      </c>
      <c r="R22" s="3">
        <v>33.615322599999999</v>
      </c>
      <c r="S22" s="3">
        <v>17.064455300000002</v>
      </c>
      <c r="T22" s="3">
        <v>29.87701856</v>
      </c>
      <c r="U22" s="3">
        <v>5.9347169000000006</v>
      </c>
      <c r="V22" s="3">
        <v>8.8795093999999999</v>
      </c>
      <c r="W22" s="3">
        <v>10.258669800000002</v>
      </c>
      <c r="X22" s="3">
        <v>6.6170417000000006</v>
      </c>
      <c r="Y22" s="3">
        <v>5.6624195400000001</v>
      </c>
      <c r="Z22" s="3">
        <v>6.2087721299999998</v>
      </c>
      <c r="AA22" s="3">
        <v>33.53</v>
      </c>
      <c r="AB22" s="3">
        <v>60.79</v>
      </c>
      <c r="AC22" s="3">
        <v>107.54</v>
      </c>
      <c r="AD22" s="3">
        <v>74.31</v>
      </c>
      <c r="AE22" s="3">
        <v>69.95</v>
      </c>
      <c r="AF22" s="6">
        <v>63.38</v>
      </c>
      <c r="AG22" s="6">
        <v>61.55</v>
      </c>
      <c r="AH22" s="6">
        <v>87.74</v>
      </c>
      <c r="AI22" s="6">
        <v>101.04</v>
      </c>
      <c r="AJ22" s="6">
        <v>144.16999999999999</v>
      </c>
      <c r="AK22" s="6">
        <v>98.18</v>
      </c>
      <c r="AL22" s="6">
        <v>88.08</v>
      </c>
      <c r="AM22" s="6">
        <v>72.760000000000005</v>
      </c>
      <c r="AO22" s="13"/>
    </row>
    <row r="23" spans="1:41" x14ac:dyDescent="0.2">
      <c r="A23" s="20" t="s">
        <v>21</v>
      </c>
      <c r="B23" s="3"/>
      <c r="C23" s="3"/>
      <c r="D23" s="3"/>
      <c r="E23" s="3"/>
      <c r="F23" s="3"/>
      <c r="G23" s="3"/>
      <c r="H23" s="3"/>
      <c r="I23" s="3"/>
      <c r="J23" s="3"/>
      <c r="K23" s="3"/>
      <c r="L23" s="3"/>
      <c r="M23" s="3"/>
      <c r="N23" s="3"/>
      <c r="O23" s="3"/>
      <c r="P23" s="3"/>
      <c r="Q23" s="3"/>
      <c r="R23" s="3"/>
      <c r="S23" s="3"/>
      <c r="T23" s="3"/>
      <c r="U23" s="3"/>
      <c r="V23" s="3"/>
      <c r="W23" s="3"/>
      <c r="X23" s="3"/>
      <c r="Y23" s="3"/>
      <c r="Z23" s="3"/>
      <c r="AA23" s="3"/>
      <c r="AB23" s="3">
        <v>171.58</v>
      </c>
      <c r="AC23" s="3">
        <v>177.95</v>
      </c>
      <c r="AD23" s="3">
        <v>190.91</v>
      </c>
      <c r="AE23" s="3">
        <v>212.56</v>
      </c>
      <c r="AF23" s="6">
        <v>238.62</v>
      </c>
      <c r="AG23" s="6">
        <v>215.42</v>
      </c>
      <c r="AH23" s="6">
        <v>217.15</v>
      </c>
      <c r="AI23" s="6">
        <v>218.78</v>
      </c>
      <c r="AJ23" s="6">
        <v>224.14</v>
      </c>
      <c r="AK23" s="6">
        <v>186.97</v>
      </c>
      <c r="AL23" s="6">
        <v>213.86</v>
      </c>
      <c r="AM23" s="6">
        <v>218.38</v>
      </c>
      <c r="AO23" s="13"/>
    </row>
    <row r="24" spans="1:41" x14ac:dyDescent="0.2">
      <c r="A24" s="20" t="s">
        <v>22</v>
      </c>
      <c r="B24" s="3"/>
      <c r="C24" s="3"/>
      <c r="D24" s="3"/>
      <c r="E24" s="3"/>
      <c r="F24" s="3"/>
      <c r="G24" s="3"/>
      <c r="H24" s="3"/>
      <c r="I24" s="3"/>
      <c r="J24" s="3"/>
      <c r="K24" s="3"/>
      <c r="L24" s="3"/>
      <c r="M24" s="3"/>
      <c r="N24" s="3"/>
      <c r="O24" s="3"/>
      <c r="P24" s="3"/>
      <c r="Q24" s="3"/>
      <c r="R24" s="3"/>
      <c r="S24" s="3"/>
      <c r="T24" s="3"/>
      <c r="U24" s="3"/>
      <c r="V24" s="3"/>
      <c r="W24" s="3"/>
      <c r="X24" s="3"/>
      <c r="Y24" s="3"/>
      <c r="Z24" s="3"/>
      <c r="AA24" s="3"/>
      <c r="AB24" s="3">
        <v>75.03</v>
      </c>
      <c r="AC24" s="3">
        <v>60.5</v>
      </c>
      <c r="AD24" s="3">
        <v>61</v>
      </c>
      <c r="AE24" s="3">
        <v>47.65</v>
      </c>
      <c r="AF24" s="6">
        <v>70.78</v>
      </c>
      <c r="AG24" s="6">
        <v>92.28</v>
      </c>
      <c r="AH24" s="6">
        <v>73.760000000000005</v>
      </c>
      <c r="AI24" s="6">
        <v>57.95</v>
      </c>
      <c r="AJ24" s="6">
        <v>52.12</v>
      </c>
      <c r="AK24" s="6">
        <v>54.96</v>
      </c>
      <c r="AL24" s="6">
        <v>52.52</v>
      </c>
      <c r="AM24" s="6">
        <v>52.59</v>
      </c>
      <c r="AN24" s="6">
        <v>57.53</v>
      </c>
      <c r="AO24" s="13">
        <v>2.2694591957199216E-2</v>
      </c>
    </row>
    <row r="25" spans="1:41" x14ac:dyDescent="0.2">
      <c r="A25" s="20" t="s">
        <v>23</v>
      </c>
      <c r="B25" s="3">
        <v>2.4</v>
      </c>
      <c r="C25" s="3">
        <v>2.2000000000000002</v>
      </c>
      <c r="D25" s="3">
        <v>2.2999999999999998</v>
      </c>
      <c r="E25" s="3">
        <v>2.2999999999999998</v>
      </c>
      <c r="F25" s="3">
        <v>2.2000000000000002</v>
      </c>
      <c r="G25" s="3">
        <v>3.3</v>
      </c>
      <c r="H25" s="3">
        <v>5.0999999999999996</v>
      </c>
      <c r="I25" s="3">
        <v>4.2</v>
      </c>
      <c r="J25" s="3">
        <v>7.1</v>
      </c>
      <c r="K25" s="3">
        <v>7.7</v>
      </c>
      <c r="L25" s="3">
        <v>7.7</v>
      </c>
      <c r="M25" s="3">
        <v>8.6</v>
      </c>
      <c r="N25" s="3">
        <v>8.9</v>
      </c>
      <c r="O25" s="3">
        <v>9.5</v>
      </c>
      <c r="P25" s="3">
        <v>9.8000000000000007</v>
      </c>
      <c r="Q25" s="3">
        <v>9.1999999999999993</v>
      </c>
      <c r="R25" s="3">
        <v>13</v>
      </c>
      <c r="S25" s="3">
        <v>12</v>
      </c>
      <c r="T25" s="3">
        <v>15.1</v>
      </c>
      <c r="U25" s="3">
        <v>32.1</v>
      </c>
      <c r="V25" s="3">
        <v>37</v>
      </c>
      <c r="W25" s="3">
        <v>36.380000000000003</v>
      </c>
      <c r="X25" s="3">
        <v>37.880000000000003</v>
      </c>
      <c r="Y25" s="3">
        <v>45.781410000000001</v>
      </c>
      <c r="Z25" s="3">
        <v>50.586782999999997</v>
      </c>
      <c r="AA25" s="3">
        <v>66.72</v>
      </c>
      <c r="AB25" s="3">
        <v>73.239999999999995</v>
      </c>
      <c r="AC25" s="3">
        <v>78.91</v>
      </c>
      <c r="AD25" s="3">
        <v>105.88</v>
      </c>
      <c r="AE25" s="3">
        <v>103.47</v>
      </c>
      <c r="AF25" s="6">
        <v>101.78</v>
      </c>
      <c r="AG25" s="6">
        <v>117.26</v>
      </c>
      <c r="AH25" s="6">
        <v>147.11000000000001</v>
      </c>
      <c r="AI25" s="6">
        <v>172.16</v>
      </c>
      <c r="AJ25" s="6">
        <v>180.14</v>
      </c>
      <c r="AK25" s="6">
        <v>210.17</v>
      </c>
      <c r="AL25" s="6">
        <v>222.25</v>
      </c>
      <c r="AM25" s="6">
        <v>232.93</v>
      </c>
      <c r="AN25" s="6">
        <v>244.22</v>
      </c>
      <c r="AO25" s="13">
        <v>6.0619076465581595E-3</v>
      </c>
    </row>
    <row r="26" spans="1:41" x14ac:dyDescent="0.2">
      <c r="A26" s="20" t="s">
        <v>24</v>
      </c>
      <c r="B26" s="3"/>
      <c r="C26" s="3"/>
      <c r="D26" s="3"/>
      <c r="E26" s="3"/>
      <c r="F26" s="3"/>
      <c r="G26" s="3"/>
      <c r="H26" s="3"/>
      <c r="I26" s="3"/>
      <c r="J26" s="3"/>
      <c r="K26" s="3"/>
      <c r="L26" s="3"/>
      <c r="M26" s="3"/>
      <c r="N26" s="3"/>
      <c r="O26" s="3"/>
      <c r="P26" s="3"/>
      <c r="Q26" s="3"/>
      <c r="R26" s="3"/>
      <c r="S26" s="3"/>
      <c r="T26" s="3"/>
      <c r="U26" s="3"/>
      <c r="V26" s="3">
        <v>2.3509120000000001</v>
      </c>
      <c r="W26" s="3">
        <v>10.8073412</v>
      </c>
      <c r="X26" s="3">
        <v>14.0092757</v>
      </c>
      <c r="Y26" s="3">
        <v>20.021613800000001</v>
      </c>
      <c r="Z26" s="3">
        <v>62.067340999999999</v>
      </c>
      <c r="AA26" s="3">
        <v>39.99</v>
      </c>
      <c r="AB26" s="3">
        <v>54.51</v>
      </c>
      <c r="AC26" s="3">
        <v>65.39</v>
      </c>
      <c r="AD26" s="3">
        <v>55.29</v>
      </c>
      <c r="AE26" s="3">
        <v>55.06</v>
      </c>
      <c r="AF26" s="6">
        <v>46.44</v>
      </c>
      <c r="AG26" s="6">
        <v>51.68</v>
      </c>
      <c r="AH26" s="6">
        <v>46.85</v>
      </c>
      <c r="AI26" s="6">
        <v>48.45</v>
      </c>
      <c r="AJ26" s="6">
        <v>46.85</v>
      </c>
      <c r="AK26" s="6">
        <v>55.54</v>
      </c>
      <c r="AL26" s="6">
        <v>60.52</v>
      </c>
      <c r="AM26" s="6">
        <v>63.52</v>
      </c>
      <c r="AN26" s="6">
        <v>83.35</v>
      </c>
      <c r="AO26" s="13">
        <v>4.2134740366304374E-3</v>
      </c>
    </row>
    <row r="27" spans="1:41" x14ac:dyDescent="0.2">
      <c r="A27" s="20" t="s">
        <v>25</v>
      </c>
      <c r="B27" s="3">
        <v>25.861236900000002</v>
      </c>
      <c r="C27" s="3">
        <v>29.041337329999998</v>
      </c>
      <c r="D27" s="3">
        <v>25.542391799999997</v>
      </c>
      <c r="E27" s="3">
        <v>22.6086384</v>
      </c>
      <c r="F27" s="3">
        <v>24.030068149999998</v>
      </c>
      <c r="G27" s="3">
        <v>15.663052029999999</v>
      </c>
      <c r="H27" s="3">
        <v>22.03130629</v>
      </c>
      <c r="I27" s="3">
        <v>1.1316657999999999</v>
      </c>
      <c r="J27" s="3"/>
      <c r="K27" s="3">
        <v>36.428863450000001</v>
      </c>
      <c r="L27" s="3">
        <v>118.89495365000001</v>
      </c>
      <c r="M27" s="3">
        <v>118.9677264</v>
      </c>
      <c r="N27" s="3">
        <v>139.73385196999999</v>
      </c>
      <c r="O27" s="3">
        <v>132.7239151</v>
      </c>
      <c r="P27" s="3">
        <v>145.75481138999999</v>
      </c>
      <c r="Q27" s="3">
        <v>200.10645400999999</v>
      </c>
      <c r="R27" s="3">
        <v>98.219218999999995</v>
      </c>
      <c r="S27" s="3">
        <v>131.53413599999999</v>
      </c>
      <c r="T27" s="3">
        <v>130.11017799999999</v>
      </c>
      <c r="U27" s="3">
        <v>135.174431</v>
      </c>
      <c r="V27" s="3">
        <v>147.30049600000001</v>
      </c>
      <c r="W27" s="3">
        <v>139.31689900000001</v>
      </c>
      <c r="X27" s="3">
        <v>143.59304599999999</v>
      </c>
      <c r="Y27" s="3">
        <v>205.41601399999999</v>
      </c>
      <c r="Z27" s="3">
        <v>120.422664</v>
      </c>
      <c r="AA27" s="3">
        <v>107.04</v>
      </c>
      <c r="AB27" s="3">
        <v>97.41</v>
      </c>
      <c r="AC27" s="3">
        <v>98.64</v>
      </c>
      <c r="AD27" s="3">
        <v>57.56</v>
      </c>
      <c r="AE27" s="3">
        <v>59.51</v>
      </c>
      <c r="AF27" s="6">
        <v>99.76</v>
      </c>
      <c r="AG27" s="6">
        <v>122.31</v>
      </c>
      <c r="AH27" s="6">
        <v>138.69</v>
      </c>
      <c r="AI27" s="6">
        <v>97.48</v>
      </c>
      <c r="AJ27" s="6">
        <v>105.4</v>
      </c>
      <c r="AK27" s="6">
        <v>94.75</v>
      </c>
      <c r="AL27" s="6">
        <v>80.45</v>
      </c>
      <c r="AM27" s="6">
        <v>82.28</v>
      </c>
      <c r="AN27" s="6">
        <v>84.72</v>
      </c>
      <c r="AO27" s="13">
        <v>4.5509193153186606E-3</v>
      </c>
    </row>
    <row r="28" spans="1:41" x14ac:dyDescent="0.2">
      <c r="A28" s="20" t="s">
        <v>26</v>
      </c>
      <c r="B28" s="3">
        <v>152</v>
      </c>
      <c r="C28" s="3">
        <v>154</v>
      </c>
      <c r="D28" s="3">
        <v>168</v>
      </c>
      <c r="E28" s="3">
        <v>19</v>
      </c>
      <c r="F28" s="3">
        <v>5</v>
      </c>
      <c r="G28" s="3">
        <v>6</v>
      </c>
      <c r="H28" s="3">
        <v>10</v>
      </c>
      <c r="I28" s="3">
        <v>10</v>
      </c>
      <c r="J28" s="3">
        <v>7</v>
      </c>
      <c r="K28" s="3">
        <v>9</v>
      </c>
      <c r="L28" s="3">
        <v>12</v>
      </c>
      <c r="M28" s="3">
        <v>22</v>
      </c>
      <c r="N28" s="3">
        <v>34</v>
      </c>
      <c r="O28" s="3">
        <v>203</v>
      </c>
      <c r="P28" s="3">
        <v>252</v>
      </c>
      <c r="Q28" s="3">
        <v>347</v>
      </c>
      <c r="R28" s="3">
        <v>409</v>
      </c>
      <c r="S28" s="3">
        <v>375</v>
      </c>
      <c r="T28" s="3">
        <v>444</v>
      </c>
      <c r="U28" s="3">
        <v>330</v>
      </c>
      <c r="V28" s="3">
        <v>365.66300000000001</v>
      </c>
      <c r="W28" s="3">
        <v>709</v>
      </c>
      <c r="X28" s="3">
        <v>360.471</v>
      </c>
      <c r="Y28" s="3">
        <v>333.214</v>
      </c>
      <c r="Z28" s="3">
        <v>401.11500000000001</v>
      </c>
      <c r="AA28" s="3">
        <v>373.95</v>
      </c>
      <c r="AB28" s="3">
        <v>529.30999999999995</v>
      </c>
      <c r="AC28" s="3">
        <v>562.64</v>
      </c>
      <c r="AD28" s="3">
        <v>813.08</v>
      </c>
      <c r="AE28" s="3">
        <v>730.9</v>
      </c>
      <c r="AF28" s="6">
        <v>1023.65</v>
      </c>
      <c r="AG28" s="6">
        <v>1123.82</v>
      </c>
      <c r="AH28" s="6">
        <v>1063.67</v>
      </c>
      <c r="AI28" s="6">
        <v>1150.19</v>
      </c>
      <c r="AJ28" s="6">
        <v>1538.78</v>
      </c>
      <c r="AK28" s="6">
        <v>1339.0900160000001</v>
      </c>
      <c r="AL28" s="6">
        <v>1385.0699360000001</v>
      </c>
      <c r="AM28" s="6">
        <v>2238.139936</v>
      </c>
      <c r="AN28" s="6">
        <v>2253.8300479999998</v>
      </c>
      <c r="AO28" s="13">
        <v>1.2061403530929074E-3</v>
      </c>
    </row>
    <row r="29" spans="1:41" x14ac:dyDescent="0.2">
      <c r="A29" s="20" t="s">
        <v>205</v>
      </c>
      <c r="B29" s="3"/>
      <c r="C29" s="3"/>
      <c r="D29" s="3"/>
      <c r="E29" s="3"/>
      <c r="F29" s="3"/>
      <c r="G29" s="3"/>
      <c r="H29" s="3"/>
      <c r="I29" s="3"/>
      <c r="J29" s="3"/>
      <c r="K29" s="3"/>
      <c r="L29" s="3"/>
      <c r="M29" s="3"/>
      <c r="N29" s="3"/>
      <c r="O29" s="3"/>
      <c r="P29" s="3"/>
      <c r="Q29" s="3"/>
      <c r="R29" s="3"/>
      <c r="S29" s="3"/>
      <c r="T29" s="3"/>
      <c r="U29" s="3"/>
      <c r="V29" s="3"/>
      <c r="W29" s="3"/>
      <c r="X29" s="3">
        <v>89.225731999999994</v>
      </c>
      <c r="Y29" s="3">
        <v>96.975673999999998</v>
      </c>
      <c r="Z29" s="3">
        <v>354</v>
      </c>
      <c r="AA29" s="3">
        <v>375.57</v>
      </c>
      <c r="AB29" s="3">
        <v>405.47</v>
      </c>
      <c r="AC29" s="3">
        <v>430.29</v>
      </c>
      <c r="AD29" s="3">
        <v>420.36</v>
      </c>
      <c r="AE29" s="3">
        <v>444.82</v>
      </c>
      <c r="AO29" s="13"/>
    </row>
    <row r="30" spans="1:41" x14ac:dyDescent="0.2">
      <c r="A30" s="20" t="s">
        <v>27</v>
      </c>
      <c r="B30" s="3"/>
      <c r="C30" s="3"/>
      <c r="D30" s="3"/>
      <c r="E30" s="3"/>
      <c r="F30" s="3"/>
      <c r="G30" s="3"/>
      <c r="H30" s="3"/>
      <c r="I30" s="3"/>
      <c r="J30" s="3"/>
      <c r="K30" s="3"/>
      <c r="L30" s="3"/>
      <c r="M30" s="3"/>
      <c r="N30" s="3"/>
      <c r="O30" s="3"/>
      <c r="P30" s="3"/>
      <c r="Q30" s="3"/>
      <c r="R30" s="3">
        <v>33.5</v>
      </c>
      <c r="S30" s="3">
        <v>15.5</v>
      </c>
      <c r="T30" s="3">
        <v>3.4203386</v>
      </c>
      <c r="U30" s="3">
        <v>3.8172297999999998</v>
      </c>
      <c r="V30" s="3">
        <v>25.957719000000001</v>
      </c>
      <c r="W30" s="3">
        <v>26.957169</v>
      </c>
      <c r="X30" s="3">
        <v>14.492716</v>
      </c>
      <c r="Y30" s="3">
        <v>12.586214</v>
      </c>
      <c r="Z30" s="3">
        <v>29.436636</v>
      </c>
      <c r="AA30" s="3">
        <v>35.450000000000003</v>
      </c>
      <c r="AB30" s="3">
        <v>49.57</v>
      </c>
      <c r="AC30" s="3">
        <v>102.61</v>
      </c>
      <c r="AD30" s="3">
        <v>161.81</v>
      </c>
      <c r="AE30" s="3">
        <v>101.25</v>
      </c>
      <c r="AF30" s="6">
        <v>90.35</v>
      </c>
      <c r="AG30" s="6">
        <v>104.54</v>
      </c>
      <c r="AH30" s="6">
        <v>107.09</v>
      </c>
      <c r="AI30" s="6">
        <v>161.94999999999999</v>
      </c>
      <c r="AJ30" s="6">
        <v>169.06</v>
      </c>
      <c r="AK30" s="6">
        <v>150.83000000000001</v>
      </c>
      <c r="AL30" s="6">
        <v>166.7</v>
      </c>
      <c r="AM30" s="6">
        <v>198.72</v>
      </c>
      <c r="AN30" s="6">
        <v>221.48</v>
      </c>
      <c r="AO30" s="13">
        <v>3.4004293710805486E-3</v>
      </c>
    </row>
    <row r="31" spans="1:41" x14ac:dyDescent="0.2">
      <c r="A31" s="20" t="s">
        <v>28</v>
      </c>
      <c r="B31" s="3">
        <v>51.931196399999997</v>
      </c>
      <c r="C31" s="3">
        <v>45.4198436</v>
      </c>
      <c r="D31" s="3">
        <v>35.510584299999998</v>
      </c>
      <c r="E31" s="3">
        <v>39.7831312</v>
      </c>
      <c r="F31" s="3">
        <v>35.529839100000004</v>
      </c>
      <c r="G31" s="3">
        <v>40.757866700000001</v>
      </c>
      <c r="H31" s="3">
        <v>49.26858</v>
      </c>
      <c r="I31" s="3">
        <v>58.355629</v>
      </c>
      <c r="J31" s="3">
        <v>56.955184000000003</v>
      </c>
      <c r="K31" s="3">
        <v>56.073776000000002</v>
      </c>
      <c r="L31" s="3">
        <v>80.855112000000005</v>
      </c>
      <c r="M31" s="3">
        <v>70.661154999999994</v>
      </c>
      <c r="N31" s="3">
        <v>70.100396000000003</v>
      </c>
      <c r="O31" s="3">
        <v>61.805483000000002</v>
      </c>
      <c r="P31" s="3">
        <v>50.952379000000001</v>
      </c>
      <c r="Q31" s="3"/>
      <c r="R31" s="3"/>
      <c r="S31" s="3"/>
      <c r="T31" s="3"/>
      <c r="U31" s="3"/>
      <c r="V31" s="3">
        <v>44.507101499999997</v>
      </c>
      <c r="W31" s="3">
        <v>44.031793100000002</v>
      </c>
      <c r="X31" s="3">
        <v>50.096974299999999</v>
      </c>
      <c r="Y31" s="3">
        <v>77.183372000000006</v>
      </c>
      <c r="Z31" s="3">
        <v>79.165631000000005</v>
      </c>
      <c r="AA31" s="3">
        <v>83.83</v>
      </c>
      <c r="AB31" s="3">
        <v>86.08</v>
      </c>
      <c r="AC31" s="3">
        <v>93.2</v>
      </c>
      <c r="AD31" s="3">
        <v>99.62</v>
      </c>
      <c r="AE31" s="3">
        <v>99.31</v>
      </c>
      <c r="AF31" s="6">
        <v>111.78</v>
      </c>
      <c r="AG31" s="6">
        <v>41.98</v>
      </c>
      <c r="AH31" s="6">
        <v>71.430000000000007</v>
      </c>
      <c r="AI31" s="6">
        <v>148.91999999999999</v>
      </c>
      <c r="AJ31" s="6">
        <v>160.35</v>
      </c>
      <c r="AK31" s="6">
        <v>180.7</v>
      </c>
      <c r="AL31" s="6">
        <v>187.94</v>
      </c>
      <c r="AM31" s="6">
        <v>198.44</v>
      </c>
      <c r="AO31" s="13"/>
    </row>
    <row r="32" spans="1:41" x14ac:dyDescent="0.2">
      <c r="A32" s="20" t="s">
        <v>29</v>
      </c>
      <c r="B32" s="3"/>
      <c r="C32" s="3"/>
      <c r="D32" s="3"/>
      <c r="E32" s="3"/>
      <c r="F32" s="3"/>
      <c r="G32" s="3">
        <v>8.5424939200000001</v>
      </c>
      <c r="H32" s="3">
        <v>6.9982694000000008</v>
      </c>
      <c r="I32" s="3">
        <v>8.7970725000000005</v>
      </c>
      <c r="J32" s="3">
        <v>5.9403825199999991</v>
      </c>
      <c r="K32" s="3">
        <v>5.3760504400000002</v>
      </c>
      <c r="L32" s="3">
        <v>5.8392313200000006</v>
      </c>
      <c r="M32" s="3">
        <v>5.0409728700000001</v>
      </c>
      <c r="N32" s="3">
        <v>7.6715292800000006</v>
      </c>
      <c r="O32" s="3">
        <v>7.1916961999999991</v>
      </c>
      <c r="P32" s="3">
        <v>4.1240785999999998</v>
      </c>
      <c r="Q32" s="3">
        <v>5.27711883</v>
      </c>
      <c r="R32" s="3">
        <v>4.8126046400000009</v>
      </c>
      <c r="S32" s="3">
        <v>2.4010160300000001</v>
      </c>
      <c r="T32" s="3">
        <v>2.1826140499999998</v>
      </c>
      <c r="U32" s="3">
        <v>2.0922258225999997</v>
      </c>
      <c r="V32" s="3">
        <v>2.4708836744000005</v>
      </c>
      <c r="W32" s="3">
        <v>2.391391606</v>
      </c>
      <c r="X32" s="3">
        <v>3.2795086699999998</v>
      </c>
      <c r="Y32" s="3">
        <v>4.2164379000000007</v>
      </c>
      <c r="Z32" s="3">
        <v>0.96239440999999992</v>
      </c>
      <c r="AA32" s="5">
        <v>0.19</v>
      </c>
      <c r="AB32" s="5">
        <v>0.21</v>
      </c>
      <c r="AC32" s="5">
        <v>0.23</v>
      </c>
      <c r="AD32" s="5">
        <v>0.24</v>
      </c>
      <c r="AE32" s="3">
        <v>1.1100000000000001</v>
      </c>
      <c r="AF32" s="6">
        <v>4.96</v>
      </c>
      <c r="AG32" s="6">
        <v>6.16</v>
      </c>
      <c r="AH32" s="6">
        <v>5.24</v>
      </c>
      <c r="AI32" s="6">
        <v>6.98</v>
      </c>
      <c r="AJ32" s="6">
        <v>14.85</v>
      </c>
      <c r="AK32" s="6">
        <v>21.04</v>
      </c>
      <c r="AL32" s="6">
        <v>19.09</v>
      </c>
      <c r="AM32" s="6">
        <v>15.72</v>
      </c>
      <c r="AO32" s="13"/>
    </row>
    <row r="33" spans="1:41" x14ac:dyDescent="0.2">
      <c r="A33" s="20" t="s">
        <v>210</v>
      </c>
      <c r="B33" s="3"/>
      <c r="C33" s="3"/>
      <c r="D33" s="3"/>
      <c r="E33" s="3"/>
      <c r="F33" s="3"/>
      <c r="G33" s="3"/>
      <c r="H33" s="3">
        <v>1.0805425988999999</v>
      </c>
      <c r="I33" s="3">
        <v>1.4308812200000001</v>
      </c>
      <c r="J33" s="3">
        <v>2.2843861000000003</v>
      </c>
      <c r="K33" s="3">
        <v>1.7983257699999999</v>
      </c>
      <c r="L33" s="3">
        <v>1.8303235200000001</v>
      </c>
      <c r="M33" s="3">
        <v>3.04964412</v>
      </c>
      <c r="N33" s="3">
        <v>4.7178976600000002</v>
      </c>
      <c r="O33" s="3">
        <v>3.6685625099999997</v>
      </c>
      <c r="P33" s="3">
        <v>2.7459728400000003</v>
      </c>
      <c r="Q33" s="3">
        <v>5.16568352</v>
      </c>
      <c r="R33" s="3">
        <v>3.4802627000000004</v>
      </c>
      <c r="S33" s="3">
        <v>5.2374700000000001</v>
      </c>
      <c r="T33" s="5">
        <v>0.41255244000000002</v>
      </c>
      <c r="U33" s="5">
        <v>0.46919388000000001</v>
      </c>
      <c r="V33" s="5">
        <v>0.46297211100000002</v>
      </c>
      <c r="W33" s="5">
        <v>0.28270141999999998</v>
      </c>
      <c r="X33" s="3">
        <v>1.5225482799999999</v>
      </c>
      <c r="Y33" s="3">
        <v>7.1965495100000005</v>
      </c>
      <c r="Z33" s="3">
        <v>11.970970640000001</v>
      </c>
      <c r="AA33" s="3">
        <v>5.17</v>
      </c>
      <c r="AB33" s="3">
        <v>5.72</v>
      </c>
      <c r="AC33" s="3">
        <v>6.02</v>
      </c>
      <c r="AD33" s="3">
        <v>10.01</v>
      </c>
      <c r="AE33" s="3">
        <v>11.72</v>
      </c>
      <c r="AF33" s="6">
        <v>7.96</v>
      </c>
      <c r="AG33" s="6">
        <v>8.6300000000000008</v>
      </c>
      <c r="AH33" s="6">
        <v>9.82</v>
      </c>
      <c r="AI33" s="6">
        <v>9.85</v>
      </c>
      <c r="AJ33" s="6">
        <v>11.4</v>
      </c>
      <c r="AK33" s="6">
        <v>14.2</v>
      </c>
      <c r="AL33" s="6">
        <v>36.46</v>
      </c>
      <c r="AM33" s="6">
        <v>43.99</v>
      </c>
      <c r="AN33" s="6">
        <v>42.31</v>
      </c>
      <c r="AO33" s="13">
        <v>2.1294172193439629E-2</v>
      </c>
    </row>
    <row r="34" spans="1:41" x14ac:dyDescent="0.2">
      <c r="A34" s="20" t="s">
        <v>30</v>
      </c>
      <c r="B34" s="3"/>
      <c r="C34" s="3"/>
      <c r="D34" s="3"/>
      <c r="E34" s="3"/>
      <c r="F34" s="3"/>
      <c r="G34" s="3"/>
      <c r="H34" s="3"/>
      <c r="I34" s="3"/>
      <c r="J34" s="3"/>
      <c r="K34" s="3"/>
      <c r="L34" s="3"/>
      <c r="M34" s="3"/>
      <c r="N34" s="3">
        <v>14.1</v>
      </c>
      <c r="O34" s="3">
        <v>14.9</v>
      </c>
      <c r="P34" s="3">
        <v>38.4</v>
      </c>
      <c r="Q34" s="3">
        <v>52</v>
      </c>
      <c r="R34" s="3">
        <v>77.2</v>
      </c>
      <c r="S34" s="3">
        <v>38.799999999999997</v>
      </c>
      <c r="T34" s="3">
        <v>136.17704000000001</v>
      </c>
      <c r="U34" s="3">
        <v>121.923277</v>
      </c>
      <c r="V34" s="3">
        <v>103.8379</v>
      </c>
      <c r="W34" s="3">
        <v>110.334548</v>
      </c>
      <c r="X34" s="3">
        <v>133.02330000000001</v>
      </c>
      <c r="Y34" s="3">
        <v>109.48921</v>
      </c>
      <c r="Z34" s="3">
        <v>129.40596600000001</v>
      </c>
      <c r="AA34" s="3">
        <v>128.49</v>
      </c>
      <c r="AB34" s="3">
        <v>120.24</v>
      </c>
      <c r="AC34" s="3">
        <v>118.4</v>
      </c>
      <c r="AD34" s="3">
        <v>170.63</v>
      </c>
      <c r="AE34" s="3">
        <v>159.29</v>
      </c>
      <c r="AF34" s="6">
        <v>163</v>
      </c>
      <c r="AG34" s="6">
        <v>192.43</v>
      </c>
      <c r="AH34" s="6">
        <v>265.12</v>
      </c>
      <c r="AI34" s="6">
        <v>297.26</v>
      </c>
      <c r="AJ34" s="6">
        <v>359.61</v>
      </c>
      <c r="AK34" s="6">
        <v>314.33999999999997</v>
      </c>
      <c r="AL34" s="6">
        <v>356.86</v>
      </c>
      <c r="AM34" s="6">
        <v>324.48</v>
      </c>
      <c r="AN34" s="6">
        <v>259.08</v>
      </c>
      <c r="AO34" s="13">
        <v>1.0543814023075863E-2</v>
      </c>
    </row>
    <row r="35" spans="1:41" x14ac:dyDescent="0.2">
      <c r="A35" s="20" t="s">
        <v>31</v>
      </c>
      <c r="B35" s="3">
        <v>101.76091</v>
      </c>
      <c r="C35" s="3">
        <v>101.46046659999999</v>
      </c>
      <c r="D35" s="3">
        <v>98.050477900000004</v>
      </c>
      <c r="E35" s="3">
        <v>117.6420667</v>
      </c>
      <c r="F35" s="3">
        <v>106.3412924</v>
      </c>
      <c r="G35" s="3">
        <v>139.08154099999999</v>
      </c>
      <c r="H35" s="3">
        <v>134.87566180000002</v>
      </c>
      <c r="I35" s="3">
        <v>137.0855387</v>
      </c>
      <c r="J35" s="3">
        <v>160.31448800000001</v>
      </c>
      <c r="K35" s="3">
        <v>114.56398799999999</v>
      </c>
      <c r="L35" s="3">
        <v>110.884702</v>
      </c>
      <c r="M35" s="3">
        <v>95.353921400000004</v>
      </c>
      <c r="N35" s="3">
        <v>135.376374</v>
      </c>
      <c r="O35" s="3">
        <v>106.51124859999999</v>
      </c>
      <c r="P35" s="3">
        <v>62.229301</v>
      </c>
      <c r="Q35" s="3">
        <v>22.338045300000001</v>
      </c>
      <c r="R35" s="3">
        <v>37.081634000000001</v>
      </c>
      <c r="S35" s="3">
        <v>39.825457299999997</v>
      </c>
      <c r="T35" s="3">
        <v>33.510027000000001</v>
      </c>
      <c r="U35" s="3">
        <v>28.118441000000001</v>
      </c>
      <c r="V35" s="3">
        <v>29.980072</v>
      </c>
      <c r="W35" s="3">
        <v>41.739280848000007</v>
      </c>
      <c r="X35" s="3">
        <v>55.576407000000003</v>
      </c>
      <c r="Y35" s="3">
        <v>56.738269577199993</v>
      </c>
      <c r="Z35" s="3">
        <v>42.170434999999998</v>
      </c>
      <c r="AA35" s="3">
        <v>56.18</v>
      </c>
      <c r="AB35" s="3">
        <v>91.67</v>
      </c>
      <c r="AC35" s="3">
        <v>89.56</v>
      </c>
      <c r="AD35" s="3">
        <v>56.34</v>
      </c>
      <c r="AE35" s="3">
        <v>129.94999999999999</v>
      </c>
      <c r="AF35" s="6">
        <v>54.18</v>
      </c>
      <c r="AG35" s="6">
        <v>80.61</v>
      </c>
      <c r="AH35" s="6">
        <v>72.900000000000006</v>
      </c>
      <c r="AI35" s="6">
        <v>65.11</v>
      </c>
      <c r="AJ35" s="6">
        <v>82.12</v>
      </c>
      <c r="AK35" s="6">
        <v>75.58</v>
      </c>
      <c r="AL35" s="6">
        <v>81.2</v>
      </c>
      <c r="AM35" s="6">
        <v>83.56</v>
      </c>
      <c r="AO35" s="13"/>
    </row>
    <row r="36" spans="1:41" x14ac:dyDescent="0.2">
      <c r="A36" s="20" t="s">
        <v>32</v>
      </c>
      <c r="B36" s="3"/>
      <c r="C36" s="3"/>
      <c r="D36" s="3"/>
      <c r="E36" s="3"/>
      <c r="F36" s="3"/>
      <c r="G36" s="3"/>
      <c r="H36" s="3"/>
      <c r="I36" s="3"/>
      <c r="J36" s="3"/>
      <c r="K36" s="3"/>
      <c r="L36" s="3"/>
      <c r="M36" s="3"/>
      <c r="N36" s="3"/>
      <c r="O36" s="3"/>
      <c r="P36" s="3"/>
      <c r="Q36" s="3"/>
      <c r="R36" s="3"/>
      <c r="S36" s="3"/>
      <c r="T36" s="3"/>
      <c r="U36" s="3"/>
      <c r="V36" s="3"/>
      <c r="W36" s="3"/>
      <c r="X36" s="3"/>
      <c r="Y36" s="3"/>
      <c r="Z36" s="3"/>
      <c r="AA36" s="3">
        <v>3261.61</v>
      </c>
      <c r="AB36" s="3">
        <v>3286.69</v>
      </c>
      <c r="AC36" s="3">
        <v>4567.0200000000004</v>
      </c>
      <c r="AD36" s="3">
        <v>4859.1499999999996</v>
      </c>
      <c r="AE36" s="3">
        <v>4662.1000000000004</v>
      </c>
      <c r="AF36" s="6">
        <v>5290.46</v>
      </c>
      <c r="AG36" s="6">
        <v>5557.76</v>
      </c>
      <c r="AH36" s="6">
        <v>5629.38</v>
      </c>
      <c r="AI36" s="6">
        <v>5702.5</v>
      </c>
      <c r="AJ36" s="6">
        <v>5948.22</v>
      </c>
      <c r="AK36" s="6">
        <v>5114.1598720000002</v>
      </c>
      <c r="AL36" s="6">
        <v>5213.4399999999996</v>
      </c>
      <c r="AM36" s="6">
        <v>5159.159936</v>
      </c>
      <c r="AN36" s="6">
        <v>5329.4498560000002</v>
      </c>
      <c r="AO36" s="13">
        <v>3.1178589599433698E-3</v>
      </c>
    </row>
    <row r="37" spans="1:41" x14ac:dyDescent="0.2">
      <c r="A37" s="20" t="s">
        <v>33</v>
      </c>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O37" s="13"/>
    </row>
    <row r="38" spans="1:41" x14ac:dyDescent="0.2">
      <c r="A38" s="20" t="s">
        <v>34</v>
      </c>
      <c r="B38" s="3">
        <v>19.60909084</v>
      </c>
      <c r="C38" s="3">
        <v>15.783965832</v>
      </c>
      <c r="D38" s="3">
        <v>17.714209269999998</v>
      </c>
      <c r="E38" s="3">
        <v>16.739880388</v>
      </c>
      <c r="F38" s="3">
        <v>15.264671999999999</v>
      </c>
      <c r="G38" s="3">
        <v>15.051318999999999</v>
      </c>
      <c r="H38" s="3">
        <v>24.230022999999999</v>
      </c>
      <c r="I38" s="3">
        <v>28.944897999999998</v>
      </c>
      <c r="J38" s="3">
        <v>33.013458999999997</v>
      </c>
      <c r="K38" s="3">
        <v>31.184141859</v>
      </c>
      <c r="L38" s="3">
        <v>35.987026215999997</v>
      </c>
      <c r="M38" s="3">
        <v>35.199421999999998</v>
      </c>
      <c r="N38" s="3">
        <v>34.591172999999998</v>
      </c>
      <c r="O38" s="3">
        <v>35.968735700000003</v>
      </c>
      <c r="P38" s="3">
        <v>27.377289999999999</v>
      </c>
      <c r="Q38" s="3"/>
      <c r="R38" s="3"/>
      <c r="S38" s="3"/>
      <c r="T38" s="3"/>
      <c r="U38" s="3"/>
      <c r="V38" s="3"/>
      <c r="W38" s="3"/>
      <c r="X38" s="3"/>
      <c r="Y38" s="3"/>
      <c r="Z38" s="3"/>
      <c r="AA38" s="3"/>
      <c r="AB38" s="3"/>
      <c r="AC38" s="3"/>
      <c r="AD38" s="3"/>
      <c r="AE38" s="3"/>
      <c r="AO38" s="13"/>
    </row>
    <row r="39" spans="1:41" x14ac:dyDescent="0.2">
      <c r="A39" s="20" t="s">
        <v>35</v>
      </c>
      <c r="B39" s="3">
        <v>4.1130339999999999</v>
      </c>
      <c r="C39" s="3">
        <v>0.59249673999999997</v>
      </c>
      <c r="D39" s="3">
        <v>0.66340794999999997</v>
      </c>
      <c r="E39" s="3">
        <v>2.9627411000000001</v>
      </c>
      <c r="F39" s="3"/>
      <c r="G39" s="3">
        <v>10.519451999999999</v>
      </c>
      <c r="H39" s="3">
        <v>17.663574000000001</v>
      </c>
      <c r="I39" s="3">
        <v>25.324705999999999</v>
      </c>
      <c r="J39" s="3">
        <v>35.219281000000002</v>
      </c>
      <c r="K39" s="3">
        <v>31.199815000000001</v>
      </c>
      <c r="L39" s="3">
        <v>38.932687999999999</v>
      </c>
      <c r="M39" s="3">
        <v>38.800893533</v>
      </c>
      <c r="N39" s="3">
        <v>46.903605873000004</v>
      </c>
      <c r="O39" s="3">
        <v>40.948207560999997</v>
      </c>
      <c r="P39" s="3">
        <v>15.421339063</v>
      </c>
      <c r="Q39" s="3"/>
      <c r="R39" s="3"/>
      <c r="S39" s="3"/>
      <c r="T39" s="3"/>
      <c r="U39" s="3"/>
      <c r="V39" s="3"/>
      <c r="W39" s="3"/>
      <c r="X39" s="3"/>
      <c r="Y39" s="3"/>
      <c r="Z39" s="3"/>
      <c r="AA39" s="3"/>
      <c r="AB39" s="3"/>
      <c r="AC39" s="3"/>
      <c r="AD39" s="3"/>
      <c r="AE39" s="3"/>
      <c r="AO39" s="13"/>
    </row>
    <row r="40" spans="1:41" x14ac:dyDescent="0.2">
      <c r="A40" s="20" t="s">
        <v>36</v>
      </c>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O40" s="13"/>
    </row>
    <row r="41" spans="1:41" x14ac:dyDescent="0.2">
      <c r="A41" s="20" t="s">
        <v>37</v>
      </c>
      <c r="B41" s="3">
        <v>70</v>
      </c>
      <c r="C41" s="3">
        <v>93</v>
      </c>
      <c r="D41" s="3">
        <v>81</v>
      </c>
      <c r="E41" s="3">
        <v>14</v>
      </c>
      <c r="F41" s="3">
        <v>14</v>
      </c>
      <c r="G41" s="3">
        <v>13</v>
      </c>
      <c r="H41" s="3">
        <v>12.1</v>
      </c>
      <c r="I41" s="3">
        <v>14.2</v>
      </c>
      <c r="J41" s="3">
        <v>14.1</v>
      </c>
      <c r="K41" s="3">
        <v>17.600000000000001</v>
      </c>
      <c r="L41" s="3">
        <v>7.2</v>
      </c>
      <c r="M41" s="3"/>
      <c r="N41" s="3"/>
      <c r="O41" s="3"/>
      <c r="P41" s="3"/>
      <c r="Q41" s="3"/>
      <c r="R41" s="3">
        <v>14</v>
      </c>
      <c r="S41" s="3">
        <v>20.5</v>
      </c>
      <c r="T41" s="3">
        <v>15.808</v>
      </c>
      <c r="U41" s="3">
        <v>14.4</v>
      </c>
      <c r="V41" s="3">
        <v>15.6</v>
      </c>
      <c r="W41" s="3">
        <v>15.7</v>
      </c>
      <c r="X41" s="3">
        <v>15.9</v>
      </c>
      <c r="Y41" s="3">
        <v>15.3</v>
      </c>
      <c r="Z41" s="3">
        <v>15.2</v>
      </c>
      <c r="AA41" s="3">
        <v>3.2</v>
      </c>
      <c r="AB41" s="3">
        <v>3.2</v>
      </c>
      <c r="AC41" s="3">
        <v>3.2</v>
      </c>
      <c r="AD41" s="3">
        <v>3.2</v>
      </c>
      <c r="AE41" s="3">
        <v>103.94</v>
      </c>
      <c r="AF41" s="6">
        <v>148.79</v>
      </c>
      <c r="AG41" s="6">
        <v>177.09</v>
      </c>
      <c r="AH41" s="6">
        <v>237.63</v>
      </c>
      <c r="AI41" s="6">
        <v>310.10000000000002</v>
      </c>
      <c r="AJ41" s="6">
        <v>304.43</v>
      </c>
      <c r="AK41" s="6">
        <v>386.48</v>
      </c>
      <c r="AL41" s="6">
        <v>345.59001599999999</v>
      </c>
      <c r="AM41" s="6">
        <v>492.04</v>
      </c>
      <c r="AN41" s="6">
        <v>571.96</v>
      </c>
      <c r="AO41" s="13">
        <v>1.9178422095623862E-3</v>
      </c>
    </row>
    <row r="42" spans="1:41" x14ac:dyDescent="0.2">
      <c r="A42" s="20" t="s">
        <v>38</v>
      </c>
      <c r="B42" s="3"/>
      <c r="C42" s="3"/>
      <c r="D42" s="3">
        <v>3</v>
      </c>
      <c r="E42" s="3">
        <v>2</v>
      </c>
      <c r="F42" s="3">
        <v>2</v>
      </c>
      <c r="G42" s="3">
        <v>3</v>
      </c>
      <c r="H42" s="3">
        <v>3</v>
      </c>
      <c r="I42" s="3">
        <v>3</v>
      </c>
      <c r="J42" s="3">
        <v>4</v>
      </c>
      <c r="K42" s="3">
        <v>3</v>
      </c>
      <c r="L42" s="3">
        <v>5</v>
      </c>
      <c r="M42" s="3">
        <v>18</v>
      </c>
      <c r="N42" s="3">
        <v>15</v>
      </c>
      <c r="O42" s="3">
        <v>15</v>
      </c>
      <c r="P42" s="3">
        <v>19</v>
      </c>
      <c r="Q42" s="3"/>
      <c r="R42" s="3"/>
      <c r="S42" s="3">
        <v>219</v>
      </c>
      <c r="T42" s="3">
        <v>319</v>
      </c>
      <c r="U42" s="3">
        <v>619</v>
      </c>
      <c r="V42" s="3">
        <v>789.21199999999999</v>
      </c>
      <c r="W42" s="3">
        <v>990</v>
      </c>
      <c r="X42" s="3">
        <v>1222.6314179999999</v>
      </c>
      <c r="Y42" s="3">
        <v>1597</v>
      </c>
      <c r="Z42" s="3">
        <v>1996</v>
      </c>
      <c r="AA42" s="3">
        <v>1817.41</v>
      </c>
      <c r="AB42" s="3">
        <v>2329.9899999999998</v>
      </c>
      <c r="AC42" s="3">
        <v>2493.06</v>
      </c>
      <c r="AD42" s="3">
        <v>2736.39</v>
      </c>
      <c r="AE42" s="3">
        <v>2051.66</v>
      </c>
      <c r="AF42" s="6">
        <v>1455.46</v>
      </c>
      <c r="AG42" s="6">
        <v>1618.15</v>
      </c>
      <c r="AH42" s="6">
        <v>1788.06</v>
      </c>
      <c r="AI42" s="6">
        <v>1714.2</v>
      </c>
      <c r="AJ42" s="6">
        <v>4155.3</v>
      </c>
      <c r="AK42" s="6">
        <v>20421.780480000001</v>
      </c>
      <c r="AL42" s="6">
        <v>20285.990399999999</v>
      </c>
      <c r="AM42" s="6">
        <v>16253.279743999999</v>
      </c>
      <c r="AN42" s="6">
        <v>16548.080128000001</v>
      </c>
      <c r="AO42" s="13">
        <v>1.2160373986272984E-3</v>
      </c>
    </row>
    <row r="43" spans="1:41" x14ac:dyDescent="0.2">
      <c r="A43" s="20" t="s">
        <v>39</v>
      </c>
      <c r="B43" s="3">
        <v>39.045900000000003</v>
      </c>
      <c r="C43" s="3">
        <v>53.062199999999997</v>
      </c>
      <c r="D43" s="3">
        <v>35.328319999999998</v>
      </c>
      <c r="E43" s="3">
        <v>48</v>
      </c>
      <c r="F43" s="3">
        <v>72</v>
      </c>
      <c r="G43" s="3">
        <v>98</v>
      </c>
      <c r="H43" s="3">
        <v>31</v>
      </c>
      <c r="I43" s="3">
        <v>32</v>
      </c>
      <c r="J43" s="3">
        <v>14</v>
      </c>
      <c r="K43" s="3">
        <v>17</v>
      </c>
      <c r="L43" s="3">
        <v>44</v>
      </c>
      <c r="M43" s="3">
        <v>105</v>
      </c>
      <c r="N43" s="3">
        <v>79.2</v>
      </c>
      <c r="O43" s="3">
        <v>84.9</v>
      </c>
      <c r="P43" s="3">
        <v>145.7567976</v>
      </c>
      <c r="Q43" s="3">
        <v>149.9876505</v>
      </c>
      <c r="R43" s="3">
        <v>140.1243145</v>
      </c>
      <c r="S43" s="3">
        <v>112.029279</v>
      </c>
      <c r="T43" s="3">
        <v>151.220538</v>
      </c>
      <c r="U43" s="3">
        <v>247.222925</v>
      </c>
      <c r="V43" s="3">
        <v>219.252647</v>
      </c>
      <c r="W43" s="3">
        <v>204.36750699999999</v>
      </c>
      <c r="X43" s="3">
        <v>157.548259</v>
      </c>
      <c r="Y43" s="3">
        <v>64.952910000000003</v>
      </c>
      <c r="Z43" s="3">
        <v>50.532704000000003</v>
      </c>
      <c r="AA43" s="3">
        <v>56.16</v>
      </c>
      <c r="AB43" s="3">
        <v>65.53</v>
      </c>
      <c r="AC43" s="3">
        <v>95.06</v>
      </c>
      <c r="AD43" s="3">
        <v>88.29</v>
      </c>
      <c r="AE43" s="3">
        <v>124.48</v>
      </c>
      <c r="AF43" s="6">
        <v>151.33000000000001</v>
      </c>
      <c r="AG43" s="6">
        <v>222.96</v>
      </c>
      <c r="AH43" s="6">
        <v>246.25</v>
      </c>
      <c r="AI43" s="6">
        <v>277.97000000000003</v>
      </c>
      <c r="AJ43" s="6">
        <v>399.08</v>
      </c>
      <c r="AK43" s="6">
        <v>333.68</v>
      </c>
      <c r="AL43" s="6">
        <v>258.63</v>
      </c>
      <c r="AM43" s="6">
        <v>291.73001599999998</v>
      </c>
      <c r="AN43" s="6">
        <v>312.66000000000003</v>
      </c>
      <c r="AO43" s="13">
        <v>9.4680039245612134E-4</v>
      </c>
    </row>
    <row r="44" spans="1:41" x14ac:dyDescent="0.2">
      <c r="A44" s="20" t="s">
        <v>40</v>
      </c>
      <c r="B44" s="3">
        <v>1.5193268999999998</v>
      </c>
      <c r="C44" s="3">
        <v>0.74338730000000008</v>
      </c>
      <c r="D44" s="3">
        <v>4.7717085999999993</v>
      </c>
      <c r="E44" s="3">
        <v>3.9940922000000003</v>
      </c>
      <c r="F44" s="3">
        <v>5.1195442</v>
      </c>
      <c r="G44" s="3">
        <v>4.9080803</v>
      </c>
      <c r="H44" s="3">
        <v>6.7859654999999997</v>
      </c>
      <c r="I44" s="3">
        <v>5.9227904999999996</v>
      </c>
      <c r="J44" s="3">
        <v>4.2639529000000005</v>
      </c>
      <c r="K44" s="3">
        <v>5.2318830999999992</v>
      </c>
      <c r="L44" s="3">
        <v>4.4332219000000004</v>
      </c>
      <c r="M44" s="3">
        <v>6.3664347000000001</v>
      </c>
      <c r="N44" s="3">
        <v>11.035569000000001</v>
      </c>
      <c r="O44" s="3">
        <v>5.3609232999999996</v>
      </c>
      <c r="P44" s="3">
        <v>6.0470872</v>
      </c>
      <c r="Q44" s="3">
        <v>3.5046751</v>
      </c>
      <c r="R44" s="3"/>
      <c r="S44" s="3"/>
      <c r="T44" s="3"/>
      <c r="U44" s="3"/>
      <c r="V44" s="3"/>
      <c r="W44" s="3"/>
      <c r="X44" s="3"/>
      <c r="Y44" s="3"/>
      <c r="Z44" s="3"/>
      <c r="AA44" s="5">
        <v>0.4</v>
      </c>
      <c r="AB44" s="5">
        <v>0.41</v>
      </c>
      <c r="AC44" s="5">
        <v>0.46</v>
      </c>
      <c r="AD44" s="3">
        <v>0.66</v>
      </c>
      <c r="AE44" s="3">
        <v>0.59</v>
      </c>
      <c r="AF44" s="6">
        <v>0.79</v>
      </c>
      <c r="AG44" s="6">
        <v>0.89</v>
      </c>
      <c r="AH44" s="6">
        <v>0.83</v>
      </c>
      <c r="AO44" s="13"/>
    </row>
    <row r="45" spans="1:41" x14ac:dyDescent="0.2">
      <c r="A45" s="20" t="s">
        <v>41</v>
      </c>
      <c r="B45" s="3"/>
      <c r="C45" s="3"/>
      <c r="D45" s="3"/>
      <c r="E45" s="3"/>
      <c r="F45" s="3"/>
      <c r="G45" s="3"/>
      <c r="H45" s="3"/>
      <c r="I45" s="3"/>
      <c r="J45" s="3"/>
      <c r="K45" s="3"/>
      <c r="L45" s="3"/>
      <c r="M45" s="3"/>
      <c r="N45" s="3"/>
      <c r="O45" s="3"/>
      <c r="P45" s="3"/>
      <c r="Q45" s="3"/>
      <c r="R45" s="3"/>
      <c r="S45" s="3"/>
      <c r="T45" s="3"/>
      <c r="U45" s="3"/>
      <c r="V45" s="3">
        <v>3.1392000000000002</v>
      </c>
      <c r="W45" s="3">
        <v>5.7285000000000004</v>
      </c>
      <c r="X45" s="3">
        <v>6.65</v>
      </c>
      <c r="Y45" s="3">
        <v>5</v>
      </c>
      <c r="Z45" s="3">
        <v>27.9</v>
      </c>
      <c r="AA45" s="3">
        <v>32.299999999999997</v>
      </c>
      <c r="AB45" s="3">
        <v>31.5</v>
      </c>
      <c r="AC45" s="3">
        <v>26.4</v>
      </c>
      <c r="AD45" s="3">
        <v>37.4</v>
      </c>
      <c r="AE45" s="3">
        <v>30.9</v>
      </c>
      <c r="AF45" s="6">
        <v>57.2</v>
      </c>
      <c r="AG45" s="6">
        <v>812.6</v>
      </c>
      <c r="AH45" s="6">
        <v>669.75</v>
      </c>
      <c r="AI45" s="6">
        <v>920.03</v>
      </c>
      <c r="AJ45" s="6">
        <v>450.68</v>
      </c>
      <c r="AK45" s="6">
        <v>851.18</v>
      </c>
      <c r="AL45" s="6">
        <v>450.36</v>
      </c>
      <c r="AM45" s="6">
        <v>532.46</v>
      </c>
      <c r="AN45" s="6">
        <v>913.81996800000002</v>
      </c>
      <c r="AO45" s="13">
        <v>1.9349304645464818E-2</v>
      </c>
    </row>
    <row r="46" spans="1:41" x14ac:dyDescent="0.2">
      <c r="A46" s="20" t="s">
        <v>42</v>
      </c>
      <c r="B46" s="7">
        <v>39.142453000000003</v>
      </c>
      <c r="C46" s="7">
        <v>22.470714999999998</v>
      </c>
      <c r="D46" s="7">
        <v>23.916160999999999</v>
      </c>
      <c r="E46" s="7">
        <v>30.498650999999999</v>
      </c>
      <c r="F46" s="7">
        <v>34.168148000000002</v>
      </c>
      <c r="G46" s="7">
        <v>34.204912</v>
      </c>
      <c r="H46" s="7">
        <v>38.971325350000001</v>
      </c>
      <c r="I46" s="7">
        <v>53.071745290000003</v>
      </c>
      <c r="J46" s="7">
        <v>55.249616950000004</v>
      </c>
      <c r="K46" s="7">
        <v>40.437818999999998</v>
      </c>
      <c r="L46" s="3">
        <v>55.460715999999998</v>
      </c>
      <c r="M46" s="3">
        <v>52.462381000000001</v>
      </c>
      <c r="N46" s="3">
        <v>53.269500000000001</v>
      </c>
      <c r="O46" s="3">
        <v>45.203713</v>
      </c>
      <c r="P46" s="3">
        <v>23.234673999999998</v>
      </c>
      <c r="Q46" s="3">
        <v>27.3886468</v>
      </c>
      <c r="R46" s="3">
        <v>38.426168600000004</v>
      </c>
      <c r="S46" s="3">
        <v>34.550382599999999</v>
      </c>
      <c r="T46" s="3">
        <v>34.587573399999997</v>
      </c>
      <c r="U46" s="3">
        <v>45.767484000000003</v>
      </c>
      <c r="V46" s="3">
        <v>36.536329799999997</v>
      </c>
      <c r="W46" s="3">
        <v>31.589063800000002</v>
      </c>
      <c r="X46" s="3">
        <v>34.8642915</v>
      </c>
      <c r="Y46" s="3">
        <v>39.229159700000004</v>
      </c>
      <c r="Z46" s="3">
        <v>49.405168000000003</v>
      </c>
      <c r="AA46" s="3"/>
      <c r="AB46" s="3"/>
      <c r="AC46" s="3"/>
      <c r="AD46" s="3"/>
      <c r="AE46" s="3"/>
      <c r="AO46" s="13"/>
    </row>
    <row r="47" spans="1:41" x14ac:dyDescent="0.2">
      <c r="A47" s="20" t="s">
        <v>43</v>
      </c>
      <c r="B47" s="3"/>
      <c r="C47" s="3">
        <v>0.5</v>
      </c>
      <c r="D47" s="3">
        <v>0.6</v>
      </c>
      <c r="E47" s="3">
        <v>0.6</v>
      </c>
      <c r="F47" s="3">
        <v>0.7</v>
      </c>
      <c r="G47" s="3">
        <v>0.7</v>
      </c>
      <c r="H47" s="3">
        <v>0.8</v>
      </c>
      <c r="I47" s="3">
        <v>0.8</v>
      </c>
      <c r="J47" s="3"/>
      <c r="K47" s="3"/>
      <c r="L47" s="3"/>
      <c r="M47" s="3"/>
      <c r="N47" s="3"/>
      <c r="O47" s="3"/>
      <c r="P47" s="3">
        <v>7.1</v>
      </c>
      <c r="Q47" s="3">
        <v>35.5</v>
      </c>
      <c r="R47" s="3">
        <v>46.02</v>
      </c>
      <c r="S47" s="3">
        <v>67.180000000000007</v>
      </c>
      <c r="T47" s="3">
        <v>92.95</v>
      </c>
      <c r="U47" s="3">
        <v>122.453549</v>
      </c>
      <c r="V47" s="3">
        <v>142.27614700000001</v>
      </c>
      <c r="W47" s="3">
        <v>140.67500000000001</v>
      </c>
      <c r="X47" s="3">
        <v>147.42233200000001</v>
      </c>
      <c r="Y47" s="3">
        <v>192.289749</v>
      </c>
      <c r="Z47" s="3">
        <v>191.626555</v>
      </c>
      <c r="AA47" s="3">
        <v>209.03</v>
      </c>
      <c r="AB47" s="3">
        <v>246.35</v>
      </c>
      <c r="AC47" s="3">
        <v>271.41000000000003</v>
      </c>
      <c r="AD47" s="3">
        <v>268.62</v>
      </c>
      <c r="AE47" s="3">
        <v>238.6</v>
      </c>
      <c r="AF47" s="6">
        <v>259.38</v>
      </c>
      <c r="AG47" s="6">
        <v>290.54000000000002</v>
      </c>
      <c r="AH47" s="6">
        <v>346.03</v>
      </c>
      <c r="AI47" s="6">
        <v>402.61</v>
      </c>
      <c r="AJ47" s="6">
        <v>419.23</v>
      </c>
      <c r="AK47" s="6">
        <v>407.78001599999999</v>
      </c>
      <c r="AL47" s="6">
        <v>416.13001600000001</v>
      </c>
      <c r="AM47" s="6">
        <v>468.50001600000002</v>
      </c>
      <c r="AN47" s="6">
        <v>506.7</v>
      </c>
      <c r="AO47" s="13">
        <v>8.4273005859621403E-3</v>
      </c>
    </row>
    <row r="48" spans="1:41" x14ac:dyDescent="0.2">
      <c r="A48" s="20" t="s">
        <v>44</v>
      </c>
      <c r="B48" s="3">
        <v>786.52267800000004</v>
      </c>
      <c r="C48" s="3">
        <v>504.20025989999999</v>
      </c>
      <c r="D48" s="3">
        <v>399.52083599999997</v>
      </c>
      <c r="E48" s="3">
        <v>328.92233810000005</v>
      </c>
      <c r="F48" s="3">
        <v>298.781092</v>
      </c>
      <c r="G48" s="3">
        <v>286.79053760000005</v>
      </c>
      <c r="H48" s="3">
        <v>431.62019269999996</v>
      </c>
      <c r="I48" s="3">
        <v>513.64405199999999</v>
      </c>
      <c r="J48" s="3">
        <v>528.43688299999997</v>
      </c>
      <c r="K48" s="3">
        <v>412.79274500000002</v>
      </c>
      <c r="L48" s="3">
        <v>471.22242199999999</v>
      </c>
      <c r="M48" s="3">
        <v>446.369302</v>
      </c>
      <c r="N48" s="3">
        <v>457</v>
      </c>
      <c r="O48" s="3">
        <v>430.241466</v>
      </c>
      <c r="P48" s="3">
        <v>355.40910000000002</v>
      </c>
      <c r="Q48" s="3">
        <v>457</v>
      </c>
      <c r="R48" s="3">
        <v>523.68383700000004</v>
      </c>
      <c r="S48" s="3">
        <v>495.67841099999998</v>
      </c>
      <c r="T48" s="3">
        <v>516.85020299999996</v>
      </c>
      <c r="U48" s="3">
        <v>498.50935700000002</v>
      </c>
      <c r="V48" s="3">
        <v>390.12115699999998</v>
      </c>
      <c r="W48" s="3">
        <v>380.06081</v>
      </c>
      <c r="X48" s="3">
        <v>573.90837899999997</v>
      </c>
      <c r="Y48" s="3">
        <v>627.62490600000001</v>
      </c>
      <c r="Z48" s="3">
        <v>591.39835200000005</v>
      </c>
      <c r="AA48" s="3">
        <v>596.97</v>
      </c>
      <c r="AB48" s="3">
        <v>660.45</v>
      </c>
      <c r="AC48" s="3">
        <v>698.35</v>
      </c>
      <c r="AD48" s="3">
        <v>755.63</v>
      </c>
      <c r="AE48" s="3">
        <v>743.41</v>
      </c>
      <c r="AF48" s="6">
        <v>725.58</v>
      </c>
      <c r="AG48" s="6">
        <v>727.61</v>
      </c>
      <c r="AH48" s="6">
        <v>694.48</v>
      </c>
      <c r="AI48" s="6">
        <v>736.07</v>
      </c>
      <c r="AJ48" s="6">
        <v>745.88</v>
      </c>
      <c r="AK48" s="6">
        <v>649.50996799999996</v>
      </c>
      <c r="AL48" s="6">
        <v>715.48998400000005</v>
      </c>
      <c r="AM48" s="6">
        <v>845.17998399999999</v>
      </c>
      <c r="AO48" s="13"/>
    </row>
    <row r="49" spans="1:41" x14ac:dyDescent="0.2">
      <c r="A49" s="20" t="s">
        <v>45</v>
      </c>
      <c r="B49" s="3"/>
      <c r="C49" s="3"/>
      <c r="D49" s="3"/>
      <c r="E49" s="3"/>
      <c r="F49" s="3"/>
      <c r="G49" s="3"/>
      <c r="H49" s="3"/>
      <c r="I49" s="3"/>
      <c r="J49" s="3"/>
      <c r="K49" s="3"/>
      <c r="L49" s="3"/>
      <c r="M49" s="3"/>
      <c r="N49" s="3"/>
      <c r="O49" s="3"/>
      <c r="P49" s="3"/>
      <c r="Q49" s="3"/>
      <c r="R49" s="3">
        <v>16.435601599999998</v>
      </c>
      <c r="S49" s="3">
        <v>39.554549700000003</v>
      </c>
      <c r="T49" s="3">
        <v>40.516307099999999</v>
      </c>
      <c r="U49" s="3">
        <v>46.654782099999998</v>
      </c>
      <c r="V49" s="3">
        <v>43.9415136</v>
      </c>
      <c r="W49" s="3">
        <v>46.498449899999997</v>
      </c>
      <c r="X49" s="3">
        <v>66.703884900000006</v>
      </c>
      <c r="Y49" s="3">
        <v>98.483956000000006</v>
      </c>
      <c r="Z49" s="3">
        <v>99.866665900000001</v>
      </c>
      <c r="AA49" s="3">
        <v>137.61000000000001</v>
      </c>
      <c r="AB49" s="3">
        <v>183.46</v>
      </c>
      <c r="AC49" s="3">
        <v>237.04</v>
      </c>
      <c r="AD49" s="3">
        <v>267.23</v>
      </c>
      <c r="AE49" s="3">
        <v>235.2</v>
      </c>
      <c r="AF49" s="6">
        <v>235.94</v>
      </c>
      <c r="AG49" s="6">
        <v>248.67</v>
      </c>
      <c r="AH49" s="6">
        <v>247.44</v>
      </c>
      <c r="AI49" s="6">
        <v>267.39999999999998</v>
      </c>
      <c r="AJ49" s="6">
        <v>297.41000000000003</v>
      </c>
      <c r="AK49" s="6">
        <v>275.48</v>
      </c>
      <c r="AL49" s="6">
        <v>278.37</v>
      </c>
      <c r="AM49" s="6">
        <v>304.40001599999999</v>
      </c>
      <c r="AN49" s="6">
        <v>352.78</v>
      </c>
      <c r="AO49" s="13">
        <v>5.8017625871044582E-3</v>
      </c>
    </row>
    <row r="50" spans="1:41" x14ac:dyDescent="0.2">
      <c r="A50" s="20" t="s">
        <v>46</v>
      </c>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O50" s="13"/>
    </row>
    <row r="51" spans="1:41" x14ac:dyDescent="0.2">
      <c r="A51" s="20" t="s">
        <v>47</v>
      </c>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G51" s="6">
        <v>132.88</v>
      </c>
      <c r="AH51" s="6">
        <v>135.19999999999999</v>
      </c>
      <c r="AI51" s="6">
        <v>117.02</v>
      </c>
      <c r="AJ51" s="6">
        <v>121.04</v>
      </c>
      <c r="AK51" s="6">
        <v>130.21</v>
      </c>
      <c r="AL51" s="6">
        <v>127.39</v>
      </c>
      <c r="AM51" s="6">
        <v>141.77000000000001</v>
      </c>
      <c r="AN51" s="6">
        <v>140.46</v>
      </c>
      <c r="AO51" s="13">
        <v>4.5068197481353746E-2</v>
      </c>
    </row>
    <row r="52" spans="1:41" x14ac:dyDescent="0.2">
      <c r="A52" s="20" t="s">
        <v>48</v>
      </c>
      <c r="B52" s="3">
        <v>9.0638286999999984</v>
      </c>
      <c r="C52" s="3">
        <v>7.3558940000000002</v>
      </c>
      <c r="D52" s="3">
        <v>7.7831506000000008</v>
      </c>
      <c r="E52" s="3">
        <v>6.6458962999999995</v>
      </c>
      <c r="F52" s="3">
        <v>5.6085644000000006</v>
      </c>
      <c r="G52" s="3">
        <v>6.2035517999999996</v>
      </c>
      <c r="H52" s="3">
        <v>6.9478878000000002</v>
      </c>
      <c r="I52" s="3">
        <v>7.2750465000000002</v>
      </c>
      <c r="J52" s="3">
        <v>10.929458</v>
      </c>
      <c r="K52" s="3">
        <v>9.7043230999999999</v>
      </c>
      <c r="L52" s="3">
        <v>12.006639</v>
      </c>
      <c r="M52" s="3">
        <v>18.302064000000001</v>
      </c>
      <c r="N52" s="3">
        <v>23.801653999999999</v>
      </c>
      <c r="O52" s="3">
        <v>24.527287999999999</v>
      </c>
      <c r="P52" s="3">
        <v>33.726743999999997</v>
      </c>
      <c r="Q52" s="3">
        <v>47.522196000000001</v>
      </c>
      <c r="R52" s="3">
        <v>53.612259999999999</v>
      </c>
      <c r="S52" s="3">
        <v>50.593763000000003</v>
      </c>
      <c r="T52" s="3">
        <v>52.141109</v>
      </c>
      <c r="U52" s="3">
        <v>52.491239</v>
      </c>
      <c r="V52" s="3">
        <v>62.659750000000003</v>
      </c>
      <c r="W52" s="3">
        <v>100.768947</v>
      </c>
      <c r="X52" s="3">
        <v>116.58473740000001</v>
      </c>
      <c r="Y52" s="3">
        <v>201.95243400000001</v>
      </c>
      <c r="Z52" s="3">
        <v>255.16248400000001</v>
      </c>
      <c r="AA52" s="3">
        <v>240.67</v>
      </c>
      <c r="AB52" s="3">
        <v>239.53</v>
      </c>
      <c r="AC52" s="3">
        <v>304.74</v>
      </c>
      <c r="AD52" s="3">
        <v>817.36</v>
      </c>
      <c r="AE52" s="3">
        <v>694.27</v>
      </c>
      <c r="AF52" s="6">
        <v>952.2</v>
      </c>
      <c r="AG52" s="6">
        <v>894.89</v>
      </c>
      <c r="AH52" s="6">
        <v>760.03</v>
      </c>
      <c r="AI52" s="6">
        <v>741.79</v>
      </c>
      <c r="AJ52" s="6">
        <v>833.15</v>
      </c>
      <c r="AK52" s="6">
        <v>677.44998399999997</v>
      </c>
      <c r="AL52" s="6">
        <v>732.13996799999995</v>
      </c>
      <c r="AM52" s="6">
        <v>757.80003199999999</v>
      </c>
      <c r="AN52" s="6">
        <v>832.59003199999995</v>
      </c>
      <c r="AO52" s="13">
        <v>3.402514972169518E-2</v>
      </c>
    </row>
    <row r="53" spans="1:41" x14ac:dyDescent="0.2">
      <c r="A53" s="20" t="s">
        <v>49</v>
      </c>
      <c r="B53" s="3"/>
      <c r="C53" s="3"/>
      <c r="D53" s="3"/>
      <c r="E53" s="3"/>
      <c r="F53" s="3"/>
      <c r="G53" s="3"/>
      <c r="H53" s="3"/>
      <c r="I53" s="3"/>
      <c r="J53" s="3"/>
      <c r="K53" s="3"/>
      <c r="L53" s="3"/>
      <c r="M53" s="3"/>
      <c r="N53" s="3"/>
      <c r="O53" s="3">
        <v>6.2499976999999998</v>
      </c>
      <c r="P53" s="3">
        <v>55.021464000000002</v>
      </c>
      <c r="Q53" s="3">
        <v>100.32676254</v>
      </c>
      <c r="R53" s="3">
        <v>302.45750842000001</v>
      </c>
      <c r="S53" s="3">
        <v>341.29181619999997</v>
      </c>
      <c r="T53" s="3">
        <v>744.74793929999998</v>
      </c>
      <c r="U53" s="3">
        <v>641.78737790000002</v>
      </c>
      <c r="V53" s="3">
        <v>604.97866579999993</v>
      </c>
      <c r="W53" s="3">
        <v>718.0271097000001</v>
      </c>
      <c r="X53" s="3">
        <v>898.17703289999997</v>
      </c>
      <c r="Y53" s="3">
        <v>1102.5669002</v>
      </c>
      <c r="Z53" s="3">
        <v>1435.1870316</v>
      </c>
      <c r="AA53" s="3">
        <v>1340.7</v>
      </c>
      <c r="AB53" s="3">
        <v>1677.69</v>
      </c>
      <c r="AC53" s="3">
        <v>2295.81</v>
      </c>
      <c r="AD53" s="3">
        <v>2586.1</v>
      </c>
      <c r="AE53" s="3">
        <v>2044.6</v>
      </c>
      <c r="AF53" s="6">
        <v>1496.98</v>
      </c>
      <c r="AG53" s="6">
        <v>1522.14</v>
      </c>
      <c r="AH53" s="6">
        <v>1334.63</v>
      </c>
      <c r="AI53" s="6">
        <v>1079.2</v>
      </c>
      <c r="AJ53" s="6">
        <v>1523.33</v>
      </c>
      <c r="AK53" s="6">
        <v>1376.3900160000001</v>
      </c>
      <c r="AL53" s="6">
        <v>1658.6</v>
      </c>
      <c r="AM53" s="6">
        <v>2055.5100160000002</v>
      </c>
      <c r="AN53" s="6">
        <v>2757.7099520000002</v>
      </c>
      <c r="AO53" s="13">
        <v>1.1297228454968149E-2</v>
      </c>
    </row>
    <row r="54" spans="1:41" x14ac:dyDescent="0.2">
      <c r="A54" s="20" t="s">
        <v>50</v>
      </c>
      <c r="B54" s="3"/>
      <c r="C54" s="3"/>
      <c r="D54" s="3"/>
      <c r="E54" s="3"/>
      <c r="F54" s="3"/>
      <c r="G54" s="3"/>
      <c r="H54" s="3"/>
      <c r="I54" s="3"/>
      <c r="J54" s="3"/>
      <c r="K54" s="3"/>
      <c r="L54" s="3"/>
      <c r="M54" s="3"/>
      <c r="N54" s="3">
        <v>161</v>
      </c>
      <c r="O54" s="3">
        <v>160</v>
      </c>
      <c r="P54" s="3">
        <v>200</v>
      </c>
      <c r="Q54" s="3">
        <v>209</v>
      </c>
      <c r="R54" s="3"/>
      <c r="S54" s="3">
        <v>370</v>
      </c>
      <c r="T54" s="3">
        <v>346</v>
      </c>
      <c r="U54" s="3">
        <v>694</v>
      </c>
      <c r="V54" s="3">
        <v>662</v>
      </c>
      <c r="W54" s="3">
        <v>745</v>
      </c>
      <c r="X54" s="3">
        <v>860</v>
      </c>
      <c r="Y54" s="3">
        <v>1030</v>
      </c>
      <c r="Z54" s="3">
        <v>1230</v>
      </c>
      <c r="AA54" s="3">
        <v>1511.6</v>
      </c>
      <c r="AB54" s="3">
        <v>1775.31</v>
      </c>
      <c r="AC54" s="3">
        <v>3053.89</v>
      </c>
      <c r="AD54" s="3">
        <v>4024.58</v>
      </c>
      <c r="AE54" s="3">
        <v>3390.97</v>
      </c>
      <c r="AF54" s="6">
        <v>2833.34</v>
      </c>
      <c r="AG54" s="6">
        <v>3148.22</v>
      </c>
      <c r="AH54" s="6">
        <v>2979.4</v>
      </c>
      <c r="AI54" s="6">
        <v>3059</v>
      </c>
      <c r="AJ54" s="6">
        <v>3171.6</v>
      </c>
      <c r="AK54" s="6">
        <v>2781.2600320000001</v>
      </c>
      <c r="AL54" s="6">
        <v>2914.429952</v>
      </c>
      <c r="AM54" s="6">
        <v>3077.9299839999999</v>
      </c>
      <c r="AN54" s="6">
        <v>3364.4001280000002</v>
      </c>
      <c r="AO54" s="13">
        <v>9.5770000797039574E-3</v>
      </c>
    </row>
    <row r="55" spans="1:41" x14ac:dyDescent="0.2">
      <c r="A55" s="20" t="s">
        <v>51</v>
      </c>
      <c r="B55" s="3"/>
      <c r="C55" s="3"/>
      <c r="D55" s="3"/>
      <c r="E55" s="3"/>
      <c r="F55" s="3"/>
      <c r="G55" s="3"/>
      <c r="H55" s="3"/>
      <c r="I55" s="3"/>
      <c r="J55" s="3"/>
      <c r="K55" s="3"/>
      <c r="L55" s="3"/>
      <c r="M55" s="3"/>
      <c r="N55" s="3"/>
      <c r="O55" s="3"/>
      <c r="P55" s="3"/>
      <c r="Q55" s="3"/>
      <c r="R55" s="3"/>
      <c r="S55" s="3">
        <v>0.36574181</v>
      </c>
      <c r="T55" s="3">
        <v>1.3560581</v>
      </c>
      <c r="U55" s="3">
        <v>1.4967280000000001</v>
      </c>
      <c r="V55" s="3">
        <v>1.7611874999999999</v>
      </c>
      <c r="W55" s="3">
        <v>1.7780678999999999</v>
      </c>
      <c r="X55" s="3">
        <v>1.6880391000000001</v>
      </c>
      <c r="Y55" s="3">
        <v>4.8390455000000001</v>
      </c>
      <c r="Z55" s="3">
        <v>4.6702415999999998</v>
      </c>
      <c r="AA55" s="3">
        <v>4.67</v>
      </c>
      <c r="AB55" s="3">
        <v>4.7300000000000004</v>
      </c>
      <c r="AC55" s="3">
        <v>4.7</v>
      </c>
      <c r="AD55" s="3">
        <v>5.12</v>
      </c>
      <c r="AE55" s="3">
        <v>5.79</v>
      </c>
      <c r="AF55" s="6">
        <v>11.62</v>
      </c>
      <c r="AG55" s="6">
        <v>12.86</v>
      </c>
      <c r="AH55" s="6">
        <v>12.41</v>
      </c>
      <c r="AI55" s="6">
        <v>12.69</v>
      </c>
      <c r="AJ55" s="6">
        <v>13.73</v>
      </c>
      <c r="AK55" s="6">
        <v>12.1</v>
      </c>
      <c r="AL55" s="6">
        <v>18.46</v>
      </c>
      <c r="AM55" s="6">
        <v>19.27</v>
      </c>
      <c r="AO55" s="13"/>
    </row>
    <row r="56" spans="1:41" x14ac:dyDescent="0.2">
      <c r="A56" s="20" t="s">
        <v>52</v>
      </c>
      <c r="B56" s="3"/>
      <c r="C56" s="3"/>
      <c r="D56" s="3"/>
      <c r="E56" s="3"/>
      <c r="F56" s="3"/>
      <c r="G56" s="3"/>
      <c r="H56" s="3">
        <v>4.3703703300000001</v>
      </c>
      <c r="I56" s="3">
        <v>1.9629629300000002</v>
      </c>
      <c r="J56" s="3">
        <v>1.81481483</v>
      </c>
      <c r="K56" s="3">
        <v>2.0999999500000004</v>
      </c>
      <c r="L56" s="3">
        <v>1.6148148599999999</v>
      </c>
      <c r="M56" s="3">
        <v>1.7592593000000001</v>
      </c>
      <c r="N56" s="3">
        <v>1.6037037199999999</v>
      </c>
      <c r="O56" s="3">
        <v>1.500000019</v>
      </c>
      <c r="P56" s="3">
        <v>2.2962963439999999</v>
      </c>
      <c r="Q56" s="5">
        <v>0.26296296200000002</v>
      </c>
      <c r="R56" s="5">
        <v>0.18148148270000003</v>
      </c>
      <c r="S56" s="5">
        <v>0.24444444199999998</v>
      </c>
      <c r="T56" s="5">
        <v>0.1333333374</v>
      </c>
      <c r="U56" s="5">
        <v>0.1333333374</v>
      </c>
      <c r="V56" s="5">
        <v>0.13703704110000001</v>
      </c>
      <c r="W56" s="5">
        <v>0.13592592669999998</v>
      </c>
      <c r="X56" s="5">
        <v>0.13030740330000001</v>
      </c>
      <c r="Y56" s="5">
        <v>0.13407407629999998</v>
      </c>
      <c r="Z56" s="5">
        <v>0.14088147960000003</v>
      </c>
      <c r="AA56" s="5">
        <v>0.01</v>
      </c>
      <c r="AB56" s="5">
        <v>0.01</v>
      </c>
      <c r="AC56" s="5">
        <v>0.01</v>
      </c>
      <c r="AD56" s="5">
        <v>0.01</v>
      </c>
      <c r="AE56" s="5">
        <v>0.01</v>
      </c>
      <c r="AF56" s="6">
        <v>0.01</v>
      </c>
      <c r="AG56" s="6">
        <v>0.01</v>
      </c>
      <c r="AH56" s="6">
        <v>1.62</v>
      </c>
      <c r="AI56" s="6">
        <v>1.7</v>
      </c>
      <c r="AJ56" s="6">
        <v>24.82</v>
      </c>
      <c r="AK56" s="6">
        <v>24.81</v>
      </c>
      <c r="AL56" s="6">
        <v>21.16</v>
      </c>
      <c r="AM56" s="6">
        <v>19.96</v>
      </c>
      <c r="AO56" s="13"/>
    </row>
    <row r="57" spans="1:41" x14ac:dyDescent="0.2">
      <c r="A57" s="20" t="s">
        <v>53</v>
      </c>
      <c r="B57" s="3"/>
      <c r="C57" s="3"/>
      <c r="D57" s="3"/>
      <c r="E57" s="3"/>
      <c r="F57" s="3"/>
      <c r="G57" s="3"/>
      <c r="H57" s="3"/>
      <c r="I57" s="3"/>
      <c r="J57" s="3"/>
      <c r="K57" s="3"/>
      <c r="L57" s="3"/>
      <c r="M57" s="3"/>
      <c r="N57" s="3"/>
      <c r="O57" s="3">
        <v>10.199999999999999</v>
      </c>
      <c r="P57" s="3">
        <v>7.4</v>
      </c>
      <c r="Q57" s="3">
        <v>7</v>
      </c>
      <c r="R57" s="3">
        <v>8.9</v>
      </c>
      <c r="S57" s="3">
        <v>7.6</v>
      </c>
      <c r="T57" s="3">
        <v>18.5</v>
      </c>
      <c r="U57" s="3">
        <v>17.8</v>
      </c>
      <c r="V57" s="3">
        <v>19.3</v>
      </c>
      <c r="W57" s="3">
        <v>21.7</v>
      </c>
      <c r="X57" s="3">
        <v>22.5</v>
      </c>
      <c r="Y57" s="3">
        <v>22.9</v>
      </c>
      <c r="Z57" s="3">
        <v>23.9</v>
      </c>
      <c r="AA57" s="3">
        <v>24.7</v>
      </c>
      <c r="AB57" s="3">
        <v>26.6</v>
      </c>
      <c r="AC57" s="3">
        <v>28.2</v>
      </c>
      <c r="AD57" s="3">
        <v>34.5</v>
      </c>
      <c r="AE57" s="3">
        <v>26.9</v>
      </c>
      <c r="AF57" s="6">
        <v>534</v>
      </c>
      <c r="AG57" s="6">
        <v>565.5</v>
      </c>
      <c r="AH57" s="6">
        <v>565.20000000000005</v>
      </c>
      <c r="AI57" s="6">
        <v>531.1</v>
      </c>
      <c r="AJ57" s="6">
        <v>574.79999999999995</v>
      </c>
      <c r="AK57" s="6">
        <v>585</v>
      </c>
      <c r="AL57" s="6">
        <v>617.1</v>
      </c>
      <c r="AM57" s="6">
        <v>651.4</v>
      </c>
      <c r="AN57" s="6">
        <v>736</v>
      </c>
      <c r="AO57" s="13">
        <v>9.0530480493802145E-3</v>
      </c>
    </row>
    <row r="58" spans="1:41" x14ac:dyDescent="0.2">
      <c r="A58" s="20" t="s">
        <v>54</v>
      </c>
      <c r="B58" s="3">
        <v>66.900000000000006</v>
      </c>
      <c r="C58" s="3">
        <v>66.2</v>
      </c>
      <c r="D58" s="3">
        <v>125</v>
      </c>
      <c r="E58" s="3">
        <v>86</v>
      </c>
      <c r="F58" s="3">
        <v>122</v>
      </c>
      <c r="G58" s="3">
        <v>114</v>
      </c>
      <c r="H58" s="3">
        <v>167</v>
      </c>
      <c r="I58" s="3">
        <v>147</v>
      </c>
      <c r="J58" s="3">
        <v>188</v>
      </c>
      <c r="K58" s="3">
        <v>175</v>
      </c>
      <c r="L58" s="3">
        <v>2</v>
      </c>
      <c r="M58" s="3">
        <v>3</v>
      </c>
      <c r="N58" s="3">
        <v>3</v>
      </c>
      <c r="O58" s="3">
        <v>3.01</v>
      </c>
      <c r="P58" s="3">
        <v>5</v>
      </c>
      <c r="Q58" s="3">
        <v>4</v>
      </c>
      <c r="R58" s="3">
        <v>9</v>
      </c>
      <c r="S58" s="3">
        <v>4.4000000000000004</v>
      </c>
      <c r="T58" s="3">
        <v>5.01</v>
      </c>
      <c r="U58" s="3">
        <v>5</v>
      </c>
      <c r="V58" s="3">
        <v>6</v>
      </c>
      <c r="W58" s="3">
        <v>6.9326730999999997</v>
      </c>
      <c r="X58" s="3">
        <v>7.2812530999999998</v>
      </c>
      <c r="Y58" s="3">
        <v>6.5046942000000003</v>
      </c>
      <c r="Z58" s="3">
        <v>6.5</v>
      </c>
      <c r="AA58" s="3">
        <v>54.02</v>
      </c>
      <c r="AB58" s="3">
        <v>62.46</v>
      </c>
      <c r="AC58" s="3">
        <v>83.16</v>
      </c>
      <c r="AD58" s="3">
        <v>65.599999999999994</v>
      </c>
      <c r="AE58" s="3">
        <v>95.35</v>
      </c>
      <c r="AF58" s="6">
        <v>135.97</v>
      </c>
      <c r="AG58" s="6">
        <v>148.38</v>
      </c>
      <c r="AH58" s="6">
        <v>154.05000000000001</v>
      </c>
      <c r="AI58" s="6">
        <v>167.27</v>
      </c>
      <c r="AJ58" s="6">
        <v>195.92</v>
      </c>
      <c r="AK58" s="6">
        <v>291.54000000000002</v>
      </c>
      <c r="AL58" s="6">
        <v>302.37998399999998</v>
      </c>
      <c r="AM58" s="6">
        <v>371.460016</v>
      </c>
      <c r="AN58" s="6">
        <v>467.45</v>
      </c>
      <c r="AO58" s="13">
        <v>4.3123489363272385E-3</v>
      </c>
    </row>
    <row r="59" spans="1:41" x14ac:dyDescent="0.2">
      <c r="A59" s="20" t="s">
        <v>55</v>
      </c>
      <c r="B59" s="3"/>
      <c r="C59" s="3"/>
      <c r="D59" s="3"/>
      <c r="E59" s="3"/>
      <c r="F59" s="3"/>
      <c r="G59" s="3"/>
      <c r="H59" s="3"/>
      <c r="I59" s="3"/>
      <c r="J59" s="3"/>
      <c r="K59" s="3">
        <v>33.181818</v>
      </c>
      <c r="L59" s="3">
        <v>26.5</v>
      </c>
      <c r="M59" s="3">
        <v>33</v>
      </c>
      <c r="N59" s="3">
        <v>233</v>
      </c>
      <c r="O59" s="3">
        <v>140</v>
      </c>
      <c r="P59" s="3">
        <v>255</v>
      </c>
      <c r="Q59" s="3">
        <v>223</v>
      </c>
      <c r="R59" s="3">
        <v>142</v>
      </c>
      <c r="S59" s="3">
        <v>344</v>
      </c>
      <c r="T59" s="3">
        <v>108</v>
      </c>
      <c r="U59" s="3">
        <v>38.799999999999997</v>
      </c>
      <c r="V59" s="3">
        <v>32</v>
      </c>
      <c r="W59" s="3">
        <v>34.700000000000003</v>
      </c>
      <c r="X59" s="3">
        <v>14.4</v>
      </c>
      <c r="Y59" s="3">
        <v>79.099999999999994</v>
      </c>
      <c r="Z59" s="3">
        <v>12.8</v>
      </c>
      <c r="AA59" s="3">
        <v>57.2</v>
      </c>
      <c r="AB59" s="3">
        <v>135</v>
      </c>
      <c r="AC59" s="3">
        <v>179.6</v>
      </c>
      <c r="AD59" s="3">
        <v>241.3</v>
      </c>
      <c r="AE59" s="3">
        <v>254.8</v>
      </c>
      <c r="AF59" s="6">
        <v>304.8</v>
      </c>
      <c r="AG59" s="6">
        <v>292.89999999999998</v>
      </c>
      <c r="AH59" s="6">
        <v>292.7</v>
      </c>
      <c r="AI59" s="6">
        <v>354.9</v>
      </c>
      <c r="AJ59" s="6">
        <v>351.4</v>
      </c>
      <c r="AK59" s="6">
        <v>622.70003199999996</v>
      </c>
      <c r="AL59" s="6">
        <v>352.2</v>
      </c>
      <c r="AM59" s="6">
        <v>270.8</v>
      </c>
      <c r="AN59" s="6">
        <v>514.5</v>
      </c>
      <c r="AO59" s="13">
        <v>2.05065864206142E-3</v>
      </c>
    </row>
    <row r="60" spans="1:41" x14ac:dyDescent="0.2">
      <c r="A60" s="20" t="s">
        <v>56</v>
      </c>
      <c r="B60" s="3">
        <v>9.1199999999999992</v>
      </c>
      <c r="C60" s="3">
        <v>2.08</v>
      </c>
      <c r="D60" s="3">
        <v>6.8</v>
      </c>
      <c r="E60" s="3">
        <v>6.8</v>
      </c>
      <c r="F60" s="3">
        <v>7.28</v>
      </c>
      <c r="G60" s="3">
        <v>3.44</v>
      </c>
      <c r="H60" s="3">
        <v>0.55645436000000004</v>
      </c>
      <c r="I60" s="3">
        <v>0.52</v>
      </c>
      <c r="J60" s="3">
        <v>3.7</v>
      </c>
      <c r="K60" s="3">
        <v>4.04</v>
      </c>
      <c r="L60" s="3">
        <v>2.8036018999999999</v>
      </c>
      <c r="M60" s="3">
        <v>2.3825363999999998</v>
      </c>
      <c r="N60" s="5">
        <v>0.35881590999999996</v>
      </c>
      <c r="O60" s="5">
        <v>0.22981879999999999</v>
      </c>
      <c r="P60" s="5">
        <v>0.11456394</v>
      </c>
      <c r="Q60" s="3"/>
      <c r="R60" s="3">
        <v>1.4848658000000001</v>
      </c>
      <c r="S60" s="3"/>
      <c r="T60" s="5">
        <v>0.34266134000000004</v>
      </c>
      <c r="U60" s="3">
        <v>7.2</v>
      </c>
      <c r="V60" s="3">
        <v>19.600000000000001</v>
      </c>
      <c r="W60" s="3">
        <v>26.1</v>
      </c>
      <c r="X60" s="3">
        <v>22.1</v>
      </c>
      <c r="Y60" s="3">
        <v>24.8</v>
      </c>
      <c r="Z60" s="3">
        <v>32.799999999999997</v>
      </c>
      <c r="AA60" s="3">
        <v>24</v>
      </c>
      <c r="AB60" s="3">
        <v>27.98</v>
      </c>
      <c r="AC60" s="3">
        <v>27.53</v>
      </c>
      <c r="AD60" s="3">
        <v>18.5</v>
      </c>
      <c r="AE60" s="3">
        <v>20.03</v>
      </c>
      <c r="AF60" s="6">
        <v>22.09</v>
      </c>
      <c r="AG60" s="6">
        <v>27.19</v>
      </c>
      <c r="AH60" s="6">
        <v>26.9</v>
      </c>
      <c r="AI60" s="6">
        <v>27.68</v>
      </c>
      <c r="AJ60" s="6">
        <v>51.05</v>
      </c>
      <c r="AK60" s="6">
        <v>74.34</v>
      </c>
      <c r="AL60" s="6">
        <v>164.99</v>
      </c>
      <c r="AM60" s="6">
        <v>187.45</v>
      </c>
      <c r="AN60" s="6">
        <v>189.77</v>
      </c>
      <c r="AO60" s="13">
        <v>7.2828938152776903E-3</v>
      </c>
    </row>
    <row r="61" spans="1:41" x14ac:dyDescent="0.2">
      <c r="A61" s="20" t="s">
        <v>57</v>
      </c>
      <c r="B61" s="3"/>
      <c r="C61" s="3"/>
      <c r="D61" s="3"/>
      <c r="E61" s="3"/>
      <c r="F61" s="3"/>
      <c r="G61" s="3"/>
      <c r="H61" s="3"/>
      <c r="I61" s="3"/>
      <c r="J61" s="3"/>
      <c r="K61" s="3"/>
      <c r="L61" s="3"/>
      <c r="M61" s="3"/>
      <c r="N61" s="3"/>
      <c r="O61" s="3"/>
      <c r="P61" s="5">
        <v>0.33140929999999996</v>
      </c>
      <c r="Q61" s="3"/>
      <c r="R61" s="3"/>
      <c r="S61" s="3"/>
      <c r="T61" s="3"/>
      <c r="U61" s="3"/>
      <c r="V61" s="3"/>
      <c r="W61" s="3"/>
      <c r="X61" s="3"/>
      <c r="Y61" s="3"/>
      <c r="Z61" s="3"/>
      <c r="AA61" s="3"/>
      <c r="AB61" s="3"/>
      <c r="AC61" s="3"/>
      <c r="AD61" s="3"/>
      <c r="AE61" s="3"/>
      <c r="AO61" s="13"/>
    </row>
    <row r="62" spans="1:41" x14ac:dyDescent="0.2">
      <c r="A62" s="20" t="s">
        <v>58</v>
      </c>
      <c r="B62" s="3"/>
      <c r="C62" s="3"/>
      <c r="D62" s="3"/>
      <c r="E62" s="3"/>
      <c r="F62" s="3"/>
      <c r="G62" s="3"/>
      <c r="H62" s="3"/>
      <c r="I62" s="3"/>
      <c r="J62" s="3"/>
      <c r="K62" s="3"/>
      <c r="L62" s="3"/>
      <c r="M62" s="3"/>
      <c r="N62" s="3"/>
      <c r="O62" s="3"/>
      <c r="P62" s="3"/>
      <c r="Q62" s="3"/>
      <c r="R62" s="3"/>
      <c r="S62" s="3"/>
      <c r="T62" s="3">
        <v>4.1987747999999998</v>
      </c>
      <c r="U62" s="3">
        <v>1.2656912</v>
      </c>
      <c r="V62" s="3">
        <v>1.3095576</v>
      </c>
      <c r="W62" s="3"/>
      <c r="X62" s="3"/>
      <c r="Y62" s="3"/>
      <c r="Z62" s="3"/>
      <c r="AA62" s="3"/>
      <c r="AB62" s="3"/>
      <c r="AC62" s="3"/>
      <c r="AD62" s="3"/>
      <c r="AE62" s="3"/>
      <c r="AO62" s="13"/>
    </row>
    <row r="63" spans="1:41" x14ac:dyDescent="0.2">
      <c r="A63" s="20" t="s">
        <v>59</v>
      </c>
      <c r="B63" s="3"/>
      <c r="C63" s="3"/>
      <c r="D63" s="3"/>
      <c r="E63" s="3"/>
      <c r="F63" s="3"/>
      <c r="G63" s="3"/>
      <c r="H63" s="3"/>
      <c r="I63" s="3"/>
      <c r="J63" s="3"/>
      <c r="K63" s="3"/>
      <c r="L63" s="3"/>
      <c r="M63" s="3"/>
      <c r="N63" s="5">
        <v>0.32020441600000005</v>
      </c>
      <c r="O63" s="5">
        <v>0.18091553200000002</v>
      </c>
      <c r="P63" s="3">
        <v>0.75994536000000001</v>
      </c>
      <c r="Q63" s="3">
        <v>3.4895486099999999</v>
      </c>
      <c r="R63" s="3">
        <v>2.1928805299999996</v>
      </c>
      <c r="S63" s="3">
        <v>4.5765942300000004</v>
      </c>
      <c r="T63" s="3">
        <v>3.1522812</v>
      </c>
      <c r="U63" s="3">
        <v>3.3589214000000003</v>
      </c>
      <c r="V63" s="3">
        <v>3.0382264000000001</v>
      </c>
      <c r="W63" s="3">
        <v>2.23740498</v>
      </c>
      <c r="X63" s="3">
        <v>4.7585230000000003</v>
      </c>
      <c r="Y63" s="3">
        <v>18.539154100000001</v>
      </c>
      <c r="Z63" s="3">
        <v>26.462866000000002</v>
      </c>
      <c r="AA63" s="3">
        <v>50.41</v>
      </c>
      <c r="AB63" s="3">
        <v>75.42</v>
      </c>
      <c r="AC63" s="3">
        <v>92.62</v>
      </c>
      <c r="AD63" s="3">
        <v>97.91</v>
      </c>
      <c r="AE63" s="3">
        <v>92.35</v>
      </c>
      <c r="AF63" s="6">
        <v>123.3</v>
      </c>
      <c r="AG63" s="6">
        <v>113.47</v>
      </c>
      <c r="AH63" s="6">
        <v>113.21</v>
      </c>
      <c r="AI63" s="6">
        <v>100.3</v>
      </c>
      <c r="AJ63" s="6">
        <v>113.85</v>
      </c>
      <c r="AK63" s="6">
        <v>93.65</v>
      </c>
      <c r="AL63" s="6">
        <v>121.86</v>
      </c>
      <c r="AM63" s="6">
        <v>150.83000000000001</v>
      </c>
      <c r="AN63" s="6">
        <v>234.39</v>
      </c>
      <c r="AO63" s="13">
        <v>7.739502905283668E-3</v>
      </c>
    </row>
    <row r="64" spans="1:41" x14ac:dyDescent="0.2">
      <c r="A64" s="21" t="s">
        <v>216</v>
      </c>
      <c r="B64" s="3">
        <v>8.7314936999999997</v>
      </c>
      <c r="C64" s="3">
        <v>9.8123855999999989</v>
      </c>
      <c r="D64" s="3">
        <v>9.7622448000000013</v>
      </c>
      <c r="E64" s="3">
        <v>13.1047482</v>
      </c>
      <c r="F64" s="3">
        <v>13.150068399999999</v>
      </c>
      <c r="G64" s="3">
        <v>10.436742520000001</v>
      </c>
      <c r="H64" s="3">
        <v>12.60376402</v>
      </c>
      <c r="I64" s="3">
        <v>5.45177713</v>
      </c>
      <c r="J64" s="3">
        <v>4.5745101000000004</v>
      </c>
      <c r="K64" s="3">
        <v>4.3848319460000003</v>
      </c>
      <c r="L64" s="3">
        <v>4.1355520189999995</v>
      </c>
      <c r="M64" s="5">
        <v>5.3959798100000009</v>
      </c>
      <c r="N64" s="3">
        <v>7.7138466599999997</v>
      </c>
      <c r="O64" s="5">
        <v>6.6498526828000006</v>
      </c>
      <c r="P64" s="5">
        <v>5.9240198950000007</v>
      </c>
      <c r="Q64" s="5">
        <v>3.5419627469999999</v>
      </c>
      <c r="R64" s="3">
        <v>3.6619495935000002</v>
      </c>
      <c r="S64" s="3">
        <v>2.195764799</v>
      </c>
      <c r="T64" s="3">
        <v>1.6243738000000001</v>
      </c>
      <c r="U64" s="3">
        <v>6.7753674000000004</v>
      </c>
      <c r="V64" s="3">
        <v>20.743452999999999</v>
      </c>
      <c r="W64" s="3">
        <v>26.84355313</v>
      </c>
      <c r="X64" s="3">
        <v>21.222689731999999</v>
      </c>
      <c r="Y64" s="3">
        <v>38.8561792</v>
      </c>
      <c r="Z64" s="3">
        <v>4.6751451100000008</v>
      </c>
      <c r="AA64" s="3">
        <v>7.97</v>
      </c>
      <c r="AB64" s="3">
        <v>16.59</v>
      </c>
      <c r="AC64" s="3">
        <v>7.86</v>
      </c>
      <c r="AD64" s="3">
        <v>6.34</v>
      </c>
      <c r="AE64" s="3">
        <v>10.73</v>
      </c>
      <c r="AF64" s="6">
        <v>11.7</v>
      </c>
      <c r="AG64" s="6">
        <v>27.85</v>
      </c>
      <c r="AH64" s="6">
        <v>49.55</v>
      </c>
      <c r="AI64" s="6">
        <v>27.14</v>
      </c>
      <c r="AJ64" s="6">
        <v>17.5</v>
      </c>
      <c r="AK64" s="6">
        <v>19.329999999999998</v>
      </c>
      <c r="AL64" s="6">
        <v>18.850000000000001</v>
      </c>
      <c r="AM64" s="6">
        <v>19.46</v>
      </c>
      <c r="AO64" s="14"/>
    </row>
    <row r="65" spans="1:41" x14ac:dyDescent="0.2">
      <c r="A65" s="20" t="s">
        <v>60</v>
      </c>
      <c r="B65" s="3">
        <v>0.57971015000000004</v>
      </c>
      <c r="C65" s="3">
        <v>0.6763285</v>
      </c>
      <c r="D65" s="3">
        <v>0.28985506999999999</v>
      </c>
      <c r="E65" s="3">
        <v>0.48309178999999997</v>
      </c>
      <c r="F65" s="3">
        <v>0.33816425</v>
      </c>
      <c r="G65" s="3">
        <v>0.82125604000000008</v>
      </c>
      <c r="H65" s="3">
        <v>0.53140096999999997</v>
      </c>
      <c r="I65" s="3">
        <v>0.86956520999999998</v>
      </c>
      <c r="J65" s="3">
        <v>0.43478260700000004</v>
      </c>
      <c r="K65" s="3">
        <v>0.869565217</v>
      </c>
      <c r="L65" s="3"/>
      <c r="M65" s="3">
        <v>0.38647343000000001</v>
      </c>
      <c r="N65" s="3">
        <v>0.73632850000000005</v>
      </c>
      <c r="O65" s="3">
        <v>0.42</v>
      </c>
      <c r="P65" s="3">
        <v>0.34915859999999999</v>
      </c>
      <c r="Q65" s="3">
        <v>0.24360357000000002</v>
      </c>
      <c r="R65" s="3">
        <v>1.0845850899999998</v>
      </c>
      <c r="S65" s="3">
        <v>5.2375724999999997</v>
      </c>
      <c r="T65" s="3">
        <v>4.2595548399999998</v>
      </c>
      <c r="U65" s="3">
        <v>3.4490043999999997</v>
      </c>
      <c r="V65" s="3">
        <v>12.556901</v>
      </c>
      <c r="W65" s="3">
        <v>14.023478000000001</v>
      </c>
      <c r="X65" s="3">
        <v>16.578458000000001</v>
      </c>
      <c r="Y65" s="3">
        <v>17.266999859999999</v>
      </c>
      <c r="Z65" s="3">
        <v>9.2237448000000004</v>
      </c>
      <c r="AA65" s="3">
        <v>16.399999999999999</v>
      </c>
      <c r="AB65" s="3">
        <v>14.13</v>
      </c>
      <c r="AC65" s="3">
        <v>14.57</v>
      </c>
      <c r="AD65" s="3">
        <v>21.3</v>
      </c>
      <c r="AE65" s="3">
        <v>26.55</v>
      </c>
      <c r="AF65" s="6">
        <v>66.31</v>
      </c>
      <c r="AG65" s="6">
        <v>19.079999999999998</v>
      </c>
      <c r="AH65" s="6">
        <v>19.88</v>
      </c>
      <c r="AI65" s="6">
        <v>23.08</v>
      </c>
      <c r="AJ65" s="6">
        <v>14.25</v>
      </c>
      <c r="AK65" s="6">
        <v>14.44</v>
      </c>
      <c r="AL65" s="6">
        <v>29.87</v>
      </c>
      <c r="AM65" s="6">
        <v>12.47</v>
      </c>
      <c r="AO65" s="13"/>
    </row>
    <row r="66" spans="1:41" x14ac:dyDescent="0.2">
      <c r="A66" s="20" t="s">
        <v>61</v>
      </c>
      <c r="B66" s="3"/>
      <c r="C66" s="3"/>
      <c r="D66" s="3"/>
      <c r="E66" s="3"/>
      <c r="F66" s="3"/>
      <c r="G66" s="3"/>
      <c r="H66" s="3"/>
      <c r="I66" s="3"/>
      <c r="J66" s="3"/>
      <c r="K66" s="3"/>
      <c r="L66" s="3"/>
      <c r="M66" s="3"/>
      <c r="N66" s="3"/>
      <c r="O66" s="3"/>
      <c r="P66" s="3"/>
      <c r="Q66" s="3"/>
      <c r="R66" s="3"/>
      <c r="S66" s="3"/>
      <c r="T66" s="3">
        <v>6.92</v>
      </c>
      <c r="U66" s="3">
        <v>6.15</v>
      </c>
      <c r="V66" s="3">
        <v>5.74</v>
      </c>
      <c r="W66" s="3">
        <v>13.41</v>
      </c>
      <c r="X66" s="3">
        <v>9.64</v>
      </c>
      <c r="Y66" s="3">
        <v>5.1100000000000003</v>
      </c>
      <c r="Z66" s="3">
        <v>5.3342674000000008</v>
      </c>
      <c r="AA66" s="3">
        <v>18.34</v>
      </c>
      <c r="AB66" s="3">
        <v>23.42</v>
      </c>
      <c r="AC66" s="3">
        <v>33.369999999999997</v>
      </c>
      <c r="AD66" s="3">
        <v>41.02</v>
      </c>
      <c r="AE66" s="3">
        <v>31.36</v>
      </c>
      <c r="AF66" s="6">
        <v>31.03</v>
      </c>
      <c r="AG66" s="6">
        <v>34.4</v>
      </c>
      <c r="AO66" s="13"/>
    </row>
    <row r="67" spans="1:41" x14ac:dyDescent="0.2">
      <c r="A67" s="20" t="s">
        <v>62</v>
      </c>
      <c r="B67" s="3">
        <v>10.34274501</v>
      </c>
      <c r="C67" s="3">
        <v>12.321171</v>
      </c>
      <c r="D67" s="3">
        <v>8.1505827000000011</v>
      </c>
      <c r="E67" s="3">
        <v>8.6723929999999996</v>
      </c>
      <c r="F67" s="3">
        <v>8.2209748999999999</v>
      </c>
      <c r="G67" s="3">
        <v>11.009453000000001</v>
      </c>
      <c r="H67" s="3">
        <v>14.123473000000001</v>
      </c>
      <c r="I67" s="3">
        <v>13.667151</v>
      </c>
      <c r="J67" s="3">
        <v>12.165634000000001</v>
      </c>
      <c r="K67" s="3">
        <v>21.101123999999999</v>
      </c>
      <c r="L67" s="3">
        <v>21.540834</v>
      </c>
      <c r="M67" s="3">
        <v>25.278580999999999</v>
      </c>
      <c r="N67" s="3">
        <v>22.089289999999998</v>
      </c>
      <c r="O67" s="3">
        <v>23.284849999999999</v>
      </c>
      <c r="P67" s="3">
        <v>28.412875</v>
      </c>
      <c r="Q67" s="3">
        <v>29.509361999999999</v>
      </c>
      <c r="R67" s="3">
        <v>40.048456999999999</v>
      </c>
      <c r="S67" s="3">
        <v>36.365524999999998</v>
      </c>
      <c r="T67" s="3">
        <v>37.597831999999997</v>
      </c>
      <c r="U67" s="3">
        <v>40.413784</v>
      </c>
      <c r="V67" s="3">
        <v>25.570829660000001</v>
      </c>
      <c r="W67" s="3">
        <v>23.660428199999998</v>
      </c>
      <c r="X67" s="3">
        <v>19.768606399999999</v>
      </c>
      <c r="Y67" s="3">
        <v>26.2569391</v>
      </c>
      <c r="Z67" s="3">
        <v>41.982225999999997</v>
      </c>
      <c r="AA67" s="3">
        <v>7.87</v>
      </c>
      <c r="AB67" s="3">
        <v>9.76</v>
      </c>
      <c r="AC67" s="3">
        <v>9.14</v>
      </c>
      <c r="AD67" s="3">
        <v>12.88</v>
      </c>
      <c r="AE67" s="3">
        <v>7.17</v>
      </c>
      <c r="AF67" s="6">
        <v>9.64</v>
      </c>
      <c r="AG67" s="6">
        <v>10.52</v>
      </c>
      <c r="AH67" s="6">
        <v>8.2200000000000006</v>
      </c>
      <c r="AI67" s="6">
        <v>8.4700000000000006</v>
      </c>
      <c r="AJ67" s="6">
        <v>10.66</v>
      </c>
      <c r="AK67" s="6">
        <v>9.67</v>
      </c>
      <c r="AL67" s="6">
        <v>13.01</v>
      </c>
      <c r="AM67" s="6">
        <v>14.92</v>
      </c>
      <c r="AN67" s="6">
        <v>15.73</v>
      </c>
      <c r="AO67" s="13">
        <v>2.8706973006560992E-3</v>
      </c>
    </row>
    <row r="68" spans="1:41" x14ac:dyDescent="0.2">
      <c r="A68" s="20" t="s">
        <v>63</v>
      </c>
      <c r="B68" s="3">
        <v>14.749096199999999</v>
      </c>
      <c r="C68" s="3">
        <v>12.016344999999999</v>
      </c>
      <c r="D68" s="3">
        <v>12.288873199999999</v>
      </c>
      <c r="E68" s="3">
        <v>12.3843946</v>
      </c>
      <c r="F68" s="3">
        <v>11.145952300000001</v>
      </c>
      <c r="G68" s="3">
        <v>12.376421800000001</v>
      </c>
      <c r="H68" s="3">
        <v>6.3168622000000001</v>
      </c>
      <c r="I68" s="3">
        <v>7.2879223</v>
      </c>
      <c r="J68" s="3">
        <v>9.5743968000000006</v>
      </c>
      <c r="K68" s="3">
        <v>5.5935055999999994</v>
      </c>
      <c r="L68" s="3">
        <v>15.7209</v>
      </c>
      <c r="M68" s="3">
        <v>58.528759999999998</v>
      </c>
      <c r="N68" s="3">
        <v>34.072172000000002</v>
      </c>
      <c r="O68" s="3">
        <v>35.023238999999997</v>
      </c>
      <c r="P68" s="3">
        <v>41.520259000000003</v>
      </c>
      <c r="Q68" s="3">
        <v>54.089789000000003</v>
      </c>
      <c r="R68" s="3">
        <v>54.874347</v>
      </c>
      <c r="S68" s="3">
        <v>88.702318000000005</v>
      </c>
      <c r="T68" s="3">
        <v>104</v>
      </c>
      <c r="U68" s="3">
        <v>111</v>
      </c>
      <c r="V68" s="3">
        <v>99.717314999999999</v>
      </c>
      <c r="W68" s="3">
        <v>96.682237999999998</v>
      </c>
      <c r="X68" s="3">
        <v>113</v>
      </c>
      <c r="Y68" s="3">
        <v>149</v>
      </c>
      <c r="Z68" s="3">
        <v>225</v>
      </c>
      <c r="AA68" s="3">
        <v>266.36</v>
      </c>
      <c r="AB68" s="3">
        <v>436.67</v>
      </c>
      <c r="AC68" s="3">
        <v>553.41999999999996</v>
      </c>
      <c r="AD68" s="3">
        <v>684.98</v>
      </c>
      <c r="AE68" s="3">
        <v>686.15</v>
      </c>
      <c r="AF68" s="6">
        <v>721.01</v>
      </c>
      <c r="AG68" s="6">
        <v>444.92</v>
      </c>
      <c r="AH68" s="6">
        <v>774.73</v>
      </c>
      <c r="AI68" s="6">
        <v>835.07</v>
      </c>
      <c r="AJ68" s="6">
        <v>761.79</v>
      </c>
      <c r="AK68" s="6">
        <v>927.34998399999995</v>
      </c>
      <c r="AL68" s="6">
        <v>882.02</v>
      </c>
      <c r="AM68" s="6">
        <v>898.70998399999996</v>
      </c>
      <c r="AN68" s="6">
        <v>1016.590016</v>
      </c>
      <c r="AO68" s="13">
        <v>3.6875324775194696E-3</v>
      </c>
    </row>
    <row r="69" spans="1:41" x14ac:dyDescent="0.2">
      <c r="A69" s="20" t="s">
        <v>64</v>
      </c>
      <c r="B69" s="3">
        <v>5070</v>
      </c>
      <c r="C69" s="3">
        <v>4670</v>
      </c>
      <c r="D69" s="3">
        <v>4340</v>
      </c>
      <c r="E69" s="3">
        <v>4110</v>
      </c>
      <c r="F69" s="3">
        <v>3840</v>
      </c>
      <c r="G69" s="3">
        <v>4170</v>
      </c>
      <c r="H69" s="3">
        <v>5150</v>
      </c>
      <c r="I69" s="3">
        <v>5760</v>
      </c>
      <c r="J69" s="3">
        <v>6393</v>
      </c>
      <c r="K69" s="3">
        <v>5571</v>
      </c>
      <c r="L69" s="3">
        <v>6956</v>
      </c>
      <c r="M69" s="3">
        <v>7020</v>
      </c>
      <c r="N69" s="3">
        <v>8154</v>
      </c>
      <c r="O69" s="3">
        <v>7429</v>
      </c>
      <c r="P69" s="3">
        <v>4282</v>
      </c>
      <c r="Q69" s="3">
        <v>4941</v>
      </c>
      <c r="R69" s="3">
        <v>4464</v>
      </c>
      <c r="S69" s="3">
        <v>4000</v>
      </c>
      <c r="T69" s="3">
        <v>4230</v>
      </c>
      <c r="U69" s="3">
        <v>4080</v>
      </c>
      <c r="V69" s="3">
        <v>3770</v>
      </c>
      <c r="W69" s="3">
        <v>3950</v>
      </c>
      <c r="X69" s="3">
        <v>3810</v>
      </c>
      <c r="Y69" s="3">
        <v>4390</v>
      </c>
      <c r="Z69" s="3">
        <v>4260</v>
      </c>
      <c r="AA69" s="3">
        <v>9474.86</v>
      </c>
      <c r="AB69" s="3">
        <v>10281.27</v>
      </c>
      <c r="AC69" s="3">
        <v>11947.22</v>
      </c>
      <c r="AD69" s="3">
        <v>13269.07</v>
      </c>
      <c r="AE69" s="3">
        <v>11757.1</v>
      </c>
      <c r="AF69" s="6">
        <v>12029.06</v>
      </c>
      <c r="AG69" s="6">
        <v>12849.12</v>
      </c>
      <c r="AH69" s="6">
        <v>12565.63</v>
      </c>
      <c r="AI69" s="6">
        <v>13425.17</v>
      </c>
      <c r="AJ69" s="6">
        <v>13725.94</v>
      </c>
      <c r="AK69" s="6">
        <v>12787.009663999999</v>
      </c>
      <c r="AL69" s="6">
        <v>13281.760256</v>
      </c>
      <c r="AM69" s="6">
        <v>13745.479808</v>
      </c>
      <c r="AN69" s="6">
        <v>15178.769791999999</v>
      </c>
      <c r="AO69" s="13">
        <v>5.464824914132649E-3</v>
      </c>
    </row>
    <row r="70" spans="1:41" x14ac:dyDescent="0.2">
      <c r="A70" s="20" t="s">
        <v>65</v>
      </c>
      <c r="B70" s="3"/>
      <c r="C70" s="3"/>
      <c r="D70" s="3"/>
      <c r="E70" s="3"/>
      <c r="F70" s="3"/>
      <c r="G70" s="3"/>
      <c r="H70" s="3"/>
      <c r="I70" s="3"/>
      <c r="J70" s="3"/>
      <c r="K70" s="3"/>
      <c r="L70" s="3"/>
      <c r="M70" s="3"/>
      <c r="N70" s="3"/>
      <c r="O70" s="3"/>
      <c r="P70" s="3"/>
      <c r="Q70" s="3"/>
      <c r="R70" s="3"/>
      <c r="S70" s="3"/>
      <c r="T70" s="3"/>
      <c r="U70" s="3"/>
      <c r="V70" s="3"/>
      <c r="W70" s="3"/>
      <c r="X70" s="3">
        <v>61.350468999999997</v>
      </c>
      <c r="Y70" s="3">
        <v>51.394109</v>
      </c>
      <c r="Z70" s="3">
        <v>46.147167000000003</v>
      </c>
      <c r="AA70" s="3">
        <v>46.98</v>
      </c>
      <c r="AB70" s="3">
        <v>50.93</v>
      </c>
      <c r="AC70" s="3">
        <v>55.73</v>
      </c>
      <c r="AD70" s="3">
        <v>69.48</v>
      </c>
      <c r="AE70" s="3">
        <v>64.3</v>
      </c>
      <c r="AF70" s="6">
        <v>70.55</v>
      </c>
      <c r="AG70" s="6">
        <v>55.75</v>
      </c>
      <c r="AH70" s="6">
        <v>58.22</v>
      </c>
      <c r="AI70" s="6">
        <v>46.29</v>
      </c>
      <c r="AJ70" s="6">
        <v>16.55</v>
      </c>
      <c r="AK70" s="6">
        <v>9.52</v>
      </c>
      <c r="AL70" s="6">
        <v>22.66</v>
      </c>
      <c r="AO70" s="13"/>
    </row>
    <row r="71" spans="1:41" x14ac:dyDescent="0.2">
      <c r="A71" s="20" t="s">
        <v>66</v>
      </c>
      <c r="B71" s="3">
        <v>143.52063722</v>
      </c>
      <c r="C71" s="3">
        <v>83.575161800000004</v>
      </c>
      <c r="D71" s="3">
        <v>78.817733672000003</v>
      </c>
      <c r="E71" s="3">
        <v>92.136261700000006</v>
      </c>
      <c r="F71" s="3">
        <v>88.956190000000007</v>
      </c>
      <c r="G71" s="3">
        <v>103.89034715000001</v>
      </c>
      <c r="H71" s="3">
        <v>165.15504819999998</v>
      </c>
      <c r="I71" s="3">
        <v>146.66369109999999</v>
      </c>
      <c r="J71" s="3">
        <v>153.61155909999999</v>
      </c>
      <c r="K71" s="3">
        <v>128.2601033</v>
      </c>
      <c r="L71" s="3">
        <v>147.30560560000001</v>
      </c>
      <c r="M71" s="3">
        <v>117.8358044</v>
      </c>
      <c r="N71" s="3">
        <v>145.40018090000001</v>
      </c>
      <c r="O71" s="3">
        <v>196.88469409999999</v>
      </c>
      <c r="P71" s="3">
        <v>156.16136499999999</v>
      </c>
      <c r="Q71" s="3">
        <v>99.226997999999995</v>
      </c>
      <c r="R71" s="3">
        <v>113.292395</v>
      </c>
      <c r="S71" s="3">
        <v>104.15657</v>
      </c>
      <c r="T71" s="3">
        <v>89.190341000000004</v>
      </c>
      <c r="U71" s="3">
        <v>84.706958</v>
      </c>
      <c r="V71" s="3">
        <v>77.579831999999996</v>
      </c>
      <c r="W71" s="3">
        <v>95.900828000000004</v>
      </c>
      <c r="X71" s="3">
        <v>96.449264999999997</v>
      </c>
      <c r="Y71" s="3">
        <v>115.67102240000001</v>
      </c>
      <c r="Z71" s="3">
        <v>110.298458</v>
      </c>
      <c r="AA71" s="3">
        <v>185.59</v>
      </c>
      <c r="AB71" s="3"/>
      <c r="AC71" s="3">
        <v>154.76</v>
      </c>
      <c r="AD71" s="3">
        <v>277.64999999999998</v>
      </c>
      <c r="AE71" s="3">
        <v>253.47</v>
      </c>
      <c r="AF71" s="6">
        <v>159.04</v>
      </c>
      <c r="AG71" s="6">
        <v>239.38</v>
      </c>
      <c r="AH71" s="6">
        <v>355.74</v>
      </c>
      <c r="AI71" s="6">
        <v>250.46</v>
      </c>
      <c r="AJ71" s="6">
        <v>280.7</v>
      </c>
      <c r="AK71" s="6">
        <v>121.71</v>
      </c>
      <c r="AO71" s="13"/>
    </row>
    <row r="72" spans="1:41" x14ac:dyDescent="0.2">
      <c r="A72" s="20" t="s">
        <v>67</v>
      </c>
      <c r="B72" s="3"/>
      <c r="C72" s="3"/>
      <c r="D72" s="3">
        <v>1.7208921499999998</v>
      </c>
      <c r="E72" s="3">
        <v>1.29236445</v>
      </c>
      <c r="F72" s="3"/>
      <c r="G72" s="3"/>
      <c r="H72" s="3"/>
      <c r="I72" s="3"/>
      <c r="J72" s="3"/>
      <c r="K72" s="3"/>
      <c r="L72" s="3"/>
      <c r="M72" s="3"/>
      <c r="N72" s="3"/>
      <c r="O72" s="3"/>
      <c r="P72" s="3"/>
      <c r="Q72" s="3"/>
      <c r="R72" s="3"/>
      <c r="S72" s="3"/>
      <c r="T72" s="3"/>
      <c r="U72" s="3"/>
      <c r="V72" s="3"/>
      <c r="W72" s="3"/>
      <c r="X72" s="3"/>
      <c r="Y72" s="3">
        <v>0.52610349000000001</v>
      </c>
      <c r="Z72" s="3">
        <v>0.52214307000000004</v>
      </c>
      <c r="AA72" s="3">
        <v>0.74</v>
      </c>
      <c r="AB72" s="3">
        <v>0.95</v>
      </c>
      <c r="AC72" s="3">
        <v>14.64</v>
      </c>
      <c r="AD72" s="3">
        <v>3.19</v>
      </c>
      <c r="AE72" s="3">
        <v>8.41</v>
      </c>
      <c r="AF72" s="6">
        <v>58.12</v>
      </c>
      <c r="AG72" s="6">
        <v>91.37</v>
      </c>
      <c r="AH72" s="6">
        <v>66.14</v>
      </c>
      <c r="AI72" s="6">
        <v>69.58</v>
      </c>
      <c r="AJ72" s="6">
        <v>25.23</v>
      </c>
      <c r="AK72" s="6">
        <v>20.29</v>
      </c>
      <c r="AL72" s="6">
        <v>18.760000000000002</v>
      </c>
      <c r="AM72" s="6">
        <v>16.940000000000001</v>
      </c>
      <c r="AO72" s="13"/>
    </row>
    <row r="73" spans="1:41" x14ac:dyDescent="0.2">
      <c r="A73" s="20" t="s">
        <v>68</v>
      </c>
      <c r="B73" s="3"/>
      <c r="C73" s="3"/>
      <c r="D73" s="3"/>
      <c r="E73" s="3"/>
      <c r="F73" s="3"/>
      <c r="G73" s="3"/>
      <c r="H73" s="3"/>
      <c r="I73" s="3"/>
      <c r="J73" s="3"/>
      <c r="K73" s="3"/>
      <c r="L73" s="3"/>
      <c r="M73" s="3"/>
      <c r="N73" s="3"/>
      <c r="O73" s="3"/>
      <c r="P73" s="3"/>
      <c r="Q73" s="3"/>
      <c r="R73" s="3"/>
      <c r="S73" s="3">
        <v>12.3</v>
      </c>
      <c r="T73" s="3">
        <v>10.6</v>
      </c>
      <c r="U73" s="3">
        <v>46.5</v>
      </c>
      <c r="V73" s="3">
        <v>25.088966799999998</v>
      </c>
      <c r="W73" s="3">
        <v>24.228678500000001</v>
      </c>
      <c r="X73" s="3">
        <v>26.1403508</v>
      </c>
      <c r="Y73" s="3">
        <v>29.317942899999998</v>
      </c>
      <c r="Z73" s="3">
        <v>25.896013499999999</v>
      </c>
      <c r="AA73" s="3">
        <v>27.11</v>
      </c>
      <c r="AB73" s="3">
        <v>26.74</v>
      </c>
      <c r="AC73" s="3">
        <v>31.69</v>
      </c>
      <c r="AD73" s="3">
        <v>50.98</v>
      </c>
      <c r="AE73" s="3">
        <v>33.61</v>
      </c>
      <c r="AF73" s="6">
        <v>55.13</v>
      </c>
      <c r="AG73" s="6">
        <v>76.8</v>
      </c>
      <c r="AH73" s="6">
        <v>86.73</v>
      </c>
      <c r="AI73" s="6">
        <v>87.72</v>
      </c>
      <c r="AJ73" s="6">
        <v>86.13</v>
      </c>
      <c r="AK73" s="6">
        <v>95.87</v>
      </c>
      <c r="AL73" s="6">
        <v>100.5</v>
      </c>
      <c r="AM73" s="6">
        <v>122.16</v>
      </c>
      <c r="AN73" s="6">
        <v>151.15</v>
      </c>
      <c r="AO73" s="13">
        <v>9.3245957014883064E-3</v>
      </c>
    </row>
    <row r="74" spans="1:41" x14ac:dyDescent="0.2">
      <c r="A74" s="20" t="s">
        <v>69</v>
      </c>
      <c r="B74" s="3">
        <v>5826</v>
      </c>
      <c r="C74" s="3">
        <v>4794</v>
      </c>
      <c r="D74" s="3">
        <v>4481</v>
      </c>
      <c r="E74" s="3">
        <v>4291</v>
      </c>
      <c r="F74" s="3">
        <v>4042</v>
      </c>
      <c r="G74" s="3">
        <v>3601</v>
      </c>
      <c r="H74" s="3">
        <v>4632</v>
      </c>
      <c r="I74" s="3">
        <v>5534</v>
      </c>
      <c r="J74" s="3">
        <v>5872</v>
      </c>
      <c r="K74" s="3">
        <v>5485</v>
      </c>
      <c r="L74" s="3">
        <v>6854</v>
      </c>
      <c r="M74" s="3">
        <v>6895</v>
      </c>
      <c r="N74" s="3">
        <v>8586</v>
      </c>
      <c r="O74" s="3">
        <v>8513</v>
      </c>
      <c r="P74" s="3">
        <v>9279</v>
      </c>
      <c r="Q74" s="3">
        <v>11356</v>
      </c>
      <c r="R74" s="3">
        <v>11029</v>
      </c>
      <c r="S74" s="3">
        <v>9885</v>
      </c>
      <c r="T74" s="3">
        <v>9503</v>
      </c>
      <c r="U74" s="3">
        <v>10520</v>
      </c>
      <c r="V74" s="3">
        <v>9039</v>
      </c>
      <c r="W74" s="3">
        <v>9445</v>
      </c>
      <c r="X74" s="3">
        <v>10403</v>
      </c>
      <c r="Y74" s="3">
        <v>11886</v>
      </c>
      <c r="Z74" s="3">
        <v>13003</v>
      </c>
      <c r="AA74" s="3">
        <v>12707.91</v>
      </c>
      <c r="AB74" s="3">
        <v>12697.37</v>
      </c>
      <c r="AC74" s="3">
        <v>14084.23</v>
      </c>
      <c r="AD74" s="3">
        <v>15231.57</v>
      </c>
      <c r="AE74" s="3">
        <v>15322.97</v>
      </c>
      <c r="AF74" s="6">
        <v>14682.91</v>
      </c>
      <c r="AG74" s="6">
        <v>16116.36</v>
      </c>
      <c r="AH74" s="6">
        <v>15587.63</v>
      </c>
      <c r="AI74" s="6">
        <v>19978.669999999998</v>
      </c>
      <c r="AJ74" s="6">
        <v>20077.990000000002</v>
      </c>
      <c r="AK74" s="6">
        <v>18242.999808</v>
      </c>
      <c r="AL74" s="6">
        <v>20223.919615999999</v>
      </c>
      <c r="AM74" s="6">
        <v>22775.45984</v>
      </c>
      <c r="AN74" s="6">
        <v>25404.210687999999</v>
      </c>
      <c r="AO74" s="13">
        <v>6.3562011949679243E-3</v>
      </c>
    </row>
    <row r="75" spans="1:41" x14ac:dyDescent="0.2">
      <c r="A75" s="20" t="s">
        <v>70</v>
      </c>
      <c r="B75" s="3">
        <v>9.4</v>
      </c>
      <c r="C75" s="3">
        <v>9.9</v>
      </c>
      <c r="D75" s="3">
        <v>6.2</v>
      </c>
      <c r="E75" s="3">
        <v>12.5</v>
      </c>
      <c r="F75" s="3">
        <v>13.9</v>
      </c>
      <c r="G75" s="3">
        <v>10.9</v>
      </c>
      <c r="H75" s="3">
        <v>3.6</v>
      </c>
      <c r="I75" s="3">
        <v>3.2</v>
      </c>
      <c r="J75" s="3">
        <v>3.3</v>
      </c>
      <c r="K75" s="3">
        <v>3.5</v>
      </c>
      <c r="L75" s="3">
        <v>3.9</v>
      </c>
      <c r="M75" s="3">
        <v>4.5999999999999996</v>
      </c>
      <c r="N75" s="3">
        <v>4</v>
      </c>
      <c r="O75" s="3">
        <v>4</v>
      </c>
      <c r="P75" s="3">
        <v>4.7</v>
      </c>
      <c r="Q75" s="3">
        <v>4.7994000000000003</v>
      </c>
      <c r="R75" s="3">
        <v>5</v>
      </c>
      <c r="S75" s="3">
        <v>5.4</v>
      </c>
      <c r="T75" s="3">
        <v>5.6</v>
      </c>
      <c r="U75" s="3">
        <v>5.9</v>
      </c>
      <c r="V75" s="3">
        <v>6.0895129000000008</v>
      </c>
      <c r="W75" s="3">
        <v>6.3992000000000004</v>
      </c>
      <c r="X75" s="3"/>
      <c r="Y75" s="3"/>
      <c r="Z75" s="3"/>
      <c r="AA75" s="3"/>
      <c r="AB75" s="3"/>
      <c r="AC75" s="3"/>
      <c r="AD75" s="3"/>
      <c r="AE75" s="3"/>
      <c r="AH75" s="6">
        <v>7.99</v>
      </c>
      <c r="AI75" s="6">
        <v>4.84</v>
      </c>
      <c r="AJ75" s="6">
        <v>8.94</v>
      </c>
      <c r="AK75" s="6">
        <v>2607.109888</v>
      </c>
      <c r="AL75" s="6">
        <v>1548.909952</v>
      </c>
      <c r="AM75" s="6">
        <v>1112.2100479999999</v>
      </c>
      <c r="AO75" s="13"/>
    </row>
    <row r="76" spans="1:41" x14ac:dyDescent="0.2">
      <c r="A76" s="20" t="s">
        <v>71</v>
      </c>
      <c r="B76" s="3">
        <v>59</v>
      </c>
      <c r="C76" s="3">
        <v>65</v>
      </c>
      <c r="D76" s="3">
        <v>64</v>
      </c>
      <c r="E76" s="3">
        <v>77</v>
      </c>
      <c r="F76" s="3">
        <v>58</v>
      </c>
      <c r="G76" s="3">
        <v>45</v>
      </c>
      <c r="H76" s="3">
        <v>60</v>
      </c>
      <c r="I76" s="3">
        <v>77</v>
      </c>
      <c r="J76" s="3">
        <v>95</v>
      </c>
      <c r="K76" s="3">
        <v>118</v>
      </c>
      <c r="L76" s="3">
        <v>122</v>
      </c>
      <c r="M76" s="3">
        <v>118</v>
      </c>
      <c r="N76" s="3">
        <v>173</v>
      </c>
      <c r="O76" s="3">
        <v>250</v>
      </c>
      <c r="P76" s="3">
        <v>222</v>
      </c>
      <c r="Q76" s="3">
        <v>300</v>
      </c>
      <c r="R76" s="3">
        <v>319</v>
      </c>
      <c r="S76" s="3">
        <v>342</v>
      </c>
      <c r="T76" s="3"/>
      <c r="U76" s="3">
        <v>631</v>
      </c>
      <c r="V76" s="3">
        <v>546</v>
      </c>
      <c r="W76" s="3">
        <v>536</v>
      </c>
      <c r="X76" s="3">
        <v>412</v>
      </c>
      <c r="Y76" s="3">
        <v>380</v>
      </c>
      <c r="Z76" s="3">
        <v>497</v>
      </c>
      <c r="AA76" s="3">
        <v>902.05</v>
      </c>
      <c r="AB76" s="3">
        <v>982.32</v>
      </c>
      <c r="AC76" s="3">
        <v>1459.49</v>
      </c>
      <c r="AD76" s="3">
        <v>1912.07</v>
      </c>
      <c r="AE76" s="3">
        <v>1844.44</v>
      </c>
      <c r="AF76" s="6">
        <v>1931.82</v>
      </c>
      <c r="AG76" s="6">
        <v>1941.81</v>
      </c>
      <c r="AH76" s="6">
        <v>1437.38</v>
      </c>
      <c r="AI76" s="6">
        <v>1291.07</v>
      </c>
      <c r="AJ76" s="6">
        <v>1424.5</v>
      </c>
      <c r="AK76" s="6">
        <v>1870.199936</v>
      </c>
      <c r="AL76" s="6">
        <v>1800.32</v>
      </c>
      <c r="AM76" s="6">
        <v>2083.36</v>
      </c>
      <c r="AN76" s="6">
        <v>2287.130048</v>
      </c>
      <c r="AO76" s="13">
        <v>1.048988243927497E-2</v>
      </c>
    </row>
    <row r="77" spans="1:41" x14ac:dyDescent="0.2">
      <c r="A77" s="20" t="s">
        <v>72</v>
      </c>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O77" s="13"/>
    </row>
    <row r="78" spans="1:41" x14ac:dyDescent="0.2">
      <c r="A78" s="20" t="s">
        <v>73</v>
      </c>
      <c r="B78" s="3">
        <v>2.6</v>
      </c>
      <c r="C78" s="3">
        <v>5.2</v>
      </c>
      <c r="D78" s="3">
        <v>5.0999999999999996</v>
      </c>
      <c r="E78" s="3">
        <v>4.3</v>
      </c>
      <c r="F78" s="3"/>
      <c r="G78" s="3"/>
      <c r="H78" s="3">
        <v>6.8888889000000004</v>
      </c>
      <c r="I78" s="3">
        <v>7.2962962999999998</v>
      </c>
      <c r="J78" s="3">
        <v>7.5185185100000007</v>
      </c>
      <c r="K78" s="3">
        <v>0.11111111</v>
      </c>
      <c r="L78" s="3">
        <v>1.2851852260000001</v>
      </c>
      <c r="M78" s="3">
        <v>1.0296296220000001</v>
      </c>
      <c r="N78" s="3">
        <v>1.3962963190000002</v>
      </c>
      <c r="O78" s="3">
        <v>1.3962963190000002</v>
      </c>
      <c r="P78" s="3">
        <v>1.3962963190000002</v>
      </c>
      <c r="Q78" s="3">
        <v>1.4703703259999998</v>
      </c>
      <c r="R78" s="3"/>
      <c r="S78" s="3">
        <v>2.459259222</v>
      </c>
      <c r="T78" s="3">
        <v>2.6740740920000001</v>
      </c>
      <c r="U78" s="3">
        <v>2.8592592400000001</v>
      </c>
      <c r="V78" s="3">
        <v>3.2962962999999998</v>
      </c>
      <c r="W78" s="3">
        <v>3.2518517999999998</v>
      </c>
      <c r="X78" s="3">
        <v>3.2518517999999998</v>
      </c>
      <c r="Y78" s="3">
        <v>3.2518517999999998</v>
      </c>
      <c r="Z78" s="3">
        <v>3.2518517999999998</v>
      </c>
      <c r="AA78" s="3">
        <v>1.42</v>
      </c>
      <c r="AB78" s="3">
        <v>1.48</v>
      </c>
      <c r="AC78" s="3">
        <v>1.6</v>
      </c>
      <c r="AD78" s="3">
        <v>1.8</v>
      </c>
      <c r="AE78" s="3">
        <v>1.5</v>
      </c>
      <c r="AF78" s="6">
        <v>1.51</v>
      </c>
      <c r="AG78" s="6">
        <v>1.55</v>
      </c>
      <c r="AH78" s="6">
        <v>1.6</v>
      </c>
      <c r="AI78" s="6">
        <v>1.67</v>
      </c>
      <c r="AJ78" s="6">
        <v>40.28</v>
      </c>
      <c r="AK78" s="6">
        <v>44.16</v>
      </c>
      <c r="AL78" s="6">
        <v>44.72</v>
      </c>
      <c r="AM78" s="6">
        <v>47</v>
      </c>
      <c r="AO78" s="13"/>
    </row>
    <row r="79" spans="1:41" x14ac:dyDescent="0.2">
      <c r="A79" s="20" t="s">
        <v>74</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O79" s="14"/>
    </row>
    <row r="80" spans="1:41" x14ac:dyDescent="0.2">
      <c r="A80" s="20" t="s">
        <v>75</v>
      </c>
      <c r="B80" s="3">
        <v>11.4</v>
      </c>
      <c r="C80" s="3">
        <v>7.1</v>
      </c>
      <c r="D80" s="3">
        <v>3.2</v>
      </c>
      <c r="E80" s="3">
        <v>3.2</v>
      </c>
      <c r="F80" s="3">
        <v>7.2</v>
      </c>
      <c r="G80" s="3">
        <v>6</v>
      </c>
      <c r="H80" s="3">
        <v>6</v>
      </c>
      <c r="I80" s="3">
        <v>7.5</v>
      </c>
      <c r="J80" s="3">
        <v>5.5</v>
      </c>
      <c r="K80" s="3">
        <v>9.3000000000000007</v>
      </c>
      <c r="L80" s="3">
        <v>13.5</v>
      </c>
      <c r="M80" s="3">
        <v>19.2</v>
      </c>
      <c r="N80" s="3">
        <v>19.7</v>
      </c>
      <c r="O80" s="3">
        <v>8.6</v>
      </c>
      <c r="P80" s="3">
        <v>10.6</v>
      </c>
      <c r="Q80" s="3">
        <v>7.8</v>
      </c>
      <c r="R80" s="3">
        <v>12.7</v>
      </c>
      <c r="S80" s="3">
        <v>20.5</v>
      </c>
      <c r="T80" s="3">
        <v>33.299999999999997</v>
      </c>
      <c r="U80" s="3">
        <v>26.9</v>
      </c>
      <c r="V80" s="3">
        <v>55.6</v>
      </c>
      <c r="W80" s="3">
        <v>32.488093999999997</v>
      </c>
      <c r="X80" s="3">
        <v>81.922957499999995</v>
      </c>
      <c r="Y80" s="3">
        <v>86.085999999999999</v>
      </c>
      <c r="Z80" s="3">
        <v>33.700000000000003</v>
      </c>
      <c r="AA80" s="3">
        <v>42.1</v>
      </c>
      <c r="AB80" s="3">
        <v>45.5</v>
      </c>
      <c r="AC80" s="3">
        <v>16.899999999999999</v>
      </c>
      <c r="AD80" s="3">
        <v>26.06</v>
      </c>
      <c r="AE80" s="3">
        <v>21.98</v>
      </c>
      <c r="AF80" s="6">
        <v>20.76</v>
      </c>
      <c r="AG80" s="6">
        <v>26.79</v>
      </c>
      <c r="AH80" s="6">
        <v>27.91</v>
      </c>
      <c r="AI80" s="6">
        <v>27.64</v>
      </c>
      <c r="AJ80" s="6">
        <v>26.72</v>
      </c>
      <c r="AK80" s="6">
        <v>24.88</v>
      </c>
      <c r="AL80" s="6">
        <v>27</v>
      </c>
      <c r="AM80" s="6">
        <v>28.2</v>
      </c>
      <c r="AN80" s="6">
        <v>18.7</v>
      </c>
      <c r="AO80" s="13">
        <v>2.3833664598839574E-4</v>
      </c>
    </row>
    <row r="81" spans="1:54" x14ac:dyDescent="0.2">
      <c r="A81" s="20" t="s">
        <v>76</v>
      </c>
      <c r="B81" s="3"/>
      <c r="C81" s="3"/>
      <c r="D81" s="3"/>
      <c r="E81" s="3"/>
      <c r="F81" s="3"/>
      <c r="G81" s="3"/>
      <c r="H81" s="3">
        <v>11.75</v>
      </c>
      <c r="I81" s="3">
        <v>11.72</v>
      </c>
      <c r="J81" s="3">
        <v>19.73</v>
      </c>
      <c r="K81" s="3">
        <v>18.329999999999998</v>
      </c>
      <c r="L81" s="3">
        <v>20.399999999999999</v>
      </c>
      <c r="M81" s="3">
        <v>20.94</v>
      </c>
      <c r="N81" s="3">
        <v>21.57</v>
      </c>
      <c r="O81" s="3">
        <v>19.920000000000002</v>
      </c>
      <c r="P81" s="3">
        <v>22.24</v>
      </c>
      <c r="Q81" s="3">
        <v>10.43</v>
      </c>
      <c r="R81" s="3">
        <v>11.260999999999999</v>
      </c>
      <c r="S81" s="3">
        <v>14.4</v>
      </c>
      <c r="T81" s="3">
        <v>22.93</v>
      </c>
      <c r="U81" s="3">
        <v>17.927620000000001</v>
      </c>
      <c r="V81" s="3">
        <v>26.910849300000002</v>
      </c>
      <c r="W81" s="3">
        <v>36.833045599999998</v>
      </c>
      <c r="X81" s="3">
        <v>17.809999999999999</v>
      </c>
      <c r="Y81" s="3">
        <v>46.376410899999996</v>
      </c>
      <c r="Z81" s="3">
        <v>47.95</v>
      </c>
      <c r="AA81" s="3">
        <v>59.86</v>
      </c>
      <c r="AB81" s="3">
        <v>51.6</v>
      </c>
      <c r="AC81" s="3">
        <v>38.96</v>
      </c>
      <c r="AD81" s="3">
        <v>55.51</v>
      </c>
      <c r="AE81" s="3">
        <v>44.87</v>
      </c>
      <c r="AF81" s="6">
        <v>40.98</v>
      </c>
      <c r="AG81" s="6">
        <v>38.81</v>
      </c>
      <c r="AH81" s="6">
        <v>50.72</v>
      </c>
      <c r="AI81" s="6">
        <v>80.680000000000007</v>
      </c>
      <c r="AJ81" s="6">
        <v>35.86</v>
      </c>
      <c r="AK81" s="6">
        <v>25.7</v>
      </c>
      <c r="AL81" s="6">
        <v>33.869999999999997</v>
      </c>
      <c r="AM81" s="6">
        <v>27.78</v>
      </c>
      <c r="AO81" s="13"/>
    </row>
    <row r="82" spans="1:54" x14ac:dyDescent="0.2">
      <c r="A82" s="20" t="s">
        <v>211</v>
      </c>
      <c r="B82" s="3"/>
      <c r="C82" s="3"/>
      <c r="D82" s="3">
        <v>18.600000000000001</v>
      </c>
      <c r="E82" s="3">
        <v>12.6</v>
      </c>
      <c r="F82" s="3">
        <v>5.5</v>
      </c>
      <c r="G82" s="3">
        <v>4</v>
      </c>
      <c r="H82" s="3">
        <v>11.5</v>
      </c>
      <c r="I82" s="3">
        <v>11.6</v>
      </c>
      <c r="J82" s="3">
        <v>9.9</v>
      </c>
      <c r="K82" s="3">
        <v>15.75</v>
      </c>
      <c r="L82" s="3">
        <v>11.62</v>
      </c>
      <c r="M82" s="3">
        <v>20.010000000000002</v>
      </c>
      <c r="N82" s="3">
        <v>14.96</v>
      </c>
      <c r="O82" s="3">
        <v>14.82</v>
      </c>
      <c r="P82" s="3">
        <v>13.24</v>
      </c>
      <c r="Q82" s="3">
        <v>3.41</v>
      </c>
      <c r="R82" s="3"/>
      <c r="S82" s="3"/>
      <c r="T82" s="3"/>
      <c r="U82" s="3"/>
      <c r="V82" s="3"/>
      <c r="W82" s="3"/>
      <c r="X82" s="3">
        <v>5.4161604800000003</v>
      </c>
      <c r="Y82" s="3">
        <v>6.4882965199999996</v>
      </c>
      <c r="Z82" s="3">
        <v>5.3739951650000002</v>
      </c>
      <c r="AA82" s="3">
        <v>5.35</v>
      </c>
      <c r="AB82" s="3">
        <v>4.33</v>
      </c>
      <c r="AC82" s="3">
        <v>4.33</v>
      </c>
      <c r="AD82" s="3">
        <v>16.75</v>
      </c>
      <c r="AE82" s="3">
        <v>20.190000000000001</v>
      </c>
      <c r="AF82" s="6">
        <v>19.649999999999999</v>
      </c>
      <c r="AG82" s="6">
        <v>29.96</v>
      </c>
      <c r="AH82" s="6">
        <v>24.96</v>
      </c>
      <c r="AI82" s="6">
        <v>34.54</v>
      </c>
      <c r="AJ82" s="6">
        <v>36.53</v>
      </c>
      <c r="AK82" s="6">
        <v>38.409999999999997</v>
      </c>
      <c r="AL82" s="6">
        <v>23.57</v>
      </c>
      <c r="AM82" s="6">
        <v>48.17</v>
      </c>
      <c r="AO82" s="13"/>
    </row>
    <row r="83" spans="1:54" x14ac:dyDescent="0.2">
      <c r="A83" s="20" t="s">
        <v>77</v>
      </c>
      <c r="B83" s="3"/>
      <c r="C83" s="3">
        <v>0.42666666999999997</v>
      </c>
      <c r="D83" s="3"/>
      <c r="E83" s="3"/>
      <c r="F83" s="3"/>
      <c r="G83" s="3"/>
      <c r="H83" s="3"/>
      <c r="I83" s="3"/>
      <c r="J83" s="3"/>
      <c r="K83" s="3"/>
      <c r="L83" s="3"/>
      <c r="M83" s="3"/>
      <c r="N83" s="3">
        <v>4.53</v>
      </c>
      <c r="O83" s="3">
        <v>11.24</v>
      </c>
      <c r="P83" s="3">
        <v>11.2</v>
      </c>
      <c r="Q83" s="3">
        <v>12.01</v>
      </c>
      <c r="R83" s="3">
        <v>23.3</v>
      </c>
      <c r="S83" s="3">
        <v>17.899999999999999</v>
      </c>
      <c r="T83" s="3">
        <v>21.6</v>
      </c>
      <c r="U83" s="3">
        <v>27.2</v>
      </c>
      <c r="V83" s="3">
        <v>27.4</v>
      </c>
      <c r="W83" s="3">
        <v>24.1</v>
      </c>
      <c r="X83" s="3">
        <v>53.1</v>
      </c>
      <c r="Y83" s="3">
        <v>50.4</v>
      </c>
      <c r="Z83" s="3">
        <v>80.626999999999995</v>
      </c>
      <c r="AA83" s="3">
        <v>54.81</v>
      </c>
      <c r="AB83" s="3">
        <v>48.43</v>
      </c>
      <c r="AC83" s="3">
        <v>61.14</v>
      </c>
      <c r="AD83" s="3">
        <v>72.150000000000006</v>
      </c>
      <c r="AE83" s="3">
        <v>85.62</v>
      </c>
      <c r="AF83" s="6">
        <v>128.12</v>
      </c>
      <c r="AG83" s="6">
        <v>138.27000000000001</v>
      </c>
      <c r="AH83" s="6">
        <v>183.69</v>
      </c>
      <c r="AI83" s="6">
        <v>122.84</v>
      </c>
      <c r="AJ83" s="6">
        <v>122.23</v>
      </c>
      <c r="AK83" s="6">
        <v>131.99</v>
      </c>
      <c r="AL83" s="6">
        <v>137.97</v>
      </c>
      <c r="AO83" s="13"/>
    </row>
    <row r="84" spans="1:54" x14ac:dyDescent="0.2">
      <c r="A84" s="20" t="s">
        <v>78</v>
      </c>
      <c r="B84" s="3">
        <v>54.34</v>
      </c>
      <c r="C84" s="3">
        <v>61.84</v>
      </c>
      <c r="D84" s="3">
        <v>47.34</v>
      </c>
      <c r="E84" s="3">
        <v>43.48</v>
      </c>
      <c r="F84" s="3">
        <v>45</v>
      </c>
      <c r="G84" s="3">
        <v>47.24</v>
      </c>
      <c r="H84" s="3">
        <v>53.4</v>
      </c>
      <c r="I84" s="3">
        <v>56.92</v>
      </c>
      <c r="J84" s="3">
        <v>60.68</v>
      </c>
      <c r="K84" s="3">
        <v>63.46</v>
      </c>
      <c r="L84" s="3"/>
      <c r="M84" s="3"/>
      <c r="N84" s="3"/>
      <c r="O84" s="3"/>
      <c r="P84" s="3"/>
      <c r="Q84" s="3"/>
      <c r="R84" s="3"/>
      <c r="S84" s="3"/>
      <c r="T84" s="3"/>
      <c r="U84" s="3"/>
      <c r="V84" s="3">
        <v>11</v>
      </c>
      <c r="W84" s="3">
        <v>19.34</v>
      </c>
      <c r="X84" s="3">
        <v>22</v>
      </c>
      <c r="Y84" s="3">
        <v>31.35</v>
      </c>
      <c r="Z84" s="3">
        <v>38.520000000000003</v>
      </c>
      <c r="AA84" s="3">
        <v>59.69</v>
      </c>
      <c r="AB84" s="3">
        <v>75.52</v>
      </c>
      <c r="AC84" s="3">
        <v>96.41</v>
      </c>
      <c r="AD84" s="3">
        <v>117.08</v>
      </c>
      <c r="AE84" s="3">
        <v>134.82</v>
      </c>
      <c r="AF84" s="6">
        <v>166.98</v>
      </c>
      <c r="AG84" s="6">
        <v>240.24</v>
      </c>
      <c r="AH84" s="6">
        <v>231.92</v>
      </c>
      <c r="AI84" s="6">
        <v>247.69</v>
      </c>
      <c r="AJ84" s="6">
        <v>248.6</v>
      </c>
      <c r="AK84" s="6">
        <v>247.3</v>
      </c>
      <c r="AL84" s="6">
        <v>266.33999999999997</v>
      </c>
      <c r="AM84" s="6">
        <v>297.710016</v>
      </c>
      <c r="AN84" s="6">
        <v>309.390016</v>
      </c>
      <c r="AO84" s="13">
        <v>3.2034303633092079E-2</v>
      </c>
    </row>
    <row r="85" spans="1:54" x14ac:dyDescent="0.2">
      <c r="A85" s="20" t="s">
        <v>79</v>
      </c>
      <c r="B85" s="3"/>
      <c r="C85" s="3"/>
      <c r="D85" s="3"/>
      <c r="E85" s="3"/>
      <c r="F85" s="3"/>
      <c r="G85" s="3"/>
      <c r="H85" s="3"/>
      <c r="I85" s="3"/>
      <c r="J85" s="3"/>
      <c r="K85" s="3"/>
      <c r="L85" s="3"/>
      <c r="M85" s="3"/>
      <c r="N85" s="3"/>
      <c r="O85" s="3"/>
      <c r="P85" s="3"/>
      <c r="Q85" s="3"/>
      <c r="R85" s="3">
        <v>8.1</v>
      </c>
      <c r="S85" s="3">
        <v>9.5</v>
      </c>
      <c r="T85" s="3">
        <v>0.5</v>
      </c>
      <c r="U85" s="3">
        <v>0.6</v>
      </c>
      <c r="V85" s="3">
        <v>9.4</v>
      </c>
      <c r="W85" s="3">
        <v>11.5</v>
      </c>
      <c r="X85" s="3">
        <v>10.9</v>
      </c>
      <c r="Y85" s="3">
        <v>12.004818999999999</v>
      </c>
      <c r="Z85" s="3">
        <v>16.634547000000001</v>
      </c>
      <c r="AA85" s="3">
        <v>0.48</v>
      </c>
      <c r="AB85" s="3">
        <v>2.12</v>
      </c>
      <c r="AC85" s="3">
        <v>2.4900000000000002</v>
      </c>
      <c r="AD85" s="3">
        <v>36.950000000000003</v>
      </c>
      <c r="AE85" s="3">
        <v>27.19</v>
      </c>
      <c r="AF85" s="6">
        <v>27.29</v>
      </c>
      <c r="AG85" s="6">
        <v>32.979999999999997</v>
      </c>
      <c r="AH85" s="6">
        <v>36.43</v>
      </c>
      <c r="AI85" s="6">
        <v>40.94</v>
      </c>
      <c r="AJ85" s="6">
        <v>42.1</v>
      </c>
      <c r="AK85" s="6">
        <v>41.1</v>
      </c>
      <c r="AL85" s="6">
        <v>41.1</v>
      </c>
      <c r="AM85" s="6">
        <v>65.099999999999994</v>
      </c>
      <c r="AN85" s="6">
        <v>65.39</v>
      </c>
      <c r="AO85" s="13">
        <v>2.7471061154565497E-3</v>
      </c>
    </row>
    <row r="86" spans="1:54" x14ac:dyDescent="0.2">
      <c r="A86" s="20" t="s">
        <v>206</v>
      </c>
      <c r="B86" s="3"/>
      <c r="C86" s="3"/>
      <c r="D86" s="3"/>
      <c r="E86" s="3"/>
      <c r="F86" s="3"/>
      <c r="G86" s="3"/>
      <c r="H86" s="3"/>
      <c r="I86" s="3"/>
      <c r="J86" s="3"/>
      <c r="K86" s="3"/>
      <c r="L86" s="3"/>
      <c r="M86" s="3"/>
      <c r="N86" s="3"/>
      <c r="O86" s="3"/>
      <c r="P86" s="3"/>
      <c r="Q86" s="3"/>
      <c r="R86" s="3"/>
      <c r="S86" s="3"/>
      <c r="T86" s="3">
        <v>175</v>
      </c>
      <c r="U86" s="3">
        <v>167</v>
      </c>
      <c r="V86" s="3">
        <v>225</v>
      </c>
      <c r="W86" s="3">
        <v>309</v>
      </c>
      <c r="X86" s="3">
        <v>299</v>
      </c>
      <c r="Y86" s="3">
        <v>317</v>
      </c>
      <c r="Z86" s="3">
        <v>321</v>
      </c>
      <c r="AA86" s="3">
        <v>348.09</v>
      </c>
      <c r="AB86" s="3">
        <v>376.55</v>
      </c>
      <c r="AC86" s="3">
        <v>387.63</v>
      </c>
      <c r="AD86" s="3">
        <v>393.11</v>
      </c>
      <c r="AE86" s="3">
        <v>413.33</v>
      </c>
      <c r="AF86" s="6">
        <v>482.94</v>
      </c>
      <c r="AG86" s="6">
        <v>554.34</v>
      </c>
      <c r="AH86" s="6">
        <v>607.12</v>
      </c>
      <c r="AI86" s="6">
        <v>656.4</v>
      </c>
      <c r="AJ86" s="6">
        <v>711.5</v>
      </c>
      <c r="AK86" s="6">
        <v>758.67001600000003</v>
      </c>
      <c r="AL86" s="6">
        <v>816.52998400000001</v>
      </c>
      <c r="AM86" s="6">
        <v>875.47001599999999</v>
      </c>
      <c r="AN86" s="6">
        <v>931.93996800000002</v>
      </c>
      <c r="AO86" s="13">
        <v>2.5673772441892821E-3</v>
      </c>
      <c r="AS86" s="6" t="s">
        <v>213</v>
      </c>
      <c r="AT86" s="6"/>
      <c r="AU86" s="6"/>
      <c r="AV86" s="6"/>
      <c r="AW86" s="6"/>
      <c r="AX86" s="6"/>
      <c r="AY86" s="6"/>
      <c r="AZ86" s="6"/>
      <c r="BA86" s="6"/>
      <c r="BB86" s="6"/>
    </row>
    <row r="87" spans="1:54" x14ac:dyDescent="0.2">
      <c r="A87" s="20" t="s">
        <v>80</v>
      </c>
      <c r="B87" s="3"/>
      <c r="C87" s="3"/>
      <c r="D87" s="3"/>
      <c r="E87" s="3"/>
      <c r="F87" s="3"/>
      <c r="G87" s="3"/>
      <c r="H87" s="3"/>
      <c r="I87" s="3"/>
      <c r="J87" s="3"/>
      <c r="K87" s="3"/>
      <c r="L87" s="3"/>
      <c r="M87" s="3"/>
      <c r="N87" s="3"/>
      <c r="O87" s="3"/>
      <c r="P87" s="3"/>
      <c r="Q87" s="3">
        <v>146.14430222999999</v>
      </c>
      <c r="R87" s="3">
        <v>94.15404095000001</v>
      </c>
      <c r="S87" s="3">
        <v>86.10081753</v>
      </c>
      <c r="T87" s="3">
        <v>75.271834599999991</v>
      </c>
      <c r="U87" s="3">
        <v>98.341600299999996</v>
      </c>
      <c r="V87" s="3">
        <v>86.23254</v>
      </c>
      <c r="W87" s="3">
        <v>100.78419659999999</v>
      </c>
      <c r="X87" s="3">
        <v>106.7482991</v>
      </c>
      <c r="Y87" s="3">
        <v>114.07545490000001</v>
      </c>
      <c r="Z87" s="3">
        <v>814.11517129999993</v>
      </c>
      <c r="AA87" s="3">
        <v>911.63</v>
      </c>
      <c r="AB87" s="3">
        <v>981.23</v>
      </c>
      <c r="AC87" s="3">
        <v>1367.39</v>
      </c>
      <c r="AD87" s="3">
        <v>1526.31</v>
      </c>
      <c r="AE87" s="3">
        <v>1192.18</v>
      </c>
      <c r="AF87" s="6">
        <v>1133.31</v>
      </c>
      <c r="AG87" s="6">
        <v>1194.8399999999999</v>
      </c>
      <c r="AH87" s="6">
        <v>1088.6300000000001</v>
      </c>
      <c r="AI87" s="6">
        <v>837.13</v>
      </c>
      <c r="AJ87" s="6">
        <v>881.82</v>
      </c>
      <c r="AK87" s="6">
        <v>685.41</v>
      </c>
      <c r="AL87" s="6">
        <v>788.37</v>
      </c>
      <c r="AM87" s="6">
        <v>922.36998400000004</v>
      </c>
      <c r="AN87" s="6">
        <v>1020.65</v>
      </c>
      <c r="AO87" s="13">
        <v>6.5551081225153013E-3</v>
      </c>
    </row>
    <row r="88" spans="1:54" x14ac:dyDescent="0.2">
      <c r="A88" s="20" t="s">
        <v>81</v>
      </c>
      <c r="B88" s="3">
        <v>5.5</v>
      </c>
      <c r="C88" s="3">
        <v>4.5999999999999996</v>
      </c>
      <c r="D88" s="3">
        <v>5.3</v>
      </c>
      <c r="E88" s="3">
        <v>3.8</v>
      </c>
      <c r="F88" s="3">
        <v>5.6</v>
      </c>
      <c r="G88" s="3">
        <v>4.8</v>
      </c>
      <c r="H88" s="3">
        <v>6.7</v>
      </c>
      <c r="I88" s="3">
        <v>17.3</v>
      </c>
      <c r="J88" s="3">
        <v>16.5</v>
      </c>
      <c r="K88" s="3">
        <v>16.8</v>
      </c>
      <c r="L88" s="3">
        <v>24.645081000000001</v>
      </c>
      <c r="M88" s="3">
        <v>25.886523</v>
      </c>
      <c r="N88" s="3">
        <v>25.378910000000001</v>
      </c>
      <c r="O88" s="3">
        <v>20.569293999999999</v>
      </c>
      <c r="P88" s="3">
        <v>17.509087899999997</v>
      </c>
      <c r="Q88" s="3">
        <v>19.922156100000002</v>
      </c>
      <c r="R88" s="3">
        <v>14.865000800000001</v>
      </c>
      <c r="S88" s="3">
        <v>16.658504300000001</v>
      </c>
      <c r="T88" s="3">
        <v>17.650330100000001</v>
      </c>
      <c r="U88" s="3">
        <v>22.898132799999999</v>
      </c>
      <c r="V88" s="3">
        <v>30.943159000000001</v>
      </c>
      <c r="W88" s="3">
        <v>16.9387528</v>
      </c>
      <c r="X88" s="3">
        <v>22.776851600000001</v>
      </c>
      <c r="Y88" s="3">
        <v>26.251934200000001</v>
      </c>
      <c r="Z88" s="3">
        <v>46.617572000000003</v>
      </c>
      <c r="AA88" s="3">
        <v>54.41</v>
      </c>
      <c r="AB88" s="3">
        <v>81.569999999999993</v>
      </c>
      <c r="AC88" s="3">
        <v>114.82</v>
      </c>
      <c r="AD88" s="3">
        <v>100.74</v>
      </c>
      <c r="AE88" s="3">
        <v>68.069999999999993</v>
      </c>
      <c r="AF88" s="6">
        <v>67.2</v>
      </c>
      <c r="AG88" s="6">
        <v>72.75</v>
      </c>
      <c r="AH88" s="6">
        <v>65.98</v>
      </c>
      <c r="AI88" s="6">
        <v>72.59</v>
      </c>
      <c r="AJ88" s="6">
        <v>94.22</v>
      </c>
      <c r="AK88" s="6">
        <v>84.09</v>
      </c>
      <c r="AL88" s="6">
        <v>139.19999999999999</v>
      </c>
      <c r="AM88" s="6">
        <v>320.20999999999998</v>
      </c>
      <c r="AN88" s="6">
        <v>347.14</v>
      </c>
      <c r="AO88" s="13">
        <v>1.3414236727828053E-2</v>
      </c>
    </row>
    <row r="89" spans="1:54" x14ac:dyDescent="0.2">
      <c r="A89" s="20" t="s">
        <v>82</v>
      </c>
      <c r="B89" s="3">
        <v>29.241802</v>
      </c>
      <c r="C89" s="3">
        <v>15.402513000000001</v>
      </c>
      <c r="D89" s="3">
        <v>13.516845</v>
      </c>
      <c r="E89" s="3">
        <v>39.727378999999999</v>
      </c>
      <c r="F89" s="3">
        <v>27.499766000000001</v>
      </c>
      <c r="G89" s="3">
        <v>30.896383</v>
      </c>
      <c r="H89" s="3">
        <v>42.055765000000001</v>
      </c>
      <c r="I89" s="3">
        <v>65.468295999999995</v>
      </c>
      <c r="J89" s="3">
        <v>93.125844000000001</v>
      </c>
      <c r="K89" s="3">
        <v>98.650080000000003</v>
      </c>
      <c r="L89" s="3">
        <v>106</v>
      </c>
      <c r="M89" s="3">
        <v>51.58417</v>
      </c>
      <c r="N89" s="3">
        <v>67.776932000000002</v>
      </c>
      <c r="O89" s="3">
        <v>259</v>
      </c>
      <c r="P89" s="3">
        <v>351</v>
      </c>
      <c r="Q89" s="3">
        <v>419</v>
      </c>
      <c r="R89" s="3">
        <v>538</v>
      </c>
      <c r="S89" s="3">
        <v>162</v>
      </c>
      <c r="T89" s="3">
        <v>44.157097999999998</v>
      </c>
      <c r="U89" s="3">
        <v>36.167394000000002</v>
      </c>
      <c r="V89" s="3">
        <v>486</v>
      </c>
      <c r="W89" s="3">
        <v>751</v>
      </c>
      <c r="X89" s="3">
        <v>1187</v>
      </c>
      <c r="Y89" s="3">
        <v>1265</v>
      </c>
      <c r="Z89" s="3">
        <v>1653</v>
      </c>
      <c r="AA89" s="3">
        <v>1348.28</v>
      </c>
      <c r="AB89" s="3">
        <v>1561.87</v>
      </c>
      <c r="AC89" s="3">
        <v>2059.33</v>
      </c>
      <c r="AD89" s="3">
        <v>3812.37</v>
      </c>
      <c r="AE89" s="3">
        <v>2889.99</v>
      </c>
      <c r="AF89" s="6">
        <v>3828.68</v>
      </c>
      <c r="AG89" s="6">
        <v>4077.74</v>
      </c>
      <c r="AH89" s="6">
        <v>4963.08</v>
      </c>
      <c r="AI89" s="6">
        <v>6431.77</v>
      </c>
      <c r="AJ89" s="6">
        <v>6221.79</v>
      </c>
      <c r="AK89" s="6">
        <v>4882.8300799999997</v>
      </c>
      <c r="AL89" s="6">
        <v>5622.6298880000004</v>
      </c>
      <c r="AM89" s="6">
        <v>6958.9301759999998</v>
      </c>
      <c r="AN89" s="6">
        <v>6777.9998720000003</v>
      </c>
      <c r="AO89" s="13">
        <v>2.4861351095982866E-3</v>
      </c>
    </row>
    <row r="90" spans="1:54" x14ac:dyDescent="0.2">
      <c r="A90" s="20" t="s">
        <v>83</v>
      </c>
      <c r="B90" s="3"/>
      <c r="C90" s="3"/>
      <c r="D90" s="3"/>
      <c r="E90" s="3"/>
      <c r="F90" s="3"/>
      <c r="G90" s="3"/>
      <c r="H90" s="3"/>
      <c r="I90" s="3"/>
      <c r="J90" s="3"/>
      <c r="K90" s="3"/>
      <c r="L90" s="3"/>
      <c r="M90" s="3"/>
      <c r="N90" s="3"/>
      <c r="O90" s="3"/>
      <c r="P90" s="3"/>
      <c r="Q90" s="3"/>
      <c r="R90" s="3"/>
      <c r="S90" s="3"/>
      <c r="T90" s="3"/>
      <c r="U90" s="3"/>
      <c r="V90" s="3"/>
      <c r="W90" s="3"/>
      <c r="X90" s="3"/>
      <c r="Y90" s="3"/>
      <c r="Z90" s="3">
        <v>913</v>
      </c>
      <c r="AA90" s="3">
        <v>1178.9100000000001</v>
      </c>
      <c r="AB90" s="3">
        <v>1359.07</v>
      </c>
      <c r="AC90" s="3">
        <v>1654.25</v>
      </c>
      <c r="AD90" s="3">
        <v>1971.47</v>
      </c>
      <c r="AE90" s="3">
        <v>2701.6</v>
      </c>
      <c r="AF90" s="6">
        <v>2839.94</v>
      </c>
      <c r="AG90" s="6">
        <v>3163.74</v>
      </c>
      <c r="AH90" s="6">
        <v>3633.62</v>
      </c>
      <c r="AI90" s="6">
        <v>3951.11</v>
      </c>
      <c r="AJ90" s="6">
        <v>4119.08</v>
      </c>
      <c r="AK90" s="6">
        <v>4605.1399680000004</v>
      </c>
      <c r="AL90" s="6">
        <v>5150.5900799999999</v>
      </c>
      <c r="AM90" s="6">
        <v>5177.3601280000003</v>
      </c>
      <c r="AN90" s="6">
        <v>5148.0499200000004</v>
      </c>
      <c r="AO90" s="13">
        <v>4.9397410403293129E-3</v>
      </c>
    </row>
    <row r="91" spans="1:54" x14ac:dyDescent="0.2">
      <c r="A91" s="20" t="s">
        <v>84</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O91" s="13"/>
    </row>
    <row r="92" spans="1:54" x14ac:dyDescent="0.2">
      <c r="A92" s="20" t="s">
        <v>85</v>
      </c>
      <c r="B92" s="3"/>
      <c r="C92" s="3"/>
      <c r="D92" s="3"/>
      <c r="E92" s="3"/>
      <c r="F92" s="3"/>
      <c r="G92" s="3"/>
      <c r="H92" s="3"/>
      <c r="I92" s="3"/>
      <c r="J92" s="3"/>
      <c r="K92" s="3"/>
      <c r="L92" s="3"/>
      <c r="M92" s="3"/>
      <c r="N92" s="3"/>
      <c r="O92" s="3"/>
      <c r="P92" s="3"/>
      <c r="Q92" s="3"/>
      <c r="R92" s="3"/>
      <c r="S92" s="3"/>
      <c r="T92" s="3"/>
      <c r="U92" s="3"/>
      <c r="V92" s="3"/>
      <c r="W92" s="3"/>
      <c r="X92" s="3"/>
      <c r="Y92" s="3"/>
      <c r="Z92" s="3"/>
      <c r="AA92" s="3">
        <v>82.5</v>
      </c>
      <c r="AB92" s="3">
        <v>781.3</v>
      </c>
      <c r="AC92" s="3">
        <v>17.3</v>
      </c>
      <c r="AD92" s="3">
        <v>31.4</v>
      </c>
      <c r="AE92" s="3">
        <v>26.7</v>
      </c>
      <c r="AF92" s="6">
        <v>48.4</v>
      </c>
      <c r="AG92" s="6">
        <v>78</v>
      </c>
      <c r="AH92" s="6">
        <v>548</v>
      </c>
      <c r="AI92" s="6">
        <v>484</v>
      </c>
      <c r="AJ92" s="6">
        <v>599.29999999999995</v>
      </c>
      <c r="AK92" s="6">
        <v>539.29999999999995</v>
      </c>
      <c r="AL92" s="6">
        <v>349.6</v>
      </c>
      <c r="AM92" s="6">
        <v>396.2</v>
      </c>
      <c r="AN92" s="6">
        <v>499.7</v>
      </c>
      <c r="AO92" s="13">
        <v>2.2119036447497721E-3</v>
      </c>
    </row>
    <row r="93" spans="1:54" x14ac:dyDescent="0.2">
      <c r="A93" s="20" t="s">
        <v>86</v>
      </c>
      <c r="B93" s="3"/>
      <c r="C93" s="3"/>
      <c r="D93" s="3"/>
      <c r="E93" s="3"/>
      <c r="F93" s="3">
        <v>87.452073999999996</v>
      </c>
      <c r="G93" s="3">
        <v>61.831904999999999</v>
      </c>
      <c r="H93" s="3">
        <v>92.841345000000004</v>
      </c>
      <c r="I93" s="3">
        <v>195</v>
      </c>
      <c r="J93" s="3">
        <v>152</v>
      </c>
      <c r="K93" s="3">
        <v>127</v>
      </c>
      <c r="L93" s="3">
        <v>165.34812400000001</v>
      </c>
      <c r="M93" s="3">
        <v>167.83915400000001</v>
      </c>
      <c r="N93" s="3">
        <v>176.97740400000001</v>
      </c>
      <c r="O93" s="3">
        <v>159.769451</v>
      </c>
      <c r="P93" s="3">
        <v>161.72265999999999</v>
      </c>
      <c r="Q93" s="3">
        <v>173.17637300000001</v>
      </c>
      <c r="R93" s="3">
        <v>179.248424</v>
      </c>
      <c r="S93" s="3">
        <v>169.957222</v>
      </c>
      <c r="T93" s="3">
        <v>166</v>
      </c>
      <c r="U93" s="3">
        <v>121</v>
      </c>
      <c r="V93" s="3">
        <v>180.8646779</v>
      </c>
      <c r="W93" s="3">
        <v>273.61647260000001</v>
      </c>
      <c r="X93" s="3">
        <v>587.99005899999997</v>
      </c>
      <c r="Y93" s="3">
        <v>787.88854300000003</v>
      </c>
      <c r="Z93" s="3">
        <v>997.43700200000001</v>
      </c>
      <c r="AA93" s="3">
        <v>1440.04</v>
      </c>
      <c r="AB93" s="3">
        <v>1853.32</v>
      </c>
      <c r="AC93" s="3">
        <v>2519.89</v>
      </c>
      <c r="AD93" s="3">
        <v>2672.75</v>
      </c>
      <c r="AE93" s="3">
        <v>2550.79</v>
      </c>
      <c r="AF93" s="6">
        <v>2266</v>
      </c>
      <c r="AG93" s="6">
        <v>2194.9499999999998</v>
      </c>
      <c r="AH93" s="6">
        <v>1995.42</v>
      </c>
      <c r="AI93" s="6">
        <v>1957.65</v>
      </c>
      <c r="AJ93" s="6">
        <v>1960.07</v>
      </c>
      <c r="AK93" s="6">
        <v>1564.5900160000001</v>
      </c>
      <c r="AL93" s="6">
        <v>1541.7299840000001</v>
      </c>
      <c r="AM93" s="6">
        <v>1613.2600319999999</v>
      </c>
      <c r="AN93" s="6">
        <v>1659.44</v>
      </c>
      <c r="AO93" s="13">
        <v>4.4145431135159873E-3</v>
      </c>
    </row>
    <row r="94" spans="1:54" x14ac:dyDescent="0.2">
      <c r="A94" s="20" t="s">
        <v>87</v>
      </c>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O94" s="13"/>
    </row>
    <row r="95" spans="1:54" x14ac:dyDescent="0.2">
      <c r="A95" s="20" t="s">
        <v>88</v>
      </c>
      <c r="B95" s="3">
        <v>31</v>
      </c>
      <c r="C95" s="3">
        <v>38.1</v>
      </c>
      <c r="D95" s="3">
        <v>453</v>
      </c>
      <c r="E95" s="3">
        <v>512</v>
      </c>
      <c r="F95" s="3">
        <v>499</v>
      </c>
      <c r="G95" s="3">
        <v>410</v>
      </c>
      <c r="H95" s="3">
        <v>553</v>
      </c>
      <c r="I95" s="3">
        <v>751</v>
      </c>
      <c r="J95" s="3">
        <v>749</v>
      </c>
      <c r="K95" s="3">
        <v>731</v>
      </c>
      <c r="L95" s="3">
        <v>850</v>
      </c>
      <c r="M95" s="3">
        <v>795</v>
      </c>
      <c r="N95" s="3">
        <v>1120</v>
      </c>
      <c r="O95" s="3">
        <v>908</v>
      </c>
      <c r="P95" s="3">
        <v>919</v>
      </c>
      <c r="Q95" s="3">
        <v>1410</v>
      </c>
      <c r="R95" s="3">
        <v>2030</v>
      </c>
      <c r="S95" s="3">
        <v>2400</v>
      </c>
      <c r="T95" s="3">
        <v>2870</v>
      </c>
      <c r="U95" s="3">
        <v>3080</v>
      </c>
      <c r="V95" s="3">
        <v>3260</v>
      </c>
      <c r="W95" s="3">
        <v>3040</v>
      </c>
      <c r="X95" s="3">
        <v>2780</v>
      </c>
      <c r="Y95" s="3">
        <v>2500</v>
      </c>
      <c r="Z95" s="3">
        <v>2220</v>
      </c>
      <c r="AA95" s="3">
        <v>2205.6</v>
      </c>
      <c r="AB95" s="3">
        <v>2349.9</v>
      </c>
      <c r="AC95" s="3">
        <v>2824</v>
      </c>
      <c r="AD95" s="3">
        <v>3679.4</v>
      </c>
      <c r="AE95" s="3">
        <v>3464.5</v>
      </c>
      <c r="AF95" s="6">
        <v>3768.5</v>
      </c>
      <c r="AG95" s="6">
        <v>4251</v>
      </c>
      <c r="AH95" s="6">
        <v>4220</v>
      </c>
      <c r="AI95" s="6">
        <v>4837.3</v>
      </c>
      <c r="AJ95" s="6">
        <v>4836.6000000000004</v>
      </c>
      <c r="AK95" s="6">
        <v>4732.7001600000003</v>
      </c>
      <c r="AL95" s="6">
        <v>5004.1000960000001</v>
      </c>
      <c r="AM95" s="6">
        <v>5911.1997439999996</v>
      </c>
      <c r="AN95" s="6">
        <v>5990.7000319999997</v>
      </c>
      <c r="AO95" s="13">
        <v>1.6204658043225406E-2</v>
      </c>
    </row>
    <row r="96" spans="1:54" x14ac:dyDescent="0.2">
      <c r="A96" s="20" t="s">
        <v>89</v>
      </c>
      <c r="B96" s="3">
        <v>428.03630299999998</v>
      </c>
      <c r="C96" s="3">
        <v>445.6458202</v>
      </c>
      <c r="D96" s="3">
        <v>517.18217249999998</v>
      </c>
      <c r="E96" s="3">
        <v>502.21126839999999</v>
      </c>
      <c r="F96" s="3">
        <v>499.84306500000002</v>
      </c>
      <c r="G96" s="3">
        <v>606.27581510000005</v>
      </c>
      <c r="H96" s="3">
        <v>795.43366200000003</v>
      </c>
      <c r="I96" s="3">
        <v>1286</v>
      </c>
      <c r="J96" s="3">
        <v>1926</v>
      </c>
      <c r="K96" s="3">
        <v>2700.367941</v>
      </c>
      <c r="L96" s="3">
        <v>3764.4135139999999</v>
      </c>
      <c r="M96" s="3">
        <v>2781.017867</v>
      </c>
      <c r="N96" s="3">
        <v>2686</v>
      </c>
      <c r="O96" s="3">
        <v>2533</v>
      </c>
      <c r="P96" s="3">
        <v>2234</v>
      </c>
      <c r="Q96" s="3">
        <v>1823</v>
      </c>
      <c r="R96" s="3">
        <v>2083</v>
      </c>
      <c r="S96" s="3">
        <v>2168</v>
      </c>
      <c r="T96" s="3">
        <v>2375</v>
      </c>
      <c r="U96" s="3">
        <v>2552.7727110000001</v>
      </c>
      <c r="V96" s="3">
        <v>2582.005298</v>
      </c>
      <c r="W96" s="3">
        <v>2716</v>
      </c>
      <c r="X96" s="3">
        <v>3582.2374249999998</v>
      </c>
      <c r="Y96" s="3">
        <v>4366.6195459999999</v>
      </c>
      <c r="Z96" s="3">
        <v>5513.1843849999996</v>
      </c>
      <c r="AA96" s="3">
        <v>2587.6799999999998</v>
      </c>
      <c r="AB96" s="3">
        <v>2463.94</v>
      </c>
      <c r="AC96" s="3">
        <v>2870.26</v>
      </c>
      <c r="AD96" s="3">
        <v>14445.4</v>
      </c>
      <c r="AE96" s="3">
        <v>14402.1</v>
      </c>
      <c r="AF96" s="6">
        <v>12882.88</v>
      </c>
      <c r="AG96" s="6">
        <v>14509.94</v>
      </c>
      <c r="AH96" s="6">
        <v>11821.28</v>
      </c>
      <c r="AI96" s="6">
        <v>11565.69</v>
      </c>
      <c r="AJ96" s="6">
        <v>11135.81</v>
      </c>
      <c r="AK96" s="6">
        <v>9297.7100800000007</v>
      </c>
      <c r="AL96" s="6">
        <v>9099.9201279999997</v>
      </c>
      <c r="AM96" s="6">
        <v>9261.92</v>
      </c>
      <c r="AN96" s="6">
        <v>10780.870144</v>
      </c>
      <c r="AO96" s="13">
        <v>5.1983558242923965E-3</v>
      </c>
    </row>
    <row r="97" spans="1:41" x14ac:dyDescent="0.2">
      <c r="A97" s="20" t="s">
        <v>90</v>
      </c>
      <c r="B97" s="3">
        <v>35.200000000000003</v>
      </c>
      <c r="C97" s="3">
        <v>35</v>
      </c>
      <c r="D97" s="3">
        <v>32.200000000000003</v>
      </c>
      <c r="E97" s="3">
        <v>36.5</v>
      </c>
      <c r="F97" s="3">
        <v>38.9</v>
      </c>
      <c r="G97" s="3">
        <v>57.8</v>
      </c>
      <c r="H97" s="3">
        <v>41.5</v>
      </c>
      <c r="I97" s="3">
        <v>40.200000000000003</v>
      </c>
      <c r="J97" s="3">
        <v>23.2</v>
      </c>
      <c r="K97" s="3">
        <v>24.1</v>
      </c>
      <c r="L97" s="3">
        <v>26.7</v>
      </c>
      <c r="M97" s="3">
        <v>26.9</v>
      </c>
      <c r="N97" s="3">
        <v>29.1</v>
      </c>
      <c r="O97" s="3">
        <v>26.6</v>
      </c>
      <c r="P97" s="3">
        <v>54.9</v>
      </c>
      <c r="Q97" s="3">
        <v>74.099999999999994</v>
      </c>
      <c r="R97" s="3">
        <v>96</v>
      </c>
      <c r="S97" s="3">
        <v>116.9</v>
      </c>
      <c r="T97" s="3">
        <v>134.1</v>
      </c>
      <c r="U97" s="3">
        <v>149.5</v>
      </c>
      <c r="V97" s="3">
        <v>179.2</v>
      </c>
      <c r="W97" s="3">
        <v>216.6</v>
      </c>
      <c r="X97" s="3">
        <v>277.7</v>
      </c>
      <c r="Y97" s="3">
        <v>341.6</v>
      </c>
      <c r="Z97" s="3">
        <v>424.559865</v>
      </c>
      <c r="AA97" s="3">
        <v>368.74</v>
      </c>
      <c r="AB97" s="3">
        <v>357.93</v>
      </c>
      <c r="AC97" s="3">
        <v>396.19</v>
      </c>
      <c r="AD97" s="3">
        <v>364.62</v>
      </c>
      <c r="AE97" s="3">
        <v>268.99</v>
      </c>
      <c r="AF97" s="6">
        <v>279.31</v>
      </c>
      <c r="AG97" s="6">
        <v>305.49</v>
      </c>
      <c r="AH97" s="6">
        <v>333.54</v>
      </c>
      <c r="AI97" s="6">
        <v>297.43</v>
      </c>
      <c r="AJ97" s="6">
        <v>275.08</v>
      </c>
      <c r="AK97" s="6">
        <v>287.14</v>
      </c>
      <c r="AL97" s="6">
        <v>298.11</v>
      </c>
      <c r="AM97" s="6">
        <v>303.02</v>
      </c>
      <c r="AN97" s="6">
        <v>309.11</v>
      </c>
      <c r="AO97" s="13">
        <v>1.9666165098487186E-2</v>
      </c>
    </row>
    <row r="98" spans="1:41" x14ac:dyDescent="0.2">
      <c r="A98" s="20" t="s">
        <v>91</v>
      </c>
      <c r="B98" s="3">
        <v>220</v>
      </c>
      <c r="C98" s="3">
        <v>240</v>
      </c>
      <c r="D98" s="3">
        <v>330</v>
      </c>
      <c r="E98" s="3">
        <v>320</v>
      </c>
      <c r="F98" s="3">
        <v>290</v>
      </c>
      <c r="G98" s="3"/>
      <c r="H98" s="3"/>
      <c r="I98" s="3"/>
      <c r="J98" s="3"/>
      <c r="K98" s="3"/>
      <c r="L98" s="3"/>
      <c r="M98" s="3">
        <v>1300</v>
      </c>
      <c r="N98" s="3">
        <v>1370</v>
      </c>
      <c r="O98" s="3">
        <v>1580</v>
      </c>
      <c r="P98" s="3">
        <v>1580</v>
      </c>
      <c r="Q98" s="3">
        <v>1820</v>
      </c>
      <c r="R98" s="3">
        <v>3556</v>
      </c>
      <c r="S98" s="3">
        <v>3624</v>
      </c>
      <c r="T98" s="3">
        <v>3399</v>
      </c>
      <c r="U98" s="3">
        <v>3539</v>
      </c>
      <c r="V98" s="3">
        <v>3169</v>
      </c>
      <c r="W98" s="3">
        <v>2944</v>
      </c>
      <c r="X98" s="3">
        <v>3345</v>
      </c>
      <c r="Y98" s="3">
        <v>1773</v>
      </c>
      <c r="Z98" s="3">
        <v>1411</v>
      </c>
      <c r="AA98" s="3">
        <v>1149.53</v>
      </c>
      <c r="AB98" s="3">
        <v>3332.17</v>
      </c>
      <c r="AC98" s="3">
        <v>3639.37</v>
      </c>
      <c r="AD98" s="3">
        <v>4548.09</v>
      </c>
      <c r="AE98" s="3">
        <v>3932.05</v>
      </c>
      <c r="AF98" s="6">
        <v>4365.71</v>
      </c>
      <c r="AG98" s="6">
        <v>4536.17</v>
      </c>
      <c r="AH98" s="6">
        <v>4042.57</v>
      </c>
      <c r="AI98" s="6">
        <v>2872.33</v>
      </c>
      <c r="AJ98" s="6">
        <v>4214.7700000000004</v>
      </c>
      <c r="AK98" s="6">
        <v>4000.3399199999999</v>
      </c>
      <c r="AL98" s="6">
        <v>5066.8702080000003</v>
      </c>
      <c r="AM98" s="6">
        <v>5282.8599679999998</v>
      </c>
      <c r="AN98" s="6">
        <v>6146.8700159999999</v>
      </c>
      <c r="AO98" s="13">
        <v>1.2365658703016745E-3</v>
      </c>
    </row>
    <row r="99" spans="1:41" x14ac:dyDescent="0.2">
      <c r="A99" s="20" t="s">
        <v>92</v>
      </c>
      <c r="B99" s="3">
        <v>154</v>
      </c>
      <c r="C99" s="3">
        <v>158</v>
      </c>
      <c r="D99" s="3">
        <v>177</v>
      </c>
      <c r="E99" s="3">
        <v>201</v>
      </c>
      <c r="F99" s="3">
        <v>254</v>
      </c>
      <c r="G99" s="3">
        <v>236</v>
      </c>
      <c r="H99" s="3">
        <v>247</v>
      </c>
      <c r="I99" s="3">
        <v>184</v>
      </c>
      <c r="J99" s="3">
        <v>155</v>
      </c>
      <c r="K99" s="3">
        <v>91.060102000000001</v>
      </c>
      <c r="L99" s="3">
        <v>70.515838000000002</v>
      </c>
      <c r="M99" s="3">
        <v>61.105331</v>
      </c>
      <c r="N99" s="3">
        <v>86.057651000000007</v>
      </c>
      <c r="O99" s="3">
        <v>78.073088999999996</v>
      </c>
      <c r="P99" s="3">
        <v>93.023019000000005</v>
      </c>
      <c r="Q99" s="3">
        <v>107</v>
      </c>
      <c r="R99" s="3">
        <v>99.858956000000006</v>
      </c>
      <c r="S99" s="3">
        <v>200</v>
      </c>
      <c r="T99" s="3">
        <v>207</v>
      </c>
      <c r="U99" s="3">
        <v>204.11847700000001</v>
      </c>
      <c r="V99" s="3">
        <v>197.13117099999999</v>
      </c>
      <c r="W99" s="3">
        <v>192.849672</v>
      </c>
      <c r="X99" s="3">
        <v>193.84908899999999</v>
      </c>
      <c r="Y99" s="3">
        <v>226.79830699999999</v>
      </c>
      <c r="Z99" s="3">
        <v>272.15796899999998</v>
      </c>
      <c r="AA99" s="3">
        <v>349.22</v>
      </c>
      <c r="AB99" s="3">
        <v>401.55</v>
      </c>
      <c r="AC99" s="3">
        <v>479.27</v>
      </c>
      <c r="AD99" s="3">
        <v>471.78</v>
      </c>
      <c r="AE99" s="3">
        <v>502.25</v>
      </c>
      <c r="AF99" s="6">
        <v>605.21</v>
      </c>
      <c r="AG99" s="6">
        <v>549.86</v>
      </c>
      <c r="AH99" s="6">
        <v>684.79</v>
      </c>
      <c r="AI99" s="6">
        <v>534.92999999999995</v>
      </c>
      <c r="AJ99" s="6">
        <v>675.21</v>
      </c>
      <c r="AK99" s="6">
        <v>596.76</v>
      </c>
      <c r="AL99" s="6">
        <v>570</v>
      </c>
      <c r="AM99" s="6">
        <v>672.82003199999997</v>
      </c>
      <c r="AN99" s="6">
        <v>637.19000000000005</v>
      </c>
      <c r="AO99" s="13">
        <v>1.5066858878998557E-2</v>
      </c>
    </row>
    <row r="100" spans="1:41" x14ac:dyDescent="0.2">
      <c r="A100" s="20" t="s">
        <v>93</v>
      </c>
      <c r="B100" s="3"/>
      <c r="C100" s="3"/>
      <c r="D100" s="3"/>
      <c r="E100" s="3"/>
      <c r="F100" s="3"/>
      <c r="G100" s="3"/>
      <c r="H100" s="3"/>
      <c r="I100" s="3"/>
      <c r="J100" s="3"/>
      <c r="K100" s="3"/>
      <c r="L100" s="3"/>
      <c r="M100" s="3"/>
      <c r="N100" s="3"/>
      <c r="O100" s="3"/>
      <c r="P100" s="3"/>
      <c r="Q100" s="3">
        <v>503.6</v>
      </c>
      <c r="R100" s="3">
        <v>422.2</v>
      </c>
      <c r="S100" s="3">
        <v>522.1</v>
      </c>
      <c r="T100" s="3">
        <v>470.9</v>
      </c>
      <c r="U100" s="3">
        <v>355.5</v>
      </c>
      <c r="V100" s="3">
        <v>440.44193999999999</v>
      </c>
      <c r="W100" s="3">
        <v>486.87909999999999</v>
      </c>
      <c r="X100" s="3">
        <v>594.66663800000003</v>
      </c>
      <c r="Y100" s="3">
        <v>802</v>
      </c>
      <c r="Z100" s="3">
        <v>1354</v>
      </c>
      <c r="AA100" s="3">
        <v>1893.13</v>
      </c>
      <c r="AB100" s="3">
        <v>2958.48</v>
      </c>
      <c r="AC100" s="3">
        <v>4212.28</v>
      </c>
      <c r="AD100" s="3">
        <v>3461.67</v>
      </c>
      <c r="AE100" s="3">
        <v>2934.06</v>
      </c>
      <c r="AF100" s="6">
        <v>3005.78</v>
      </c>
      <c r="AG100" s="6">
        <v>3409.44</v>
      </c>
      <c r="AH100" s="6">
        <v>3432.44</v>
      </c>
      <c r="AI100" s="6">
        <v>3386.5</v>
      </c>
      <c r="AJ100" s="6">
        <v>3457.35</v>
      </c>
      <c r="AK100" s="6">
        <v>3181.4699519999999</v>
      </c>
      <c r="AL100" s="6">
        <v>2396.1499520000002</v>
      </c>
      <c r="AM100" s="6">
        <v>2690.6899199999998</v>
      </c>
      <c r="AN100" s="6">
        <v>2678.1799679999999</v>
      </c>
      <c r="AO100" s="14">
        <v>1.5704208233893714E-2</v>
      </c>
    </row>
    <row r="101" spans="1:41" x14ac:dyDescent="0.2">
      <c r="A101" s="20" t="s">
        <v>94</v>
      </c>
      <c r="B101" s="3">
        <v>13.476748800000001</v>
      </c>
      <c r="C101" s="3">
        <v>13.484390400000002</v>
      </c>
      <c r="D101" s="3">
        <v>10.895116099999999</v>
      </c>
      <c r="E101" s="3">
        <v>11.4186838</v>
      </c>
      <c r="F101" s="3">
        <v>6.7990044999999997</v>
      </c>
      <c r="G101" s="3">
        <v>5.5379353</v>
      </c>
      <c r="H101" s="3">
        <v>6.6560902000000004</v>
      </c>
      <c r="I101" s="3">
        <v>9.1160519000000004</v>
      </c>
      <c r="J101" s="3">
        <v>7.6632238100000007</v>
      </c>
      <c r="K101" s="3">
        <v>2.9165194900000002</v>
      </c>
      <c r="L101" s="3">
        <v>7.2005970499999998</v>
      </c>
      <c r="M101" s="3">
        <v>3.8461725073999999</v>
      </c>
      <c r="N101" s="3">
        <v>7.3874424599999999</v>
      </c>
      <c r="O101" s="3"/>
      <c r="P101" s="3">
        <v>7.1364120999999994</v>
      </c>
      <c r="Q101" s="3">
        <v>8.749785300000001</v>
      </c>
      <c r="R101" s="3">
        <v>8.7542881000000001</v>
      </c>
      <c r="S101" s="3">
        <v>45.864899000000001</v>
      </c>
      <c r="T101" s="3">
        <v>70.600679</v>
      </c>
      <c r="U101" s="3">
        <v>26.039933000000001</v>
      </c>
      <c r="V101" s="3"/>
      <c r="W101" s="3">
        <v>5.0914425999999997</v>
      </c>
      <c r="X101" s="3">
        <v>5.7143480000000002</v>
      </c>
      <c r="Y101" s="3">
        <v>6.5845295000000004</v>
      </c>
      <c r="Z101" s="3">
        <v>34.022964999999999</v>
      </c>
      <c r="AA101" s="3">
        <v>56.41</v>
      </c>
      <c r="AB101" s="5">
        <v>25.4</v>
      </c>
      <c r="AC101" s="3">
        <v>16.36</v>
      </c>
      <c r="AD101" s="3">
        <v>64.5</v>
      </c>
      <c r="AE101" s="3">
        <v>60.8</v>
      </c>
      <c r="AF101" s="6">
        <v>19.100000000000001</v>
      </c>
      <c r="AG101" s="6">
        <v>25.86</v>
      </c>
      <c r="AH101" s="6">
        <v>14.51</v>
      </c>
      <c r="AI101" s="6">
        <v>16.2</v>
      </c>
      <c r="AJ101" s="6">
        <v>170.95</v>
      </c>
      <c r="AK101" s="6">
        <v>35.049999999999997</v>
      </c>
      <c r="AL101" s="6">
        <v>17.91</v>
      </c>
      <c r="AM101" s="6">
        <v>20.21</v>
      </c>
      <c r="AO101" s="13"/>
    </row>
    <row r="102" spans="1:41" x14ac:dyDescent="0.2">
      <c r="A102" s="20" t="s">
        <v>95</v>
      </c>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v>0.09</v>
      </c>
      <c r="AC102" s="3">
        <v>0.55000000000000004</v>
      </c>
      <c r="AD102" s="3">
        <v>0.63</v>
      </c>
      <c r="AE102" s="3">
        <v>0.56000000000000005</v>
      </c>
      <c r="AF102" s="6">
        <v>1.03</v>
      </c>
      <c r="AG102" s="6">
        <v>1.2</v>
      </c>
      <c r="AH102" s="6">
        <v>1.22</v>
      </c>
      <c r="AI102" s="6">
        <v>1.28</v>
      </c>
      <c r="AJ102" s="6">
        <v>1.25</v>
      </c>
      <c r="AK102" s="6">
        <v>1.03</v>
      </c>
      <c r="AL102" s="6">
        <v>1.04</v>
      </c>
      <c r="AM102" s="6">
        <v>1.07</v>
      </c>
      <c r="AO102" s="13"/>
    </row>
    <row r="103" spans="1:41" x14ac:dyDescent="0.2">
      <c r="A103" s="20" t="s">
        <v>96</v>
      </c>
      <c r="B103" s="7"/>
      <c r="C103" s="7"/>
      <c r="D103" s="7"/>
      <c r="E103" s="7"/>
      <c r="F103" s="7"/>
      <c r="G103" s="7"/>
      <c r="H103" s="7"/>
      <c r="I103" s="7"/>
      <c r="J103" s="7"/>
      <c r="K103" s="7"/>
      <c r="L103" s="3"/>
      <c r="M103" s="3"/>
      <c r="N103" s="3"/>
      <c r="O103" s="3"/>
      <c r="P103" s="3"/>
      <c r="Q103" s="3"/>
      <c r="R103" s="3"/>
      <c r="S103" s="3"/>
      <c r="T103" s="3"/>
      <c r="U103" s="3"/>
      <c r="V103" s="3"/>
      <c r="W103" s="3"/>
      <c r="X103" s="3"/>
      <c r="Y103" s="3"/>
      <c r="Z103" s="3"/>
      <c r="AA103" s="3"/>
      <c r="AB103" s="3"/>
      <c r="AC103" s="3"/>
      <c r="AD103" s="3"/>
      <c r="AE103" s="3"/>
      <c r="AO103" s="13"/>
    </row>
    <row r="104" spans="1:41" x14ac:dyDescent="0.2">
      <c r="A104" s="20" t="s">
        <v>97</v>
      </c>
      <c r="B104" s="3">
        <v>57.7</v>
      </c>
      <c r="C104" s="3">
        <v>33.299999999999997</v>
      </c>
      <c r="D104" s="3">
        <v>26.8</v>
      </c>
      <c r="E104" s="3">
        <v>21.4</v>
      </c>
      <c r="F104" s="3">
        <v>36.6</v>
      </c>
      <c r="G104" s="3">
        <v>27</v>
      </c>
      <c r="H104" s="3">
        <v>36.5</v>
      </c>
      <c r="I104" s="3">
        <v>33.9</v>
      </c>
      <c r="J104" s="3">
        <v>154.6</v>
      </c>
      <c r="K104" s="3">
        <v>821.6</v>
      </c>
      <c r="L104" s="3">
        <v>1026.2</v>
      </c>
      <c r="M104" s="3">
        <v>1274.3</v>
      </c>
      <c r="N104" s="3">
        <v>1409</v>
      </c>
      <c r="O104" s="3">
        <v>1180.4000000000001</v>
      </c>
      <c r="P104" s="3">
        <v>1356.4</v>
      </c>
      <c r="Q104" s="3">
        <v>2062</v>
      </c>
      <c r="R104" s="3">
        <v>2900</v>
      </c>
      <c r="S104" s="3">
        <v>2796.2</v>
      </c>
      <c r="T104" s="3">
        <v>1682.2</v>
      </c>
      <c r="U104" s="3">
        <v>2492.3000000000002</v>
      </c>
      <c r="V104" s="3">
        <v>3650.6</v>
      </c>
      <c r="W104" s="3">
        <v>4499.2</v>
      </c>
      <c r="X104" s="3">
        <v>5843.8</v>
      </c>
      <c r="Y104" s="3">
        <v>7932.3</v>
      </c>
      <c r="Z104" s="3">
        <v>8306</v>
      </c>
      <c r="AA104" s="3">
        <v>6898.8</v>
      </c>
      <c r="AB104" s="3">
        <v>7462.8</v>
      </c>
      <c r="AC104" s="3">
        <v>8019.3</v>
      </c>
      <c r="AD104" s="3">
        <v>7884.6</v>
      </c>
      <c r="AE104" s="3">
        <v>7491.9</v>
      </c>
      <c r="AF104" s="6">
        <v>9544.2000000000007</v>
      </c>
      <c r="AG104" s="6">
        <v>9979.7999999999993</v>
      </c>
      <c r="AH104" s="6">
        <v>9756.1</v>
      </c>
      <c r="AI104" s="6">
        <v>9402.6</v>
      </c>
      <c r="AJ104" s="6">
        <v>9977.6</v>
      </c>
      <c r="AK104" s="6">
        <v>8719.4999040000002</v>
      </c>
      <c r="AL104" s="6">
        <v>10784.299904</v>
      </c>
      <c r="AM104" s="6">
        <v>12888.000255999999</v>
      </c>
      <c r="AN104" s="6">
        <v>13409.199744</v>
      </c>
      <c r="AO104" s="13">
        <v>8.2802483259438557E-3</v>
      </c>
    </row>
    <row r="105" spans="1:41" x14ac:dyDescent="0.2">
      <c r="A105" s="20" t="s">
        <v>98</v>
      </c>
      <c r="B105" s="3"/>
      <c r="C105" s="3"/>
      <c r="D105" s="3"/>
      <c r="E105" s="3"/>
      <c r="F105" s="3"/>
      <c r="G105" s="3"/>
      <c r="H105" s="3"/>
      <c r="I105" s="3"/>
      <c r="J105" s="3"/>
      <c r="K105" s="3"/>
      <c r="L105" s="3"/>
      <c r="M105" s="3"/>
      <c r="N105" s="3"/>
      <c r="O105" s="3"/>
      <c r="P105" s="3"/>
      <c r="Q105" s="3"/>
      <c r="R105" s="3"/>
      <c r="S105" s="3"/>
      <c r="T105" s="3"/>
      <c r="U105" s="3"/>
      <c r="V105" s="3"/>
      <c r="W105" s="3"/>
      <c r="X105" s="3"/>
      <c r="Y105" s="3"/>
      <c r="Z105" s="3">
        <v>171.86877873</v>
      </c>
      <c r="AA105" s="3">
        <v>161.86000000000001</v>
      </c>
      <c r="AB105" s="3">
        <v>120.04</v>
      </c>
      <c r="AC105" s="3">
        <v>96.11</v>
      </c>
      <c r="AD105" s="3">
        <v>127.06</v>
      </c>
      <c r="AE105" s="3">
        <v>155.66999999999999</v>
      </c>
      <c r="AF105" s="6">
        <v>127.12</v>
      </c>
      <c r="AG105" s="6">
        <v>151.1</v>
      </c>
      <c r="AH105" s="6">
        <v>118</v>
      </c>
      <c r="AI105" s="6">
        <v>106.28</v>
      </c>
      <c r="AJ105" s="6">
        <v>99.8</v>
      </c>
      <c r="AK105" s="6">
        <v>68.400000000000006</v>
      </c>
      <c r="AL105" s="6">
        <v>66.75</v>
      </c>
      <c r="AM105" s="6">
        <v>63.47</v>
      </c>
      <c r="AN105" s="6">
        <v>58.83</v>
      </c>
      <c r="AO105" s="13">
        <v>7.4465821310511944E-3</v>
      </c>
    </row>
    <row r="106" spans="1:41" x14ac:dyDescent="0.2">
      <c r="A106" s="20" t="s">
        <v>99</v>
      </c>
      <c r="B106" s="3">
        <v>692</v>
      </c>
      <c r="C106" s="3">
        <v>689</v>
      </c>
      <c r="D106" s="3">
        <v>875</v>
      </c>
      <c r="E106" s="3">
        <v>865</v>
      </c>
      <c r="F106" s="3">
        <v>963</v>
      </c>
      <c r="G106" s="3">
        <v>1040</v>
      </c>
      <c r="H106" s="3">
        <v>1080</v>
      </c>
      <c r="I106" s="3">
        <v>1100</v>
      </c>
      <c r="J106" s="3">
        <v>1180</v>
      </c>
      <c r="K106" s="3">
        <v>1280</v>
      </c>
      <c r="L106" s="3">
        <v>770</v>
      </c>
      <c r="M106" s="3">
        <v>426</v>
      </c>
      <c r="N106" s="3">
        <v>829</v>
      </c>
      <c r="O106" s="3">
        <v>1230</v>
      </c>
      <c r="P106" s="3">
        <v>1330</v>
      </c>
      <c r="Q106" s="3">
        <v>1350</v>
      </c>
      <c r="R106" s="3">
        <v>1380</v>
      </c>
      <c r="S106" s="3">
        <v>1380</v>
      </c>
      <c r="T106" s="3">
        <v>1610</v>
      </c>
      <c r="U106" s="3">
        <v>1730</v>
      </c>
      <c r="V106" s="3">
        <v>1730</v>
      </c>
      <c r="W106" s="3">
        <v>1790</v>
      </c>
      <c r="X106" s="3">
        <v>1930</v>
      </c>
      <c r="Y106" s="3">
        <v>2140</v>
      </c>
      <c r="Z106" s="3">
        <v>2400</v>
      </c>
      <c r="AA106" s="3">
        <v>2647.6</v>
      </c>
      <c r="AB106" s="3">
        <v>3183.24</v>
      </c>
      <c r="AC106" s="3">
        <v>9763.77</v>
      </c>
      <c r="AD106" s="3">
        <v>10322.57</v>
      </c>
      <c r="AE106" s="3">
        <v>11749.21</v>
      </c>
      <c r="AF106" s="6">
        <v>11864</v>
      </c>
      <c r="AG106" s="6">
        <v>13012.21</v>
      </c>
      <c r="AH106" s="6">
        <v>15459.2</v>
      </c>
      <c r="AI106" s="6">
        <v>17711.48</v>
      </c>
      <c r="AJ106" s="6">
        <v>18128.48</v>
      </c>
      <c r="AK106" s="6">
        <v>15202.530368</v>
      </c>
      <c r="AL106" s="6">
        <v>15287.569872</v>
      </c>
      <c r="AM106" s="6">
        <v>13760.109552</v>
      </c>
      <c r="AN106" s="6">
        <v>14346.940256</v>
      </c>
      <c r="AO106" s="13">
        <v>0.10126441830065359</v>
      </c>
    </row>
    <row r="107" spans="1:41" x14ac:dyDescent="0.2">
      <c r="A107" s="20" t="s">
        <v>100</v>
      </c>
      <c r="B107" s="3"/>
      <c r="C107" s="3"/>
      <c r="D107" s="3"/>
      <c r="E107" s="3"/>
      <c r="F107" s="3"/>
      <c r="G107" s="3"/>
      <c r="H107" s="3"/>
      <c r="I107" s="3"/>
      <c r="J107" s="3"/>
      <c r="K107" s="3"/>
      <c r="L107" s="3"/>
      <c r="M107" s="3"/>
      <c r="N107" s="5"/>
      <c r="O107" s="5">
        <v>108.654</v>
      </c>
      <c r="P107" s="3">
        <v>66.378</v>
      </c>
      <c r="Q107" s="3">
        <v>41.085999999999999</v>
      </c>
      <c r="R107" s="3">
        <v>32.75</v>
      </c>
      <c r="S107" s="3">
        <v>28.56</v>
      </c>
      <c r="T107" s="3">
        <v>49.787835999999999</v>
      </c>
      <c r="U107" s="5">
        <v>51.088571999999999</v>
      </c>
      <c r="V107" s="5">
        <v>45.348644</v>
      </c>
      <c r="W107" s="5">
        <v>54.5341728</v>
      </c>
      <c r="X107" s="5">
        <v>57.383623100000001</v>
      </c>
      <c r="Y107" s="3">
        <v>55.239592999999999</v>
      </c>
      <c r="Z107" s="3">
        <v>82.958212000000003</v>
      </c>
      <c r="AA107" s="3">
        <v>53.27</v>
      </c>
      <c r="AB107" s="3">
        <v>68.11</v>
      </c>
      <c r="AC107" s="3">
        <v>90.5</v>
      </c>
      <c r="AD107" s="3">
        <v>100.56</v>
      </c>
      <c r="AE107" s="3">
        <v>107.5</v>
      </c>
      <c r="AF107" s="6">
        <v>167.72</v>
      </c>
      <c r="AG107" s="6">
        <v>227.62</v>
      </c>
      <c r="AH107" s="6">
        <v>285.91000000000003</v>
      </c>
      <c r="AI107" s="6">
        <v>389.51</v>
      </c>
      <c r="AJ107" s="6">
        <v>453.94</v>
      </c>
      <c r="AK107" s="6">
        <v>362.56</v>
      </c>
      <c r="AL107" s="6">
        <v>377.88001600000001</v>
      </c>
      <c r="AM107" s="6">
        <v>476.12</v>
      </c>
      <c r="AN107" s="6">
        <v>560.88001599999996</v>
      </c>
      <c r="AO107" s="13">
        <v>6.9305738284181878E-2</v>
      </c>
    </row>
    <row r="108" spans="1:41" x14ac:dyDescent="0.2">
      <c r="A108" s="20" t="s">
        <v>101</v>
      </c>
      <c r="B108" s="3"/>
      <c r="C108" s="3"/>
      <c r="D108" s="3"/>
      <c r="E108" s="3"/>
      <c r="F108" s="3"/>
      <c r="G108" s="3"/>
      <c r="H108" s="3"/>
      <c r="I108" s="3"/>
      <c r="J108" s="3"/>
      <c r="K108" s="3"/>
      <c r="L108" s="3"/>
      <c r="M108" s="3"/>
      <c r="N108" s="5">
        <v>0.2</v>
      </c>
      <c r="O108" s="5">
        <v>0.2</v>
      </c>
      <c r="P108" s="3">
        <v>0.5</v>
      </c>
      <c r="Q108" s="3">
        <v>8.9</v>
      </c>
      <c r="R108" s="3">
        <v>10.3</v>
      </c>
      <c r="S108" s="3">
        <v>7.3</v>
      </c>
      <c r="T108" s="3">
        <v>6.7</v>
      </c>
      <c r="U108" s="3">
        <v>0.4</v>
      </c>
      <c r="V108" s="3">
        <v>0.44</v>
      </c>
      <c r="W108" s="3">
        <v>0.46305000000000002</v>
      </c>
      <c r="X108" s="3">
        <v>0.48620249999999998</v>
      </c>
      <c r="Y108" s="3">
        <v>0.99671513</v>
      </c>
      <c r="Z108" s="3">
        <v>0.8</v>
      </c>
      <c r="AA108" s="3">
        <v>0.84</v>
      </c>
      <c r="AB108" s="3">
        <v>5.41</v>
      </c>
      <c r="AC108" s="3">
        <v>6</v>
      </c>
      <c r="AD108" s="3">
        <v>9.3699999999999992</v>
      </c>
      <c r="AE108" s="3">
        <v>22.37</v>
      </c>
      <c r="AF108" s="6">
        <v>19.309999999999999</v>
      </c>
      <c r="AG108" s="6">
        <v>75.64</v>
      </c>
      <c r="AH108" s="6">
        <v>70.180000000000007</v>
      </c>
      <c r="AI108" s="6">
        <v>68.709999999999994</v>
      </c>
      <c r="AJ108" s="6">
        <v>54.17</v>
      </c>
      <c r="AK108" s="6">
        <v>43.34</v>
      </c>
      <c r="AL108" s="6">
        <v>39.47</v>
      </c>
      <c r="AM108" s="6">
        <v>103.06</v>
      </c>
      <c r="AN108" s="6">
        <v>123.79</v>
      </c>
      <c r="AO108" s="13">
        <v>6.8276367395066996E-3</v>
      </c>
    </row>
    <row r="109" spans="1:41" x14ac:dyDescent="0.2">
      <c r="A109" s="20" t="s">
        <v>102</v>
      </c>
      <c r="B109" s="3"/>
      <c r="C109" s="3"/>
      <c r="D109" s="3"/>
      <c r="E109" s="3"/>
      <c r="F109" s="3"/>
      <c r="G109" s="3"/>
      <c r="H109" s="3"/>
      <c r="I109" s="3"/>
      <c r="J109" s="3"/>
      <c r="K109" s="3"/>
      <c r="L109" s="3"/>
      <c r="M109" s="3"/>
      <c r="N109" s="3">
        <v>0.22403000000000001</v>
      </c>
      <c r="O109" s="3">
        <v>0.35399999999999998</v>
      </c>
      <c r="P109" s="3">
        <v>2.0880000000000001</v>
      </c>
      <c r="Q109" s="3">
        <v>1.238</v>
      </c>
      <c r="R109" s="3">
        <v>2.1680000000000001</v>
      </c>
      <c r="S109" s="3">
        <v>4.5999999999999996</v>
      </c>
      <c r="T109" s="3">
        <v>7.7</v>
      </c>
      <c r="U109" s="3">
        <v>7.6</v>
      </c>
      <c r="V109" s="3">
        <v>6.6</v>
      </c>
      <c r="W109" s="3">
        <v>7.6</v>
      </c>
      <c r="X109" s="3">
        <v>7.6</v>
      </c>
      <c r="Y109" s="3">
        <v>8.3000000000000007</v>
      </c>
      <c r="Z109" s="3">
        <v>13.1</v>
      </c>
      <c r="AA109" s="3">
        <v>17.350000000000001</v>
      </c>
      <c r="AB109" s="3">
        <v>25.14</v>
      </c>
      <c r="AC109" s="3">
        <v>41.2</v>
      </c>
      <c r="AD109" s="3">
        <v>913.37</v>
      </c>
      <c r="AE109" s="3">
        <v>672.83</v>
      </c>
      <c r="AF109" s="6">
        <v>443</v>
      </c>
      <c r="AG109" s="6">
        <v>559.21</v>
      </c>
      <c r="AH109" s="6">
        <v>569.17999999999995</v>
      </c>
      <c r="AI109" s="6">
        <v>607.52</v>
      </c>
      <c r="AJ109" s="6">
        <v>569.88</v>
      </c>
      <c r="AK109" s="6">
        <v>494.5</v>
      </c>
      <c r="AL109" s="6">
        <v>415.54</v>
      </c>
      <c r="AM109" s="6">
        <v>444.32001600000001</v>
      </c>
      <c r="AN109" s="6">
        <v>494.12001600000002</v>
      </c>
      <c r="AO109" s="13">
        <v>1.417885473987629E-2</v>
      </c>
    </row>
    <row r="110" spans="1:41" x14ac:dyDescent="0.2">
      <c r="A110" s="20" t="s">
        <v>103</v>
      </c>
      <c r="B110" s="3"/>
      <c r="C110" s="3"/>
      <c r="D110" s="3"/>
      <c r="E110" s="3"/>
      <c r="F110" s="3"/>
      <c r="G110" s="3"/>
      <c r="H110" s="3"/>
      <c r="I110" s="3"/>
      <c r="J110" s="3"/>
      <c r="K110" s="3"/>
      <c r="L110" s="3"/>
      <c r="M110" s="3"/>
      <c r="N110" s="3"/>
      <c r="O110" s="3"/>
      <c r="P110" s="3"/>
      <c r="Q110" s="3"/>
      <c r="R110" s="3"/>
      <c r="S110" s="3"/>
      <c r="T110" s="3"/>
      <c r="U110" s="3"/>
      <c r="V110" s="3"/>
      <c r="W110" s="3"/>
      <c r="X110" s="3">
        <v>2520.9299999999998</v>
      </c>
      <c r="Y110" s="3">
        <v>4077</v>
      </c>
      <c r="Z110" s="3">
        <v>4230</v>
      </c>
      <c r="AA110" s="3">
        <v>4011.67</v>
      </c>
      <c r="AB110" s="3">
        <v>3445.14</v>
      </c>
      <c r="AC110" s="3">
        <v>2961.9</v>
      </c>
      <c r="AD110" s="3">
        <v>4365.96</v>
      </c>
      <c r="AE110" s="3">
        <v>5749.15</v>
      </c>
      <c r="AF110" s="6">
        <v>4390.4799999999996</v>
      </c>
      <c r="AG110" s="6">
        <v>4377.03</v>
      </c>
      <c r="AH110" s="6">
        <v>4698.4399999999996</v>
      </c>
      <c r="AI110" s="6">
        <v>4949.42</v>
      </c>
      <c r="AJ110" s="6">
        <v>4288.97</v>
      </c>
      <c r="AK110" s="6">
        <v>3674.9399039999998</v>
      </c>
      <c r="AL110" s="6">
        <v>4170.869952</v>
      </c>
      <c r="AM110" s="6">
        <v>4453.76</v>
      </c>
      <c r="AO110" s="13"/>
    </row>
    <row r="111" spans="1:41" x14ac:dyDescent="0.2">
      <c r="A111" s="20" t="s">
        <v>104</v>
      </c>
      <c r="B111" s="3"/>
      <c r="C111" s="3"/>
      <c r="D111" s="3"/>
      <c r="E111" s="3"/>
      <c r="F111" s="3"/>
      <c r="G111" s="3"/>
      <c r="H111" s="3"/>
      <c r="I111" s="3"/>
      <c r="J111" s="3"/>
      <c r="K111" s="3"/>
      <c r="L111" s="3"/>
      <c r="M111" s="3"/>
      <c r="N111" s="3"/>
      <c r="O111" s="3"/>
      <c r="P111" s="3"/>
      <c r="Q111" s="3">
        <v>75.360113999999996</v>
      </c>
      <c r="R111" s="3">
        <v>60.481623999999996</v>
      </c>
      <c r="S111" s="3">
        <v>56.305053999999998</v>
      </c>
      <c r="T111" s="3">
        <v>55.623933000000001</v>
      </c>
      <c r="U111" s="3">
        <v>34.060380000000002</v>
      </c>
      <c r="V111" s="3">
        <v>10.318300000000001</v>
      </c>
      <c r="W111" s="3">
        <v>9.5549505000000003</v>
      </c>
      <c r="X111" s="3">
        <v>7.9674205999999996</v>
      </c>
      <c r="Y111" s="3">
        <v>10.110386</v>
      </c>
      <c r="Z111" s="5">
        <v>11.025073000000001</v>
      </c>
      <c r="AA111" s="5"/>
      <c r="AB111" s="5"/>
      <c r="AC111" s="5"/>
      <c r="AD111" s="5"/>
      <c r="AE111" s="3"/>
      <c r="AO111" s="13"/>
    </row>
    <row r="112" spans="1:41" x14ac:dyDescent="0.2">
      <c r="A112" s="20" t="s">
        <v>105</v>
      </c>
      <c r="B112" s="3">
        <v>31.999991000000001</v>
      </c>
      <c r="C112" s="3">
        <v>32.999991000000001</v>
      </c>
      <c r="D112" s="3">
        <v>74.999978999999996</v>
      </c>
      <c r="E112" s="3">
        <v>125.999966</v>
      </c>
      <c r="F112" s="3">
        <v>120.899967</v>
      </c>
      <c r="G112" s="3">
        <v>102.39997200000001</v>
      </c>
      <c r="H112" s="3">
        <v>136.199962</v>
      </c>
      <c r="I112" s="3">
        <v>125.89996499999999</v>
      </c>
      <c r="J112" s="3"/>
      <c r="K112" s="3"/>
      <c r="L112" s="3"/>
      <c r="M112" s="3"/>
      <c r="N112" s="3"/>
      <c r="O112" s="3"/>
      <c r="P112" s="3"/>
      <c r="Q112" s="3"/>
      <c r="R112" s="3"/>
      <c r="S112" s="3"/>
      <c r="T112" s="3"/>
      <c r="U112" s="3"/>
      <c r="V112" s="3"/>
      <c r="W112" s="3"/>
      <c r="X112" s="3"/>
      <c r="Y112" s="3"/>
      <c r="Z112" s="3">
        <v>0.17617141</v>
      </c>
      <c r="AA112" s="3">
        <v>0.19</v>
      </c>
      <c r="AB112" s="3">
        <v>0.21</v>
      </c>
      <c r="AC112" s="3">
        <v>0.26</v>
      </c>
      <c r="AD112" s="3">
        <v>0.48</v>
      </c>
      <c r="AE112" s="3">
        <v>1.01</v>
      </c>
      <c r="AF112" s="6">
        <v>300.51</v>
      </c>
      <c r="AG112" s="6">
        <v>306.60000000000002</v>
      </c>
      <c r="AH112" s="6">
        <v>434.53</v>
      </c>
      <c r="AI112" s="6">
        <v>394.92</v>
      </c>
      <c r="AJ112" s="6">
        <v>364.44</v>
      </c>
      <c r="AK112" s="6">
        <v>339.79</v>
      </c>
      <c r="AL112" s="6">
        <v>357.01</v>
      </c>
      <c r="AM112" s="6">
        <v>315.52999999999997</v>
      </c>
      <c r="AO112" s="13"/>
    </row>
    <row r="113" spans="1:41" x14ac:dyDescent="0.2">
      <c r="A113" s="20" t="s">
        <v>106</v>
      </c>
      <c r="B113" s="3">
        <v>1050</v>
      </c>
      <c r="C113" s="3">
        <v>1530</v>
      </c>
      <c r="D113" s="3">
        <v>1580</v>
      </c>
      <c r="E113" s="3">
        <v>2030</v>
      </c>
      <c r="F113" s="3">
        <v>1240</v>
      </c>
      <c r="G113" s="3">
        <v>859</v>
      </c>
      <c r="H113" s="3">
        <v>490</v>
      </c>
      <c r="I113" s="3">
        <v>466</v>
      </c>
      <c r="J113" s="3">
        <v>497</v>
      </c>
      <c r="K113" s="3">
        <v>472</v>
      </c>
      <c r="L113" s="3">
        <v>446</v>
      </c>
      <c r="M113" s="3">
        <v>409</v>
      </c>
      <c r="N113" s="3">
        <v>394</v>
      </c>
      <c r="O113" s="3">
        <v>324</v>
      </c>
      <c r="P113" s="3">
        <v>283</v>
      </c>
      <c r="Q113" s="3">
        <v>222</v>
      </c>
      <c r="R113" s="3">
        <v>272</v>
      </c>
      <c r="S113" s="3">
        <v>192</v>
      </c>
      <c r="T113" s="3">
        <v>208</v>
      </c>
      <c r="U113" s="3">
        <v>213</v>
      </c>
      <c r="V113" s="3">
        <v>463</v>
      </c>
      <c r="W113" s="3">
        <v>683</v>
      </c>
      <c r="X113" s="3">
        <v>786</v>
      </c>
      <c r="Y113" s="3">
        <v>676</v>
      </c>
      <c r="Z113" s="3">
        <v>975</v>
      </c>
      <c r="AA113" s="3">
        <v>914</v>
      </c>
      <c r="AB113" s="3">
        <v>945</v>
      </c>
      <c r="AC113" s="3">
        <v>762.2</v>
      </c>
      <c r="AD113" s="3">
        <v>964.2</v>
      </c>
      <c r="AE113" s="3">
        <v>1361</v>
      </c>
      <c r="AF113" s="6">
        <v>1609</v>
      </c>
      <c r="AG113" s="6">
        <v>650</v>
      </c>
      <c r="AH113" s="6">
        <v>1971</v>
      </c>
      <c r="AI113" s="6">
        <v>3199.3</v>
      </c>
      <c r="AJ113" s="6">
        <v>1119.7</v>
      </c>
      <c r="AK113" s="6">
        <v>839.8</v>
      </c>
      <c r="AL113" s="6">
        <v>755.8</v>
      </c>
      <c r="AO113" s="13"/>
    </row>
    <row r="114" spans="1:41" x14ac:dyDescent="0.2">
      <c r="A114" s="20" t="s">
        <v>107</v>
      </c>
      <c r="B114" s="3"/>
      <c r="C114" s="3"/>
      <c r="D114" s="3"/>
      <c r="E114" s="3"/>
      <c r="F114" s="3"/>
      <c r="G114" s="3"/>
      <c r="H114" s="3"/>
      <c r="I114" s="3"/>
      <c r="J114" s="3"/>
      <c r="K114" s="3"/>
      <c r="L114" s="3"/>
      <c r="M114" s="3"/>
      <c r="N114" s="3"/>
      <c r="O114" s="5"/>
      <c r="P114" s="3"/>
      <c r="Q114" s="3"/>
      <c r="R114" s="3"/>
      <c r="S114" s="3"/>
      <c r="T114" s="3"/>
      <c r="U114" s="3"/>
      <c r="V114" s="3"/>
      <c r="W114" s="3"/>
      <c r="X114" s="3"/>
      <c r="Y114" s="3"/>
      <c r="Z114" s="3"/>
      <c r="AA114" s="3"/>
      <c r="AB114" s="3"/>
      <c r="AC114" s="3"/>
      <c r="AD114" s="3"/>
      <c r="AE114" s="3"/>
      <c r="AO114" s="13"/>
    </row>
    <row r="115" spans="1:41" x14ac:dyDescent="0.2">
      <c r="A115" s="20" t="s">
        <v>108</v>
      </c>
      <c r="B115" s="3"/>
      <c r="C115" s="3"/>
      <c r="D115" s="3"/>
      <c r="E115" s="3"/>
      <c r="F115" s="3"/>
      <c r="G115" s="3"/>
      <c r="H115" s="3"/>
      <c r="I115" s="3"/>
      <c r="J115" s="3"/>
      <c r="K115" s="3"/>
      <c r="L115" s="3"/>
      <c r="M115" s="3"/>
      <c r="N115" s="3"/>
      <c r="O115" s="3">
        <v>9.0194274000000005E-2</v>
      </c>
      <c r="P115" s="3">
        <v>0.59312898999999997</v>
      </c>
      <c r="Q115" s="3">
        <v>0.96750000000000003</v>
      </c>
      <c r="R115" s="3">
        <v>33.075000000000003</v>
      </c>
      <c r="S115" s="3">
        <v>58.107500000000002</v>
      </c>
      <c r="T115" s="3">
        <v>63.3</v>
      </c>
      <c r="U115" s="3">
        <v>46.634999999999998</v>
      </c>
      <c r="V115" s="3">
        <v>38.125</v>
      </c>
      <c r="W115" s="3">
        <v>29.425000000000001</v>
      </c>
      <c r="X115" s="3">
        <v>31.2770595</v>
      </c>
      <c r="Y115" s="3">
        <v>41.935039700000004</v>
      </c>
      <c r="Z115" s="3">
        <v>27.580347800000002</v>
      </c>
      <c r="AA115" s="3">
        <v>259.02999999999997</v>
      </c>
      <c r="AB115" s="3">
        <v>425.81</v>
      </c>
      <c r="AC115" s="3">
        <v>566.92999999999995</v>
      </c>
      <c r="AD115" s="3">
        <v>652.16</v>
      </c>
      <c r="AE115" s="3">
        <v>679.27</v>
      </c>
      <c r="AF115" s="6">
        <v>552.45000000000005</v>
      </c>
      <c r="AG115" s="6">
        <v>1025.5899999999999</v>
      </c>
      <c r="AH115" s="6">
        <v>1135.02</v>
      </c>
      <c r="AI115" s="6">
        <v>851.91</v>
      </c>
      <c r="AJ115" s="6">
        <v>904.58</v>
      </c>
      <c r="AK115" s="6">
        <v>588.85001599999998</v>
      </c>
      <c r="AL115" s="6">
        <v>583.72001599999999</v>
      </c>
      <c r="AM115" s="6">
        <v>547.669984</v>
      </c>
      <c r="AN115" s="6">
        <v>616.92998399999999</v>
      </c>
      <c r="AO115" s="13">
        <v>1.1585241751352789E-2</v>
      </c>
    </row>
    <row r="116" spans="1:41" x14ac:dyDescent="0.2">
      <c r="A116" s="20" t="s">
        <v>109</v>
      </c>
      <c r="B116" s="3"/>
      <c r="C116" s="3"/>
      <c r="D116" s="3"/>
      <c r="E116" s="3"/>
      <c r="F116" s="3"/>
      <c r="G116" s="3"/>
      <c r="H116" s="3"/>
      <c r="I116" s="3"/>
      <c r="J116" s="3"/>
      <c r="K116" s="3"/>
      <c r="L116" s="3"/>
      <c r="M116" s="3"/>
      <c r="N116" s="3"/>
      <c r="O116" s="3"/>
      <c r="P116" s="3"/>
      <c r="Q116" s="3">
        <v>2220</v>
      </c>
      <c r="R116" s="3">
        <v>2300</v>
      </c>
      <c r="S116" s="3">
        <v>2220</v>
      </c>
      <c r="T116" s="3">
        <v>2460</v>
      </c>
      <c r="U116" s="3">
        <v>2700</v>
      </c>
      <c r="V116" s="3">
        <v>2720</v>
      </c>
      <c r="W116" s="3">
        <v>3140</v>
      </c>
      <c r="X116" s="3">
        <v>3952.5947270000001</v>
      </c>
      <c r="Y116" s="3">
        <v>5010.598164</v>
      </c>
      <c r="Z116" s="3">
        <v>6002.0781971999995</v>
      </c>
      <c r="AA116" s="3">
        <v>6699.46</v>
      </c>
      <c r="AB116" s="3">
        <v>7560.83</v>
      </c>
      <c r="AC116" s="3">
        <v>9370.17</v>
      </c>
      <c r="AD116" s="3">
        <v>11006.39</v>
      </c>
      <c r="AE116" s="3">
        <v>10724.95</v>
      </c>
      <c r="AF116" s="6">
        <v>10644.54</v>
      </c>
      <c r="AG116" s="6">
        <v>11720.35</v>
      </c>
      <c r="AH116" s="6">
        <v>11343.2</v>
      </c>
      <c r="AI116" s="6">
        <v>12236.85</v>
      </c>
      <c r="AJ116" s="6">
        <v>12864.88</v>
      </c>
      <c r="AK116" s="6">
        <v>11178.510096</v>
      </c>
      <c r="AL116" s="6">
        <v>11640.260399999999</v>
      </c>
      <c r="AM116" s="6">
        <v>12665.819600000001</v>
      </c>
      <c r="AN116" s="6">
        <v>13737.400079999999</v>
      </c>
      <c r="AO116" s="13">
        <v>0.19769478727003703</v>
      </c>
    </row>
    <row r="117" spans="1:41" x14ac:dyDescent="0.2">
      <c r="A117" s="22" t="s">
        <v>207</v>
      </c>
      <c r="B117" s="3"/>
      <c r="C117" s="3"/>
      <c r="D117" s="3"/>
      <c r="E117" s="3"/>
      <c r="F117" s="3"/>
      <c r="G117" s="3"/>
      <c r="H117" s="3"/>
      <c r="I117" s="3"/>
      <c r="J117" s="3"/>
      <c r="K117" s="3"/>
      <c r="L117" s="3"/>
      <c r="M117" s="3"/>
      <c r="N117" s="3"/>
      <c r="O117" s="3"/>
      <c r="P117" s="3"/>
      <c r="Q117" s="3"/>
      <c r="R117" s="3"/>
      <c r="S117" s="5"/>
      <c r="T117" s="3"/>
      <c r="U117" s="3"/>
      <c r="V117" s="3"/>
      <c r="W117" s="3"/>
      <c r="X117" s="3">
        <v>115.29068100000001</v>
      </c>
      <c r="Y117" s="3">
        <v>118.60758</v>
      </c>
      <c r="Z117" s="3">
        <v>159.91682599999999</v>
      </c>
      <c r="AA117" s="3">
        <v>207.46</v>
      </c>
      <c r="AB117" s="3">
        <v>476.4</v>
      </c>
      <c r="AC117" s="3">
        <v>823.25</v>
      </c>
      <c r="AD117" s="3">
        <v>936.3</v>
      </c>
      <c r="AE117" s="3">
        <v>666.66</v>
      </c>
      <c r="AF117" s="6">
        <v>539.42999999999995</v>
      </c>
      <c r="AG117" s="6">
        <v>653.64</v>
      </c>
      <c r="AH117" s="6">
        <v>853.28</v>
      </c>
      <c r="AI117" s="6">
        <v>1061.04</v>
      </c>
      <c r="AJ117" s="6">
        <v>1347.84</v>
      </c>
      <c r="AK117" s="6">
        <v>1571.319984</v>
      </c>
      <c r="AL117" s="6">
        <v>1606.549984</v>
      </c>
      <c r="AM117" s="6">
        <v>1582.950032</v>
      </c>
      <c r="AO117" s="13"/>
    </row>
    <row r="118" spans="1:41" x14ac:dyDescent="0.2">
      <c r="A118" s="20" t="s">
        <v>110</v>
      </c>
      <c r="B118" s="3">
        <v>31.238351690000002</v>
      </c>
      <c r="C118" s="3">
        <v>23.331948079999997</v>
      </c>
      <c r="D118" s="3">
        <v>20.100886039999999</v>
      </c>
      <c r="E118" s="3">
        <v>12.19656166</v>
      </c>
      <c r="F118" s="3">
        <v>10.647845059999998</v>
      </c>
      <c r="G118" s="3">
        <v>14.430678940000002</v>
      </c>
      <c r="H118" s="3">
        <v>16.30834535</v>
      </c>
      <c r="I118" s="3">
        <v>11.90594954</v>
      </c>
      <c r="J118" s="3">
        <v>13.844010560000001</v>
      </c>
      <c r="K118" s="3">
        <v>13.458584929999999</v>
      </c>
      <c r="L118" s="3">
        <v>17.501629000000001</v>
      </c>
      <c r="M118" s="3">
        <v>9.9925899999999999</v>
      </c>
      <c r="N118" s="3">
        <v>9.4368639999999999</v>
      </c>
      <c r="O118" s="3">
        <v>6.6987758700000004</v>
      </c>
      <c r="P118" s="3">
        <v>8.4470698600000009</v>
      </c>
      <c r="Q118" s="3">
        <v>11.07690571</v>
      </c>
      <c r="R118" s="3">
        <v>13.2102129</v>
      </c>
      <c r="S118" s="3">
        <v>15.125069099999999</v>
      </c>
      <c r="T118" s="3">
        <v>13.000334499999999</v>
      </c>
      <c r="U118" s="3">
        <v>11.213005220000001</v>
      </c>
      <c r="V118" s="3">
        <v>11.903986699999999</v>
      </c>
      <c r="W118" s="3">
        <v>11.415635999999999</v>
      </c>
      <c r="X118" s="3">
        <v>4.7145389</v>
      </c>
      <c r="Y118" s="3">
        <v>17.9245874</v>
      </c>
      <c r="Z118" s="3">
        <v>9.0014338999999985</v>
      </c>
      <c r="AA118" s="3">
        <v>23.16</v>
      </c>
      <c r="AB118" s="3">
        <v>27.21</v>
      </c>
      <c r="AC118" s="3">
        <v>38.24</v>
      </c>
      <c r="AD118" s="3">
        <v>40.56</v>
      </c>
      <c r="AE118" s="3">
        <v>49.54</v>
      </c>
      <c r="AF118" s="6">
        <v>58.91</v>
      </c>
      <c r="AG118" s="6">
        <v>54.22</v>
      </c>
      <c r="AH118" s="6">
        <v>63.11</v>
      </c>
      <c r="AI118" s="6">
        <v>55.2</v>
      </c>
      <c r="AJ118" s="6">
        <v>49.75</v>
      </c>
      <c r="AK118" s="6">
        <v>57.98</v>
      </c>
      <c r="AL118" s="6">
        <v>47.66</v>
      </c>
      <c r="AM118" s="6">
        <v>63.49</v>
      </c>
      <c r="AO118" s="13"/>
    </row>
    <row r="119" spans="1:41" x14ac:dyDescent="0.2">
      <c r="A119" s="20" t="s">
        <v>111</v>
      </c>
      <c r="B119" s="3">
        <v>0.24627640000000001</v>
      </c>
      <c r="C119" s="3">
        <v>0.22338904000000001</v>
      </c>
      <c r="D119" s="3">
        <v>0.18948203</v>
      </c>
      <c r="E119" s="3">
        <v>8.5123528000000004E-2</v>
      </c>
      <c r="F119" s="3">
        <v>0.21225714000000001</v>
      </c>
      <c r="G119" s="3">
        <v>0.11634016999999999</v>
      </c>
      <c r="H119" s="3">
        <v>5.3732434000000003E-2</v>
      </c>
      <c r="I119" s="3">
        <v>4.5274629999999996E-2</v>
      </c>
      <c r="J119" s="3">
        <v>0.23425597000000001</v>
      </c>
      <c r="K119" s="3">
        <v>0.39861944999999999</v>
      </c>
      <c r="L119" s="5">
        <v>3.6645048E-2</v>
      </c>
      <c r="M119" s="5">
        <v>3.5672084E-2</v>
      </c>
      <c r="N119" s="5">
        <v>0.13876264000000002</v>
      </c>
      <c r="O119" s="5">
        <v>0.13627759</v>
      </c>
      <c r="P119" s="3">
        <v>0.58376415000000004</v>
      </c>
      <c r="Q119" s="3">
        <v>0.80477675000000004</v>
      </c>
      <c r="R119" s="3">
        <v>1.1758198999999998</v>
      </c>
      <c r="S119" s="3">
        <v>0.99670552000000001</v>
      </c>
      <c r="T119" s="3">
        <v>1.4089546000000002</v>
      </c>
      <c r="U119" s="3">
        <v>0.82108245999999996</v>
      </c>
      <c r="V119" s="5">
        <v>0.42487661999999998</v>
      </c>
      <c r="W119" s="3">
        <v>0.62301469999999992</v>
      </c>
      <c r="X119" s="5">
        <v>0.44816169</v>
      </c>
      <c r="Y119" s="3">
        <v>7.164153969</v>
      </c>
      <c r="Z119" s="3">
        <v>7.4929169199999999</v>
      </c>
      <c r="AA119" s="3">
        <v>7.34</v>
      </c>
      <c r="AB119" s="3">
        <v>7.34</v>
      </c>
      <c r="AC119" s="3">
        <v>10.18</v>
      </c>
      <c r="AD119" s="3">
        <v>10.39</v>
      </c>
      <c r="AE119" s="3">
        <v>13.31</v>
      </c>
      <c r="AF119" s="6">
        <v>14.91</v>
      </c>
      <c r="AG119" s="6">
        <v>17.45</v>
      </c>
      <c r="AH119" s="6">
        <v>17.79</v>
      </c>
      <c r="AI119" s="6">
        <v>16.45</v>
      </c>
      <c r="AJ119" s="6">
        <v>18.55</v>
      </c>
      <c r="AK119" s="6">
        <v>20</v>
      </c>
      <c r="AL119" s="6">
        <v>16.510000000000002</v>
      </c>
      <c r="AM119" s="6">
        <v>19.71</v>
      </c>
      <c r="AO119" s="13"/>
    </row>
    <row r="120" spans="1:41" x14ac:dyDescent="0.2">
      <c r="A120" s="20" t="s">
        <v>112</v>
      </c>
      <c r="B120" s="3">
        <v>18.834266</v>
      </c>
      <c r="C120" s="3">
        <v>16.926165000000001</v>
      </c>
      <c r="D120" s="3">
        <v>15.414973</v>
      </c>
      <c r="E120" s="3">
        <v>14.647281</v>
      </c>
      <c r="F120" s="3">
        <v>14.507337</v>
      </c>
      <c r="G120" s="3">
        <v>12.887420000000001</v>
      </c>
      <c r="H120" s="3">
        <v>21.305924000000001</v>
      </c>
      <c r="I120" s="7">
        <v>130.97117800000001</v>
      </c>
      <c r="J120" s="7">
        <v>182.66036399999999</v>
      </c>
      <c r="K120" s="7">
        <v>183.85086799999999</v>
      </c>
      <c r="L120" s="3">
        <v>229.69166799999999</v>
      </c>
      <c r="M120" s="3">
        <v>205.27148399999999</v>
      </c>
      <c r="N120" s="3">
        <v>226.648528</v>
      </c>
      <c r="O120" s="3">
        <v>299.18633299999999</v>
      </c>
      <c r="P120" s="3">
        <v>187.54690199999999</v>
      </c>
      <c r="Q120" s="3">
        <v>1331</v>
      </c>
      <c r="R120" s="3">
        <v>1423</v>
      </c>
      <c r="S120" s="3">
        <v>2077</v>
      </c>
      <c r="T120" s="3">
        <v>2928</v>
      </c>
      <c r="U120" s="3">
        <v>484</v>
      </c>
      <c r="V120" s="3">
        <v>599</v>
      </c>
      <c r="W120" s="3">
        <v>634</v>
      </c>
      <c r="X120" s="3">
        <v>3825</v>
      </c>
      <c r="Y120" s="3">
        <v>3461</v>
      </c>
      <c r="Z120" s="3">
        <v>5060</v>
      </c>
      <c r="AA120" s="3">
        <v>5679.21</v>
      </c>
      <c r="AB120" s="3">
        <v>5596.6</v>
      </c>
      <c r="AC120" s="3">
        <v>6388.48</v>
      </c>
      <c r="AD120" s="3">
        <v>6785.53</v>
      </c>
      <c r="AE120" s="3">
        <v>6528.55</v>
      </c>
      <c r="AF120" s="6">
        <v>8628.26</v>
      </c>
      <c r="AG120" s="6">
        <v>9421.6299999999992</v>
      </c>
      <c r="AH120" s="6">
        <v>8958.2000000000007</v>
      </c>
      <c r="AI120" s="6">
        <v>8981.93</v>
      </c>
      <c r="AJ120" s="6">
        <v>10192.35</v>
      </c>
      <c r="AK120" s="6">
        <v>10482.820095999999</v>
      </c>
      <c r="AL120" s="6">
        <v>10105.149952</v>
      </c>
      <c r="AM120" s="6">
        <v>9393.8800640000009</v>
      </c>
      <c r="AN120" s="6">
        <v>10804.329984</v>
      </c>
      <c r="AO120" s="13">
        <v>3.0490732229333878E-2</v>
      </c>
    </row>
    <row r="121" spans="1:41" x14ac:dyDescent="0.2">
      <c r="A121" s="20" t="s">
        <v>113</v>
      </c>
      <c r="B121" s="3">
        <v>0.2</v>
      </c>
      <c r="C121" s="3">
        <v>0.3</v>
      </c>
      <c r="D121" s="3">
        <v>1.3</v>
      </c>
      <c r="E121" s="3">
        <v>2</v>
      </c>
      <c r="F121" s="3">
        <v>3.4</v>
      </c>
      <c r="G121" s="3">
        <v>2</v>
      </c>
      <c r="H121" s="3">
        <v>3.0431387999999999</v>
      </c>
      <c r="I121" s="3">
        <v>3.6651437999999996</v>
      </c>
      <c r="J121" s="3">
        <v>5.8718219999999999</v>
      </c>
      <c r="K121" s="3">
        <v>5.9994557999999998</v>
      </c>
      <c r="L121" s="3">
        <v>8.2190879999999993</v>
      </c>
      <c r="M121" s="3">
        <v>17.141988000000001</v>
      </c>
      <c r="N121" s="3">
        <v>19.3</v>
      </c>
      <c r="O121" s="3">
        <v>26.811039999999998</v>
      </c>
      <c r="P121" s="3">
        <v>22.463450000000002</v>
      </c>
      <c r="Q121" s="3">
        <v>26.774476800000002</v>
      </c>
      <c r="R121" s="3">
        <v>27.462499000000001</v>
      </c>
      <c r="S121" s="3">
        <v>28.145551640000001</v>
      </c>
      <c r="T121" s="3">
        <v>30.808433960000002</v>
      </c>
      <c r="U121" s="3">
        <v>40.881383219999996</v>
      </c>
      <c r="V121" s="3">
        <v>46.352243680000001</v>
      </c>
      <c r="W121" s="3">
        <v>49.963191999999999</v>
      </c>
      <c r="X121" s="3">
        <v>50.617854999999999</v>
      </c>
      <c r="Y121" s="3">
        <v>55.320627999999999</v>
      </c>
      <c r="Z121" s="3">
        <v>61.507567000000002</v>
      </c>
      <c r="AA121" s="3">
        <v>69.91</v>
      </c>
      <c r="AB121" s="3">
        <v>83.55</v>
      </c>
      <c r="AC121" s="3">
        <v>188.82</v>
      </c>
      <c r="AD121" s="3">
        <v>218.7</v>
      </c>
      <c r="AE121" s="3">
        <v>190.15</v>
      </c>
      <c r="AF121" s="6">
        <v>189.39</v>
      </c>
      <c r="AG121" s="6">
        <v>239.91</v>
      </c>
      <c r="AH121" s="6">
        <v>259.87</v>
      </c>
      <c r="AI121" s="6">
        <v>265.58</v>
      </c>
      <c r="AJ121" s="6">
        <v>301.43</v>
      </c>
      <c r="AK121" s="6">
        <v>348.37</v>
      </c>
      <c r="AL121" s="6">
        <v>376.24</v>
      </c>
      <c r="AM121" s="6">
        <v>475.26001600000001</v>
      </c>
      <c r="AN121" s="6">
        <v>532.37001599999996</v>
      </c>
      <c r="AO121" s="13">
        <v>0.10097513096174127</v>
      </c>
    </row>
    <row r="122" spans="1:41" x14ac:dyDescent="0.2">
      <c r="A122" s="20" t="s">
        <v>114</v>
      </c>
      <c r="B122" s="3">
        <v>18.932262000000001</v>
      </c>
      <c r="C122" s="3">
        <v>15.272432</v>
      </c>
      <c r="D122" s="3">
        <v>14.45499</v>
      </c>
      <c r="E122" s="3">
        <v>13.121085000000001</v>
      </c>
      <c r="F122" s="3">
        <v>11.671638</v>
      </c>
      <c r="G122" s="3">
        <v>28.713695999999999</v>
      </c>
      <c r="H122" s="3">
        <v>37.827827999999997</v>
      </c>
      <c r="I122" s="3">
        <v>43.921444999999999</v>
      </c>
      <c r="J122" s="3">
        <v>39.886087000000003</v>
      </c>
      <c r="K122" s="3">
        <v>42.067870999999997</v>
      </c>
      <c r="L122" s="3">
        <v>45.396982999999999</v>
      </c>
      <c r="M122" s="3">
        <v>51.221716000000001</v>
      </c>
      <c r="N122" s="3">
        <v>69.174790999999999</v>
      </c>
      <c r="O122" s="3">
        <v>55.727702999999998</v>
      </c>
      <c r="P122" s="3">
        <v>36.635137</v>
      </c>
      <c r="Q122" s="3">
        <v>42.231926999999999</v>
      </c>
      <c r="R122" s="3">
        <v>22.679982600000002</v>
      </c>
      <c r="S122" s="3">
        <v>21.436793780000002</v>
      </c>
      <c r="T122" s="3">
        <v>32.302640799999999</v>
      </c>
      <c r="U122" s="3">
        <v>29.814886600000001</v>
      </c>
      <c r="V122" s="3">
        <v>26.321102199999999</v>
      </c>
      <c r="W122" s="3">
        <v>23.287998899999998</v>
      </c>
      <c r="X122" s="3">
        <v>30.323324899999999</v>
      </c>
      <c r="Y122" s="3">
        <v>57.610085600000005</v>
      </c>
      <c r="Z122" s="3">
        <v>63.903030000000001</v>
      </c>
      <c r="AA122" s="3">
        <v>69.33</v>
      </c>
      <c r="AB122" s="3">
        <v>57.17</v>
      </c>
      <c r="AC122" s="3">
        <v>82.67</v>
      </c>
      <c r="AD122" s="3">
        <v>104.78</v>
      </c>
      <c r="AE122" s="3">
        <v>166.91</v>
      </c>
      <c r="AF122" s="6">
        <v>175.88</v>
      </c>
      <c r="AG122" s="6">
        <v>128.94</v>
      </c>
      <c r="AH122" s="6">
        <v>110.78</v>
      </c>
      <c r="AI122" s="6">
        <v>133.9</v>
      </c>
      <c r="AJ122" s="6">
        <v>147.30000000000001</v>
      </c>
      <c r="AK122" s="6">
        <v>132.86000000000001</v>
      </c>
      <c r="AL122" s="6">
        <v>160.27000000000001</v>
      </c>
      <c r="AM122" s="6">
        <v>155.04</v>
      </c>
      <c r="AO122" s="13"/>
    </row>
    <row r="123" spans="1:41" x14ac:dyDescent="0.2">
      <c r="A123" s="20" t="s">
        <v>115</v>
      </c>
      <c r="B123" s="3">
        <v>7.5269232000000006</v>
      </c>
      <c r="C123" s="3">
        <v>7.4993373999999999</v>
      </c>
      <c r="D123" s="3">
        <v>5.0953250999999993</v>
      </c>
      <c r="E123" s="3">
        <v>4.39358</v>
      </c>
      <c r="F123" s="3">
        <v>6.0733025999999999</v>
      </c>
      <c r="G123" s="3">
        <v>4.6892817999999998</v>
      </c>
      <c r="H123" s="3">
        <v>6.1069867800000006</v>
      </c>
      <c r="I123" s="3">
        <v>8.3938348799999982</v>
      </c>
      <c r="J123" s="3">
        <v>9.3696162899999997</v>
      </c>
      <c r="K123" s="3">
        <v>23.529917899999997</v>
      </c>
      <c r="L123" s="3">
        <v>24.796249299999999</v>
      </c>
      <c r="M123" s="3">
        <v>8.3807048000000002</v>
      </c>
      <c r="N123" s="3">
        <v>5.1297594999999996</v>
      </c>
      <c r="O123" s="3">
        <v>1.8520004399999999</v>
      </c>
      <c r="P123" s="3">
        <v>2.9159527299999999</v>
      </c>
      <c r="Q123" s="3">
        <v>12.6653491</v>
      </c>
      <c r="R123" s="3">
        <v>15.270121799999998</v>
      </c>
      <c r="S123" s="3">
        <v>13.138347309999999</v>
      </c>
      <c r="T123" s="3">
        <v>11.59289761</v>
      </c>
      <c r="U123" s="3">
        <v>15.238358</v>
      </c>
      <c r="V123" s="3">
        <v>13.8675017</v>
      </c>
      <c r="W123" s="3">
        <v>11.2928663</v>
      </c>
      <c r="X123" s="3">
        <v>11.267526800000001</v>
      </c>
      <c r="Y123" s="3">
        <v>12.886315199999999</v>
      </c>
      <c r="Z123" s="3">
        <v>21.074765199999998</v>
      </c>
      <c r="AA123" s="3">
        <v>192.32</v>
      </c>
      <c r="AB123" s="3">
        <v>222.67</v>
      </c>
      <c r="AC123" s="3">
        <v>258.58</v>
      </c>
      <c r="AD123" s="3">
        <v>1320.24</v>
      </c>
      <c r="AE123" s="3">
        <v>1861.27</v>
      </c>
      <c r="AF123" s="6">
        <v>1611.81</v>
      </c>
      <c r="AG123" s="6">
        <v>1107.1099999999999</v>
      </c>
      <c r="AH123" s="6">
        <v>1050.7</v>
      </c>
      <c r="AI123" s="6">
        <v>1107.82</v>
      </c>
      <c r="AJ123" s="6">
        <v>1112.67</v>
      </c>
      <c r="AK123" s="6">
        <v>403.64</v>
      </c>
      <c r="AL123" s="6">
        <v>401.61</v>
      </c>
      <c r="AM123" s="6">
        <v>454.81998399999998</v>
      </c>
      <c r="AN123" s="6">
        <v>485.16</v>
      </c>
      <c r="AO123" s="13">
        <v>3.3362582772308441E-2</v>
      </c>
    </row>
    <row r="124" spans="1:41" x14ac:dyDescent="0.2">
      <c r="A124" s="20" t="s">
        <v>116</v>
      </c>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v>3.47</v>
      </c>
      <c r="AB124" s="3">
        <v>3.61</v>
      </c>
      <c r="AC124" s="3">
        <v>3.84</v>
      </c>
      <c r="AD124" s="3">
        <v>4.07</v>
      </c>
      <c r="AE124" s="3">
        <v>4.43</v>
      </c>
      <c r="AF124" s="6">
        <v>7.89</v>
      </c>
      <c r="AG124" s="6">
        <v>9.24</v>
      </c>
      <c r="AH124" s="6">
        <v>23.12</v>
      </c>
      <c r="AI124" s="6">
        <v>23.66</v>
      </c>
      <c r="AJ124" s="6">
        <v>23.82</v>
      </c>
      <c r="AK124" s="6">
        <v>18.45</v>
      </c>
      <c r="AL124" s="6">
        <v>19.45</v>
      </c>
      <c r="AO124" s="13"/>
    </row>
    <row r="125" spans="1:41" x14ac:dyDescent="0.2">
      <c r="A125" s="20" t="s">
        <v>117</v>
      </c>
      <c r="B125" s="3">
        <v>32.582594999999998</v>
      </c>
      <c r="C125" s="3">
        <v>21.678889000000002</v>
      </c>
      <c r="D125" s="3">
        <v>31.505240000000001</v>
      </c>
      <c r="E125" s="3">
        <v>27.129261</v>
      </c>
      <c r="F125" s="3">
        <v>24.105324</v>
      </c>
      <c r="G125" s="3">
        <v>24.220016999999999</v>
      </c>
      <c r="H125" s="3">
        <v>29.243697000000001</v>
      </c>
      <c r="I125" s="3">
        <v>32.228664000000002</v>
      </c>
      <c r="J125" s="3">
        <v>34.041611000000003</v>
      </c>
      <c r="K125" s="3">
        <v>32.498103999999998</v>
      </c>
      <c r="L125" s="3">
        <v>31.224800999999999</v>
      </c>
      <c r="M125" s="3">
        <v>29.373061</v>
      </c>
      <c r="N125" s="3">
        <v>30.392954</v>
      </c>
      <c r="O125" s="3">
        <v>22.830023000000001</v>
      </c>
      <c r="P125" s="3">
        <v>24.907951000000001</v>
      </c>
      <c r="Q125" s="3">
        <v>14.433413</v>
      </c>
      <c r="R125" s="3">
        <v>12.235677000000001</v>
      </c>
      <c r="S125" s="3">
        <v>11.550618999999999</v>
      </c>
      <c r="T125" s="3">
        <v>9.6192703999999996</v>
      </c>
      <c r="U125" s="3"/>
      <c r="V125" s="3"/>
      <c r="W125" s="3"/>
      <c r="X125" s="3"/>
      <c r="Y125" s="3"/>
      <c r="Z125" s="3"/>
      <c r="AA125" s="3"/>
      <c r="AB125" s="3"/>
      <c r="AC125" s="3"/>
      <c r="AD125" s="3"/>
      <c r="AE125" s="3"/>
      <c r="AH125" s="6">
        <v>239.83</v>
      </c>
      <c r="AI125" s="6">
        <v>255.11</v>
      </c>
      <c r="AJ125" s="6">
        <v>188.56</v>
      </c>
      <c r="AK125" s="6">
        <v>171.58</v>
      </c>
      <c r="AM125" s="6">
        <v>53.07</v>
      </c>
      <c r="AO125" s="13"/>
    </row>
    <row r="126" spans="1:41" x14ac:dyDescent="0.2">
      <c r="A126" s="20" t="s">
        <v>118</v>
      </c>
      <c r="B126" s="3">
        <v>1.5616273000000001</v>
      </c>
      <c r="C126" s="3">
        <v>1.3428013000000001</v>
      </c>
      <c r="D126" s="3">
        <v>0.91974743999999997</v>
      </c>
      <c r="E126" s="3">
        <v>1.1105226000000001</v>
      </c>
      <c r="F126" s="3">
        <v>0.79708219999999996</v>
      </c>
      <c r="G126" s="3">
        <v>0.84183351000000006</v>
      </c>
      <c r="H126" s="3">
        <v>1.1138869</v>
      </c>
      <c r="I126" s="3">
        <v>1.7859616</v>
      </c>
      <c r="J126" s="3">
        <v>1.1162603999999998</v>
      </c>
      <c r="K126" s="3">
        <v>0.85247206000000009</v>
      </c>
      <c r="L126" s="3">
        <v>0.60551149999999998</v>
      </c>
      <c r="M126" s="3">
        <v>1.5972085</v>
      </c>
      <c r="N126" s="3">
        <v>1.4135903000000001</v>
      </c>
      <c r="O126" s="3">
        <v>1.4732527</v>
      </c>
      <c r="P126" s="3">
        <v>1.3362756</v>
      </c>
      <c r="Q126" s="3">
        <v>1.0928133999999998</v>
      </c>
      <c r="R126" s="3">
        <v>0.78002830000000001</v>
      </c>
      <c r="S126" s="3">
        <v>0.52238519999999999</v>
      </c>
      <c r="T126" s="3">
        <v>0.79190918999999993</v>
      </c>
      <c r="U126" s="5">
        <v>0.47645880000000002</v>
      </c>
      <c r="V126" s="3">
        <v>0.60460568000000003</v>
      </c>
      <c r="W126" s="3">
        <v>8.0964822999999999</v>
      </c>
      <c r="X126" s="3">
        <v>10.0651481</v>
      </c>
      <c r="Y126" s="3">
        <v>9.9806382400000011</v>
      </c>
      <c r="Z126" s="3">
        <v>10.9569115</v>
      </c>
      <c r="AA126" s="3">
        <v>9.25</v>
      </c>
      <c r="AB126" s="3">
        <v>10.07</v>
      </c>
      <c r="AC126" s="3">
        <v>9.9499999999999993</v>
      </c>
      <c r="AD126" s="3">
        <v>12.74</v>
      </c>
      <c r="AE126" s="3">
        <v>10.26</v>
      </c>
      <c r="AF126" s="6">
        <v>8.4600000000000009</v>
      </c>
      <c r="AG126" s="6">
        <v>9.4499999999999993</v>
      </c>
      <c r="AH126" s="6">
        <v>8.19</v>
      </c>
      <c r="AI126" s="6">
        <v>8.31</v>
      </c>
      <c r="AJ126" s="6">
        <v>700.78</v>
      </c>
      <c r="AK126" s="6">
        <v>599.73998400000005</v>
      </c>
      <c r="AL126" s="6">
        <v>599.02998400000001</v>
      </c>
      <c r="AM126" s="6">
        <v>581.46</v>
      </c>
      <c r="AN126" s="6">
        <v>642.89</v>
      </c>
      <c r="AO126" s="13">
        <v>4.5209158705134089E-2</v>
      </c>
    </row>
    <row r="127" spans="1:41" x14ac:dyDescent="0.2">
      <c r="A127" s="20" t="s">
        <v>119</v>
      </c>
      <c r="B127" s="3">
        <v>11</v>
      </c>
      <c r="C127" s="3">
        <v>19</v>
      </c>
      <c r="D127" s="3">
        <v>7</v>
      </c>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I127" s="6">
        <v>867</v>
      </c>
      <c r="AJ127" s="6">
        <v>1001.83</v>
      </c>
      <c r="AK127" s="6">
        <v>810.62003200000004</v>
      </c>
      <c r="AL127" s="6">
        <v>653.52</v>
      </c>
      <c r="AM127" s="6">
        <v>806.22003199999995</v>
      </c>
      <c r="AN127" s="6">
        <v>999.56</v>
      </c>
      <c r="AO127" s="13">
        <v>8.1676077168841557E-4</v>
      </c>
    </row>
    <row r="128" spans="1:41" x14ac:dyDescent="0.2">
      <c r="A128" s="20" t="s">
        <v>120</v>
      </c>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v>15.25</v>
      </c>
      <c r="AF128" s="6">
        <v>16.559999999999999</v>
      </c>
      <c r="AG128" s="6">
        <v>17.03</v>
      </c>
      <c r="AH128" s="6">
        <v>17.91</v>
      </c>
      <c r="AI128" s="6">
        <v>16.46</v>
      </c>
      <c r="AJ128" s="6">
        <v>17.329999999999998</v>
      </c>
      <c r="AO128" s="13"/>
    </row>
    <row r="129" spans="1:41" x14ac:dyDescent="0.2">
      <c r="A129" s="20" t="s">
        <v>121</v>
      </c>
      <c r="B129" s="3"/>
      <c r="C129" s="3"/>
      <c r="D129" s="3"/>
      <c r="E129" s="3"/>
      <c r="F129" s="3"/>
      <c r="G129" s="3"/>
      <c r="H129" s="3"/>
      <c r="I129" s="3"/>
      <c r="J129" s="3"/>
      <c r="K129" s="3"/>
      <c r="L129" s="3"/>
      <c r="M129" s="3"/>
      <c r="N129" s="3"/>
      <c r="O129" s="3"/>
      <c r="P129" s="3">
        <v>9.52</v>
      </c>
      <c r="Q129" s="3">
        <v>0.73</v>
      </c>
      <c r="R129" s="3">
        <v>5.98</v>
      </c>
      <c r="S129" s="3">
        <v>20.260000000000002</v>
      </c>
      <c r="T129" s="3">
        <v>23.93</v>
      </c>
      <c r="U129" s="3">
        <v>25.02</v>
      </c>
      <c r="V129" s="3">
        <v>45.96</v>
      </c>
      <c r="W129" s="3">
        <v>58.53</v>
      </c>
      <c r="X129" s="3">
        <v>56.55</v>
      </c>
      <c r="Y129" s="3">
        <v>67.400000000000006</v>
      </c>
      <c r="Z129" s="3">
        <v>67.28</v>
      </c>
      <c r="AA129" s="3">
        <v>46.27</v>
      </c>
      <c r="AB129" s="3">
        <v>56.86</v>
      </c>
      <c r="AC129" s="3">
        <v>71.900000000000006</v>
      </c>
      <c r="AD129" s="3">
        <v>92.25</v>
      </c>
      <c r="AE129" s="3">
        <v>86.95</v>
      </c>
      <c r="AF129" s="6">
        <v>115.73</v>
      </c>
      <c r="AG129" s="6">
        <v>79.62</v>
      </c>
      <c r="AH129" s="6">
        <v>92.99</v>
      </c>
      <c r="AI129" s="6">
        <v>93.87</v>
      </c>
      <c r="AJ129" s="6">
        <v>147.05000000000001</v>
      </c>
      <c r="AK129" s="6">
        <v>154.11000000000001</v>
      </c>
      <c r="AL129" s="6">
        <v>141.34</v>
      </c>
      <c r="AM129" s="6">
        <v>144.06</v>
      </c>
      <c r="AN129" s="6">
        <v>163.69999999999999</v>
      </c>
      <c r="AO129" s="13">
        <v>1.4475091078685647E-2</v>
      </c>
    </row>
    <row r="130" spans="1:41" x14ac:dyDescent="0.2">
      <c r="A130" s="20" t="s">
        <v>122</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O130" s="13"/>
    </row>
    <row r="131" spans="1:41" x14ac:dyDescent="0.2">
      <c r="A131" s="20" t="s">
        <v>123</v>
      </c>
      <c r="B131" s="3"/>
      <c r="C131" s="3"/>
      <c r="D131" s="3"/>
      <c r="E131" s="3"/>
      <c r="F131" s="3"/>
      <c r="G131" s="3"/>
      <c r="H131" s="3"/>
      <c r="I131" s="3"/>
      <c r="J131" s="3"/>
      <c r="K131" s="3"/>
      <c r="L131" s="3"/>
      <c r="M131" s="3"/>
      <c r="N131" s="3"/>
      <c r="O131" s="3"/>
      <c r="P131" s="3"/>
      <c r="Q131" s="3"/>
      <c r="R131" s="3"/>
      <c r="S131" s="3"/>
      <c r="T131" s="3">
        <v>3</v>
      </c>
      <c r="U131" s="3">
        <v>3.2</v>
      </c>
      <c r="V131" s="3">
        <v>3</v>
      </c>
      <c r="W131" s="3"/>
      <c r="X131" s="3">
        <v>13.716248</v>
      </c>
      <c r="Y131" s="3">
        <v>54.3</v>
      </c>
      <c r="Z131" s="3">
        <v>49.1</v>
      </c>
      <c r="AA131" s="3">
        <v>40.42</v>
      </c>
      <c r="AB131" s="3">
        <v>76.58</v>
      </c>
      <c r="AC131" s="3">
        <v>90.32</v>
      </c>
      <c r="AD131" s="3">
        <v>172.19</v>
      </c>
      <c r="AE131" s="3">
        <v>83.44</v>
      </c>
      <c r="AF131" s="6">
        <v>169.1</v>
      </c>
      <c r="AG131" s="6">
        <v>312.2</v>
      </c>
      <c r="AH131" s="6">
        <v>531.38</v>
      </c>
      <c r="AI131" s="6">
        <v>441.39</v>
      </c>
      <c r="AJ131" s="6">
        <v>336.94</v>
      </c>
      <c r="AK131" s="6">
        <v>227.55</v>
      </c>
      <c r="AL131" s="6">
        <v>170.94</v>
      </c>
      <c r="AM131" s="6">
        <v>183.1</v>
      </c>
      <c r="AN131" s="6">
        <v>216.79</v>
      </c>
      <c r="AO131" s="13">
        <v>1.6663880742884437E-2</v>
      </c>
    </row>
    <row r="132" spans="1:41" x14ac:dyDescent="0.2">
      <c r="A132" s="20" t="s">
        <v>208</v>
      </c>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v>27.1</v>
      </c>
      <c r="AD132" s="3">
        <v>27.27</v>
      </c>
      <c r="AE132" s="3">
        <v>25.92</v>
      </c>
      <c r="AF132" s="6">
        <v>32.64</v>
      </c>
      <c r="AG132" s="6">
        <v>43.49</v>
      </c>
      <c r="AH132" s="6">
        <v>52.62</v>
      </c>
      <c r="AI132" s="6">
        <v>64.27</v>
      </c>
      <c r="AJ132" s="6">
        <v>72.14</v>
      </c>
      <c r="AK132" s="6">
        <v>53.62</v>
      </c>
      <c r="AL132" s="6">
        <v>59.91</v>
      </c>
      <c r="AM132" s="6">
        <v>70.39</v>
      </c>
      <c r="AN132" s="6">
        <v>110.74</v>
      </c>
      <c r="AO132" s="13">
        <v>2.0311167522975175E-2</v>
      </c>
    </row>
    <row r="133" spans="1:41" x14ac:dyDescent="0.2">
      <c r="A133" s="20" t="s">
        <v>124</v>
      </c>
      <c r="B133" s="3">
        <v>77.477125000000001</v>
      </c>
      <c r="C133" s="3">
        <v>59.161349999999999</v>
      </c>
      <c r="D133" s="3">
        <v>46.322258099999999</v>
      </c>
      <c r="E133" s="3">
        <v>37.967617099999998</v>
      </c>
      <c r="F133" s="3">
        <v>30.7586291</v>
      </c>
      <c r="G133" s="3">
        <v>21.167713800000001</v>
      </c>
      <c r="H133" s="3">
        <v>18.782041</v>
      </c>
      <c r="I133" s="3">
        <v>24.045291500000001</v>
      </c>
      <c r="J133" s="3">
        <v>20.830415300000002</v>
      </c>
      <c r="K133" s="3">
        <v>14.255133599999999</v>
      </c>
      <c r="L133" s="3">
        <v>16.014866300000001</v>
      </c>
      <c r="M133" s="3">
        <v>22.2820754</v>
      </c>
      <c r="N133" s="3">
        <v>28.929914800000002</v>
      </c>
      <c r="O133" s="3">
        <v>17.206689300000001</v>
      </c>
      <c r="P133" s="3">
        <v>16.734191899999999</v>
      </c>
      <c r="Q133" s="3">
        <v>20.4912375</v>
      </c>
      <c r="R133" s="3">
        <v>18.930971800000002</v>
      </c>
      <c r="S133" s="3">
        <v>19.943095800000002</v>
      </c>
      <c r="T133" s="3">
        <v>31.964464</v>
      </c>
      <c r="U133" s="3">
        <v>28.4565558</v>
      </c>
      <c r="V133" s="3">
        <v>29.2217798</v>
      </c>
      <c r="W133" s="3">
        <v>35.512774799999995</v>
      </c>
      <c r="X133" s="3">
        <v>36.377385100000005</v>
      </c>
      <c r="Y133" s="3">
        <v>44.222732999999998</v>
      </c>
      <c r="Z133" s="3">
        <v>41.5744592</v>
      </c>
      <c r="AA133" s="3">
        <v>35.07</v>
      </c>
      <c r="AB133" s="3">
        <v>37.89</v>
      </c>
      <c r="AC133" s="3">
        <v>48.91</v>
      </c>
      <c r="AD133" s="3">
        <v>54.4</v>
      </c>
      <c r="AE133" s="3">
        <v>60.11</v>
      </c>
      <c r="AF133" s="6">
        <v>62.03</v>
      </c>
      <c r="AG133" s="6">
        <v>70.930000000000007</v>
      </c>
      <c r="AH133" s="6">
        <v>64.150000000000006</v>
      </c>
      <c r="AI133" s="6">
        <v>63.31</v>
      </c>
      <c r="AJ133" s="6">
        <v>100.2</v>
      </c>
      <c r="AK133" s="6">
        <v>78.8</v>
      </c>
      <c r="AL133" s="6">
        <v>106.69</v>
      </c>
      <c r="AM133" s="6">
        <v>111.64</v>
      </c>
      <c r="AN133" s="6">
        <v>138.28</v>
      </c>
      <c r="AO133" s="13">
        <v>1.1669690704249126E-3</v>
      </c>
    </row>
    <row r="134" spans="1:41" x14ac:dyDescent="0.2">
      <c r="A134" s="20" t="s">
        <v>125</v>
      </c>
      <c r="B134" s="3">
        <v>25.3</v>
      </c>
      <c r="C134" s="3">
        <v>29.4</v>
      </c>
      <c r="D134" s="3">
        <v>23.6</v>
      </c>
      <c r="E134" s="3">
        <v>19.899999999999999</v>
      </c>
      <c r="F134" s="3">
        <v>25.7</v>
      </c>
      <c r="G134" s="3">
        <v>25</v>
      </c>
      <c r="H134" s="3">
        <v>23</v>
      </c>
      <c r="I134" s="3">
        <v>25</v>
      </c>
      <c r="J134" s="3">
        <v>25.3</v>
      </c>
      <c r="K134" s="3">
        <v>27.5</v>
      </c>
      <c r="L134" s="3">
        <v>25.4</v>
      </c>
      <c r="M134" s="3">
        <v>29.6</v>
      </c>
      <c r="N134" s="3">
        <v>26.6</v>
      </c>
      <c r="O134" s="3">
        <v>21.3</v>
      </c>
      <c r="P134" s="3">
        <v>19.399999999999999</v>
      </c>
      <c r="Q134" s="3">
        <v>20.6</v>
      </c>
      <c r="R134" s="3">
        <v>15.7</v>
      </c>
      <c r="S134" s="3">
        <v>22.9</v>
      </c>
      <c r="T134" s="3">
        <v>31.1</v>
      </c>
      <c r="U134" s="3">
        <v>139.80000000000001</v>
      </c>
      <c r="V134" s="3">
        <v>156.4</v>
      </c>
      <c r="W134" s="3">
        <v>64.189276000000007</v>
      </c>
      <c r="X134" s="3">
        <v>49.908394000000001</v>
      </c>
      <c r="Y134" s="3">
        <v>29.506678999999998</v>
      </c>
      <c r="Z134" s="3">
        <v>20.255368100000002</v>
      </c>
      <c r="AA134" s="3">
        <v>24.48</v>
      </c>
      <c r="AB134" s="3">
        <v>26.1</v>
      </c>
      <c r="AC134" s="3">
        <v>45.25</v>
      </c>
      <c r="AD134" s="3">
        <v>56.84</v>
      </c>
      <c r="AE134" s="3">
        <v>65.739999999999995</v>
      </c>
      <c r="AF134" s="6">
        <v>53.68</v>
      </c>
      <c r="AG134" s="6">
        <v>41.48</v>
      </c>
      <c r="AH134" s="6">
        <v>96.2</v>
      </c>
      <c r="AI134" s="6">
        <v>99.84</v>
      </c>
      <c r="AJ134" s="6">
        <v>193.87</v>
      </c>
      <c r="AK134" s="6">
        <v>190.57</v>
      </c>
      <c r="AL134" s="6">
        <v>98.47</v>
      </c>
      <c r="AM134" s="6">
        <v>219.14</v>
      </c>
      <c r="AN134" s="6">
        <v>209.48</v>
      </c>
      <c r="AO134" s="13">
        <v>1.4488899991709006E-2</v>
      </c>
    </row>
    <row r="135" spans="1:41" x14ac:dyDescent="0.2">
      <c r="A135" s="20" t="s">
        <v>126</v>
      </c>
      <c r="B135" s="3"/>
      <c r="C135" s="3"/>
      <c r="D135" s="3"/>
      <c r="E135" s="3"/>
      <c r="F135" s="3"/>
      <c r="G135" s="3"/>
      <c r="H135" s="3"/>
      <c r="I135" s="3">
        <v>7.4270662000000001E-2</v>
      </c>
      <c r="J135" s="3">
        <v>0.41442628999999997</v>
      </c>
      <c r="K135" s="3"/>
      <c r="L135" s="3"/>
      <c r="M135" s="3"/>
      <c r="N135" s="5">
        <v>1.6340047E-2</v>
      </c>
      <c r="O135" s="3"/>
      <c r="P135" s="3"/>
      <c r="Q135" s="3"/>
      <c r="R135" s="3"/>
      <c r="S135" s="3"/>
      <c r="T135" s="3"/>
      <c r="U135" s="3"/>
      <c r="V135" s="3">
        <v>13.781412</v>
      </c>
      <c r="W135" s="3">
        <v>13.974441000000001</v>
      </c>
      <c r="X135" s="3">
        <v>23.043885</v>
      </c>
      <c r="Y135" s="3">
        <v>22.610101</v>
      </c>
      <c r="Z135" s="3">
        <v>24.271989999999999</v>
      </c>
      <c r="AA135" s="3">
        <v>18.82</v>
      </c>
      <c r="AB135" s="3">
        <v>31.37</v>
      </c>
      <c r="AC135" s="3"/>
      <c r="AD135" s="3"/>
      <c r="AE135" s="3"/>
      <c r="AI135" s="6">
        <v>419.36</v>
      </c>
      <c r="AJ135" s="6">
        <v>565.95000000000005</v>
      </c>
      <c r="AK135" s="6">
        <v>382.27</v>
      </c>
      <c r="AL135" s="6">
        <v>297.72000000000003</v>
      </c>
      <c r="AM135" s="6">
        <v>96.33</v>
      </c>
      <c r="AO135" s="13"/>
    </row>
    <row r="136" spans="1:41" x14ac:dyDescent="0.2">
      <c r="A136" s="20" t="s">
        <v>127</v>
      </c>
      <c r="B136" s="3"/>
      <c r="C136" s="3"/>
      <c r="D136" s="3"/>
      <c r="E136" s="3"/>
      <c r="F136" s="3"/>
      <c r="G136" s="3"/>
      <c r="H136" s="3"/>
      <c r="I136" s="3"/>
      <c r="J136" s="3"/>
      <c r="K136" s="3"/>
      <c r="L136" s="3">
        <v>29.721864699999998</v>
      </c>
      <c r="M136" s="3">
        <v>25.929675199999998</v>
      </c>
      <c r="N136" s="3">
        <v>17.286028899999998</v>
      </c>
      <c r="O136" s="3">
        <v>13.342548399999998</v>
      </c>
      <c r="P136" s="3">
        <v>11.152421500000001</v>
      </c>
      <c r="Q136" s="3">
        <v>11.165991500000001</v>
      </c>
      <c r="R136" s="3">
        <v>10.769071800000001</v>
      </c>
      <c r="S136" s="3">
        <v>16.558297800000002</v>
      </c>
      <c r="T136" s="3">
        <v>10.4915012</v>
      </c>
      <c r="U136" s="3">
        <v>9.4595651600000004</v>
      </c>
      <c r="V136" s="3">
        <v>8.95195425</v>
      </c>
      <c r="W136" s="3">
        <v>8.0749310399999992</v>
      </c>
      <c r="X136" s="3">
        <v>8.2315172899999993</v>
      </c>
      <c r="Y136" s="3">
        <v>15.07516311</v>
      </c>
      <c r="Z136" s="3">
        <v>17.619213850000001</v>
      </c>
      <c r="AA136" s="3">
        <v>18.329999999999998</v>
      </c>
      <c r="AB136" s="3">
        <v>19.649999999999999</v>
      </c>
      <c r="AC136" s="3">
        <v>15.57</v>
      </c>
      <c r="AD136" s="3">
        <v>42.4</v>
      </c>
      <c r="AE136" s="3">
        <v>68.069999999999993</v>
      </c>
      <c r="AF136" s="6">
        <v>81.760000000000005</v>
      </c>
      <c r="AG136" s="6">
        <v>112.7</v>
      </c>
      <c r="AH136" s="6">
        <v>103.28</v>
      </c>
      <c r="AI136" s="6">
        <v>83.91</v>
      </c>
      <c r="AJ136" s="6">
        <v>131.19</v>
      </c>
      <c r="AK136" s="6">
        <v>71.430000000000007</v>
      </c>
      <c r="AL136" s="6">
        <v>49.88</v>
      </c>
      <c r="AM136" s="6">
        <v>68.48</v>
      </c>
      <c r="AN136" s="6">
        <v>57.92</v>
      </c>
      <c r="AO136" s="13">
        <v>3.9885105472239708E-3</v>
      </c>
    </row>
    <row r="137" spans="1:41" x14ac:dyDescent="0.2">
      <c r="A137" s="20" t="s">
        <v>128</v>
      </c>
      <c r="B137" s="3"/>
      <c r="C137" s="3"/>
      <c r="D137" s="3"/>
      <c r="E137" s="3"/>
      <c r="F137" s="3"/>
      <c r="G137" s="3"/>
      <c r="H137" s="3"/>
      <c r="I137" s="3"/>
      <c r="J137" s="3"/>
      <c r="K137" s="3"/>
      <c r="L137" s="3"/>
      <c r="M137" s="3"/>
      <c r="N137" s="3"/>
      <c r="O137" s="3">
        <v>3.0056764</v>
      </c>
      <c r="P137" s="3">
        <v>8.7133033000000015</v>
      </c>
      <c r="Q137" s="3">
        <v>9.062519</v>
      </c>
      <c r="R137" s="3">
        <v>17.992225000000001</v>
      </c>
      <c r="S137" s="3">
        <v>21.802416999999998</v>
      </c>
      <c r="T137" s="3">
        <v>24.058675000000001</v>
      </c>
      <c r="U137" s="3">
        <v>26.947868</v>
      </c>
      <c r="V137" s="3">
        <v>16.732551999999998</v>
      </c>
      <c r="W137" s="3">
        <v>24.304801000000001</v>
      </c>
      <c r="X137" s="3">
        <v>34.089614650000001</v>
      </c>
      <c r="Y137" s="3">
        <v>26.189754739999998</v>
      </c>
      <c r="Z137" s="3">
        <v>63.611104320000003</v>
      </c>
      <c r="AA137" s="3">
        <v>65.790000000000006</v>
      </c>
      <c r="AB137" s="3">
        <v>79.17</v>
      </c>
      <c r="AC137" s="3">
        <v>3.95</v>
      </c>
      <c r="AD137" s="3">
        <v>5.29</v>
      </c>
      <c r="AE137" s="3">
        <v>12.3</v>
      </c>
      <c r="AF137" s="6">
        <v>32.36</v>
      </c>
      <c r="AG137" s="6">
        <v>39.159999999999997</v>
      </c>
      <c r="AH137" s="6">
        <v>50.33</v>
      </c>
      <c r="AI137" s="6">
        <v>27.81</v>
      </c>
      <c r="AJ137" s="6">
        <v>9.1</v>
      </c>
      <c r="AK137" s="6">
        <v>9.49</v>
      </c>
      <c r="AL137" s="6">
        <v>20.05</v>
      </c>
      <c r="AM137" s="6">
        <v>33.43</v>
      </c>
      <c r="AO137" s="13"/>
    </row>
    <row r="138" spans="1:41" x14ac:dyDescent="0.2">
      <c r="A138" s="20" t="s">
        <v>129</v>
      </c>
      <c r="B138" s="3">
        <v>970</v>
      </c>
      <c r="C138" s="3">
        <v>884</v>
      </c>
      <c r="D138" s="3">
        <v>872</v>
      </c>
      <c r="E138" s="3">
        <v>737</v>
      </c>
      <c r="F138" s="3">
        <v>648</v>
      </c>
      <c r="G138" s="3">
        <v>658</v>
      </c>
      <c r="H138" s="3">
        <v>886</v>
      </c>
      <c r="I138" s="3">
        <v>1246</v>
      </c>
      <c r="J138" s="3">
        <v>1164</v>
      </c>
      <c r="K138" s="3">
        <v>1194</v>
      </c>
      <c r="L138" s="3">
        <v>1393</v>
      </c>
      <c r="M138" s="3">
        <v>1416</v>
      </c>
      <c r="N138" s="3">
        <v>2109</v>
      </c>
      <c r="O138" s="3">
        <v>2280</v>
      </c>
      <c r="P138" s="3">
        <v>2513</v>
      </c>
      <c r="Q138" s="3">
        <v>2803</v>
      </c>
      <c r="R138" s="3">
        <v>4264</v>
      </c>
      <c r="S138" s="3">
        <v>3181</v>
      </c>
      <c r="T138" s="3">
        <v>2813</v>
      </c>
      <c r="U138" s="3">
        <v>3276</v>
      </c>
      <c r="V138" s="3">
        <v>3128</v>
      </c>
      <c r="W138" s="3">
        <v>2853</v>
      </c>
      <c r="X138" s="3">
        <v>2893</v>
      </c>
      <c r="Y138" s="3">
        <v>4236</v>
      </c>
      <c r="Z138" s="3">
        <v>5034</v>
      </c>
      <c r="AA138" s="3">
        <v>4547.07</v>
      </c>
      <c r="AB138" s="3">
        <v>6076.16</v>
      </c>
      <c r="AC138" s="3">
        <v>10085.93</v>
      </c>
      <c r="AD138" s="3">
        <v>12695.95</v>
      </c>
      <c r="AE138" s="3">
        <v>11662.47</v>
      </c>
      <c r="AF138" s="6">
        <v>9397.9500000000007</v>
      </c>
      <c r="AG138" s="6">
        <v>10246.049999999999</v>
      </c>
      <c r="AH138" s="6">
        <v>9575.99</v>
      </c>
      <c r="AI138" s="6">
        <v>9686.15</v>
      </c>
      <c r="AJ138" s="6">
        <v>8280.39</v>
      </c>
      <c r="AK138" s="6">
        <v>10197.589952</v>
      </c>
      <c r="AL138" s="6">
        <v>10482.169984</v>
      </c>
      <c r="AM138" s="6">
        <v>11287.389568000001</v>
      </c>
      <c r="AN138" s="6">
        <v>13253.110527999999</v>
      </c>
      <c r="AO138" s="13">
        <v>1.4518038156499487E-2</v>
      </c>
    </row>
    <row r="139" spans="1:41" x14ac:dyDescent="0.2">
      <c r="A139" s="20" t="s">
        <v>130</v>
      </c>
      <c r="B139" s="3"/>
      <c r="C139" s="3"/>
      <c r="D139" s="3"/>
      <c r="E139" s="3"/>
      <c r="F139" s="3"/>
      <c r="G139" s="3"/>
      <c r="H139" s="3"/>
      <c r="I139" s="3"/>
      <c r="J139" s="3"/>
      <c r="K139" s="3"/>
      <c r="L139" s="3"/>
      <c r="M139" s="3"/>
      <c r="N139" s="3"/>
      <c r="O139" s="3"/>
      <c r="P139" s="3"/>
      <c r="Q139" s="3"/>
      <c r="R139" s="3"/>
      <c r="S139" s="3"/>
      <c r="T139" s="3"/>
      <c r="U139" s="3"/>
      <c r="V139" s="3"/>
      <c r="W139" s="3"/>
      <c r="X139" s="3">
        <v>19.251381300000002</v>
      </c>
      <c r="Y139" s="3">
        <v>20.741126000000001</v>
      </c>
      <c r="Z139" s="3">
        <v>21.164224999999998</v>
      </c>
      <c r="AA139" s="3">
        <v>27.66</v>
      </c>
      <c r="AB139" s="3">
        <v>50.18</v>
      </c>
      <c r="AC139" s="3">
        <v>55.57</v>
      </c>
      <c r="AD139" s="3">
        <v>67.95</v>
      </c>
      <c r="AE139" s="3">
        <v>92.41</v>
      </c>
      <c r="AF139" s="6">
        <v>82.72</v>
      </c>
      <c r="AG139" s="6">
        <v>87.38</v>
      </c>
      <c r="AH139" s="6">
        <v>68.28</v>
      </c>
      <c r="AI139" s="6">
        <v>61.23</v>
      </c>
      <c r="AJ139" s="6">
        <v>47.88</v>
      </c>
      <c r="AK139" s="6">
        <v>28.74</v>
      </c>
      <c r="AL139" s="6">
        <v>59.86</v>
      </c>
      <c r="AO139" s="13"/>
    </row>
    <row r="140" spans="1:41" x14ac:dyDescent="0.2">
      <c r="A140" s="20" t="s">
        <v>131</v>
      </c>
      <c r="B140" s="3">
        <v>150.95178100000001</v>
      </c>
      <c r="C140" s="3">
        <v>191.70153500000001</v>
      </c>
      <c r="D140" s="3">
        <v>134.22174100000001</v>
      </c>
      <c r="E140" s="3">
        <v>131.855198</v>
      </c>
      <c r="F140" s="3">
        <v>121.539621</v>
      </c>
      <c r="G140" s="3">
        <v>126.944215</v>
      </c>
      <c r="H140" s="3">
        <v>171.59126900000001</v>
      </c>
      <c r="I140" s="3">
        <v>241.47690600000001</v>
      </c>
      <c r="J140" s="3">
        <v>347.00765100000001</v>
      </c>
      <c r="K140" s="3">
        <v>352.65894200000002</v>
      </c>
      <c r="L140" s="3">
        <v>366.30015400000002</v>
      </c>
      <c r="M140" s="3">
        <v>350.129321</v>
      </c>
      <c r="N140" s="3">
        <v>311</v>
      </c>
      <c r="O140" s="3">
        <v>291</v>
      </c>
      <c r="P140" s="3">
        <v>349</v>
      </c>
      <c r="Q140" s="3">
        <v>427</v>
      </c>
      <c r="R140" s="3">
        <v>605</v>
      </c>
      <c r="S140" s="3">
        <v>683</v>
      </c>
      <c r="T140" s="3">
        <v>437</v>
      </c>
      <c r="U140" s="3">
        <v>469</v>
      </c>
      <c r="V140" s="3">
        <v>459.26553699999999</v>
      </c>
      <c r="W140" s="3">
        <v>397.73856000000001</v>
      </c>
      <c r="X140" s="3">
        <v>393.09896300000003</v>
      </c>
      <c r="Y140" s="3">
        <v>605.25184400000001</v>
      </c>
      <c r="Z140" s="3">
        <v>858.40740000000005</v>
      </c>
      <c r="AA140" s="3">
        <v>647.30999999999995</v>
      </c>
      <c r="AB140" s="3">
        <v>552.02</v>
      </c>
      <c r="AC140" s="3">
        <v>622.55999999999995</v>
      </c>
      <c r="AD140" s="3">
        <v>624.26</v>
      </c>
      <c r="AE140" s="3">
        <v>524.45000000000005</v>
      </c>
      <c r="AF140" s="6">
        <v>533.91999999999996</v>
      </c>
      <c r="AG140" s="6">
        <v>636.21</v>
      </c>
      <c r="AH140" s="6">
        <v>668.89</v>
      </c>
      <c r="AI140" s="6">
        <v>716.98</v>
      </c>
      <c r="AJ140" s="6">
        <v>769.85</v>
      </c>
      <c r="AK140" s="6">
        <v>704.32</v>
      </c>
      <c r="AL140" s="6">
        <v>753.89</v>
      </c>
      <c r="AM140" s="6">
        <v>816.55</v>
      </c>
      <c r="AN140" s="6">
        <v>806.79998399999999</v>
      </c>
      <c r="AO140" s="13">
        <v>3.9351297841726616E-3</v>
      </c>
    </row>
    <row r="141" spans="1:41" x14ac:dyDescent="0.2">
      <c r="A141" s="20" t="s">
        <v>132</v>
      </c>
      <c r="B141" s="3">
        <v>2</v>
      </c>
      <c r="C141" s="3">
        <v>4.2</v>
      </c>
      <c r="D141" s="3">
        <v>2</v>
      </c>
      <c r="E141" s="3">
        <v>2.6</v>
      </c>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v>1.2</v>
      </c>
      <c r="AE141" s="3">
        <v>1.2</v>
      </c>
      <c r="AF141" s="6">
        <v>1.2</v>
      </c>
      <c r="AG141" s="6">
        <v>1.3</v>
      </c>
      <c r="AH141" s="6">
        <v>1.5</v>
      </c>
      <c r="AI141" s="6">
        <v>1.3</v>
      </c>
      <c r="AJ141" s="6">
        <v>1.3</v>
      </c>
      <c r="AK141" s="6">
        <v>1.6</v>
      </c>
      <c r="AL141" s="6">
        <v>1.6</v>
      </c>
      <c r="AM141" s="6">
        <v>1.6</v>
      </c>
      <c r="AN141" s="6">
        <v>1.6</v>
      </c>
      <c r="AO141" s="14">
        <v>1.2197112142480042E-4</v>
      </c>
    </row>
    <row r="142" spans="1:41" x14ac:dyDescent="0.2">
      <c r="A142" s="20" t="s">
        <v>133</v>
      </c>
      <c r="B142" s="3">
        <v>53.417378115999995</v>
      </c>
      <c r="C142" s="3">
        <v>47.948074976000001</v>
      </c>
      <c r="D142" s="3">
        <v>48.370960759999996</v>
      </c>
      <c r="E142" s="3">
        <v>43.454410179999996</v>
      </c>
      <c r="F142" s="3">
        <v>40.738593850000001</v>
      </c>
      <c r="G142" s="3">
        <v>48.911220700000001</v>
      </c>
      <c r="H142" s="3">
        <v>72.848887599999998</v>
      </c>
      <c r="I142" s="3">
        <v>65.576048100000008</v>
      </c>
      <c r="J142" s="3">
        <v>68.931081900000009</v>
      </c>
      <c r="K142" s="3">
        <v>56.333957099999999</v>
      </c>
      <c r="L142" s="3">
        <v>66.479401199999998</v>
      </c>
      <c r="M142" s="3">
        <v>65.379469520000001</v>
      </c>
      <c r="N142" s="3">
        <v>64.901897000000005</v>
      </c>
      <c r="O142" s="3">
        <v>61.300472999999997</v>
      </c>
      <c r="P142" s="3">
        <v>46.539591999999999</v>
      </c>
      <c r="Q142" s="3">
        <v>28.640778999999998</v>
      </c>
      <c r="R142" s="3">
        <v>33.392471499999999</v>
      </c>
      <c r="S142" s="3">
        <v>19.975349699999999</v>
      </c>
      <c r="T142" s="3">
        <v>20.961034899999998</v>
      </c>
      <c r="U142" s="3">
        <v>18.5204092</v>
      </c>
      <c r="V142" s="3">
        <v>11.876799800000001</v>
      </c>
      <c r="W142" s="3">
        <v>10.329607399999999</v>
      </c>
      <c r="X142" s="3">
        <v>6.3688309000000007</v>
      </c>
      <c r="Y142" s="3">
        <v>9.0416331000000003</v>
      </c>
      <c r="Z142" s="3">
        <v>24.867268199999998</v>
      </c>
      <c r="AA142" s="3">
        <v>29.31</v>
      </c>
      <c r="AB142" s="3">
        <v>29.27</v>
      </c>
      <c r="AC142" s="3">
        <v>18.010000000000002</v>
      </c>
      <c r="AD142" s="3">
        <v>22.3</v>
      </c>
      <c r="AE142" s="3">
        <v>25.19</v>
      </c>
      <c r="AF142" s="6">
        <v>72.180000000000007</v>
      </c>
      <c r="AG142" s="6">
        <v>111.51</v>
      </c>
      <c r="AH142" s="6">
        <v>90.69</v>
      </c>
      <c r="AI142" s="6">
        <v>91.49</v>
      </c>
      <c r="AJ142" s="6">
        <v>147.09</v>
      </c>
      <c r="AK142" s="6">
        <v>101.23</v>
      </c>
      <c r="AL142" s="6">
        <v>109.07</v>
      </c>
      <c r="AM142" s="6">
        <v>169.33</v>
      </c>
      <c r="AO142" s="13"/>
    </row>
    <row r="143" spans="1:41" x14ac:dyDescent="0.2">
      <c r="A143" s="20" t="s">
        <v>134</v>
      </c>
      <c r="B143" s="3">
        <v>524</v>
      </c>
      <c r="C143" s="3">
        <v>484.52108600000003</v>
      </c>
      <c r="D143" s="3">
        <v>427.72759500000001</v>
      </c>
      <c r="E143" s="3">
        <v>408.84781199999998</v>
      </c>
      <c r="F143" s="3">
        <v>332.873356</v>
      </c>
      <c r="G143" s="3">
        <v>298.090125</v>
      </c>
      <c r="H143" s="3">
        <v>149.969065</v>
      </c>
      <c r="I143" s="3">
        <v>21.663145</v>
      </c>
      <c r="J143" s="3">
        <v>37.029145999999997</v>
      </c>
      <c r="K143" s="3">
        <v>28.785829</v>
      </c>
      <c r="L143" s="3">
        <v>8.8535918000000002</v>
      </c>
      <c r="M143" s="3">
        <v>53.510677000000001</v>
      </c>
      <c r="N143" s="3">
        <v>34.802543</v>
      </c>
      <c r="O143" s="3">
        <v>2.3105834999999999</v>
      </c>
      <c r="P143" s="3">
        <v>3.5006365000000002</v>
      </c>
      <c r="Q143" s="3">
        <v>4.7041634999999999</v>
      </c>
      <c r="R143" s="3">
        <v>1.7467273999999999</v>
      </c>
      <c r="S143" s="3">
        <v>3.8187887000000003</v>
      </c>
      <c r="T143" s="3">
        <v>4.6609302999999995</v>
      </c>
      <c r="U143" s="3">
        <v>9.4002469000000008</v>
      </c>
      <c r="V143" s="3">
        <v>1.0521141000000001</v>
      </c>
      <c r="W143" s="3">
        <v>0.59336509999999998</v>
      </c>
      <c r="X143" s="3">
        <v>0.90396417000000007</v>
      </c>
      <c r="Y143" s="3">
        <v>11.562452</v>
      </c>
      <c r="Z143" s="3">
        <v>20.855294000000001</v>
      </c>
      <c r="AA143" s="3">
        <v>68.03</v>
      </c>
      <c r="AB143" s="3">
        <v>101.57</v>
      </c>
      <c r="AC143" s="3">
        <v>54.01</v>
      </c>
      <c r="AD143" s="3">
        <v>58.16</v>
      </c>
      <c r="AE143" s="3">
        <v>47.03</v>
      </c>
      <c r="AF143" s="6">
        <v>47.48</v>
      </c>
      <c r="AG143" s="6">
        <v>75.510000000000005</v>
      </c>
      <c r="AH143" s="6">
        <v>38.700000000000003</v>
      </c>
      <c r="AI143" s="6">
        <v>50.49</v>
      </c>
      <c r="AJ143" s="6">
        <v>54.1</v>
      </c>
      <c r="AK143" s="6">
        <v>1071.83</v>
      </c>
      <c r="AL143" s="6">
        <v>744.09003199999995</v>
      </c>
      <c r="AM143" s="6">
        <v>274.91000000000003</v>
      </c>
      <c r="AO143" s="13"/>
    </row>
    <row r="144" spans="1:41" x14ac:dyDescent="0.2">
      <c r="A144" s="21" t="s">
        <v>217</v>
      </c>
      <c r="B144" s="3"/>
      <c r="C144" s="3"/>
      <c r="D144" s="3"/>
      <c r="E144" s="3"/>
      <c r="F144" s="3"/>
      <c r="G144" s="3"/>
      <c r="H144" s="3"/>
      <c r="I144" s="3"/>
      <c r="J144" s="3"/>
      <c r="K144" s="3"/>
      <c r="L144" s="3"/>
      <c r="M144" s="3"/>
      <c r="N144" s="3"/>
      <c r="O144" s="3"/>
      <c r="P144" s="3"/>
      <c r="Q144" s="3"/>
      <c r="R144" s="3">
        <v>0.85</v>
      </c>
      <c r="S144" s="3">
        <v>0.38</v>
      </c>
      <c r="T144" s="3">
        <v>20.661701999999998</v>
      </c>
      <c r="U144" s="3">
        <v>11.999651999999999</v>
      </c>
      <c r="V144" s="3">
        <v>14.208225000000001</v>
      </c>
      <c r="W144" s="3">
        <v>20.520593000000002</v>
      </c>
      <c r="X144" s="3">
        <v>23.265149999999998</v>
      </c>
      <c r="Y144" s="3">
        <v>16.067713000000001</v>
      </c>
      <c r="Z144" s="3">
        <v>16.158268</v>
      </c>
      <c r="AA144" s="3">
        <v>15.54</v>
      </c>
      <c r="AB144" s="3">
        <v>17.850000000000001</v>
      </c>
      <c r="AC144" s="3">
        <v>24.87</v>
      </c>
      <c r="AD144" s="3">
        <v>32.97</v>
      </c>
      <c r="AE144" s="3">
        <v>26.31</v>
      </c>
      <c r="AF144" s="6">
        <v>22.61</v>
      </c>
      <c r="AG144" s="6">
        <v>24.69</v>
      </c>
      <c r="AH144" s="6">
        <v>23.86</v>
      </c>
      <c r="AI144" s="6">
        <v>24.44</v>
      </c>
      <c r="AJ144" s="6">
        <v>23.99</v>
      </c>
      <c r="AK144" s="6">
        <v>19.89</v>
      </c>
      <c r="AL144" s="6">
        <v>24.25</v>
      </c>
      <c r="AM144" s="6">
        <v>27.45</v>
      </c>
      <c r="AN144" s="6">
        <v>25.37</v>
      </c>
      <c r="AO144" s="13">
        <v>2.0020310628016988E-3</v>
      </c>
    </row>
    <row r="145" spans="1:41" x14ac:dyDescent="0.2">
      <c r="A145" s="20" t="s">
        <v>135</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O145" s="13"/>
    </row>
    <row r="146" spans="1:41" x14ac:dyDescent="0.2">
      <c r="A146" s="20" t="s">
        <v>136</v>
      </c>
      <c r="B146" s="3">
        <v>109.97206300000001</v>
      </c>
      <c r="C146" s="3">
        <v>133.43935099999999</v>
      </c>
      <c r="D146" s="3">
        <v>139.730178</v>
      </c>
      <c r="E146" s="3">
        <v>126.91386</v>
      </c>
      <c r="F146" s="3">
        <v>108.80523700000001</v>
      </c>
      <c r="G146" s="3">
        <v>143.53711000000001</v>
      </c>
      <c r="H146" s="3">
        <v>181.133025</v>
      </c>
      <c r="I146" s="3">
        <v>238.409099</v>
      </c>
      <c r="J146" s="3">
        <v>226.98431400000001</v>
      </c>
      <c r="K146" s="3">
        <v>250.67314999999999</v>
      </c>
      <c r="L146" s="3">
        <v>294.53164500000003</v>
      </c>
      <c r="M146" s="3">
        <v>411.00968399999999</v>
      </c>
      <c r="N146" s="3">
        <v>446</v>
      </c>
      <c r="O146" s="3">
        <v>532</v>
      </c>
      <c r="P146" s="3">
        <v>475</v>
      </c>
      <c r="Q146" s="3">
        <v>603</v>
      </c>
      <c r="R146" s="3">
        <v>647</v>
      </c>
      <c r="S146" s="3">
        <v>703</v>
      </c>
      <c r="T146" s="3">
        <v>746</v>
      </c>
      <c r="U146" s="3">
        <v>958</v>
      </c>
      <c r="V146" s="3">
        <v>1060</v>
      </c>
      <c r="W146" s="3">
        <v>1020</v>
      </c>
      <c r="X146" s="3">
        <v>923</v>
      </c>
      <c r="Y146" s="3">
        <v>1430</v>
      </c>
      <c r="Z146" s="3">
        <v>1750</v>
      </c>
      <c r="AA146" s="3">
        <v>2174.0100000000002</v>
      </c>
      <c r="AB146" s="3">
        <v>2596.88</v>
      </c>
      <c r="AC146" s="3">
        <v>3577.07</v>
      </c>
      <c r="AD146" s="3">
        <v>4750.01</v>
      </c>
      <c r="AE146" s="3">
        <v>4174.1000000000004</v>
      </c>
      <c r="AF146" s="6">
        <v>4118.5</v>
      </c>
      <c r="AG146" s="6">
        <v>4427.04</v>
      </c>
      <c r="AH146" s="6">
        <v>5099.6000000000004</v>
      </c>
      <c r="AI146" s="6">
        <v>5799.19</v>
      </c>
      <c r="AJ146" s="6">
        <v>5941.15</v>
      </c>
      <c r="AK146" s="6">
        <v>4578.2599680000003</v>
      </c>
      <c r="AL146" s="6">
        <v>4162.4901120000004</v>
      </c>
      <c r="AM146" s="6">
        <v>4658.88</v>
      </c>
      <c r="AN146" s="6">
        <v>5113.229824</v>
      </c>
      <c r="AO146" s="13">
        <v>1.1761283640520665E-2</v>
      </c>
    </row>
    <row r="147" spans="1:41" x14ac:dyDescent="0.2">
      <c r="A147" s="20" t="s">
        <v>137</v>
      </c>
      <c r="B147" s="3">
        <v>397</v>
      </c>
      <c r="C147" s="3">
        <v>500.895194</v>
      </c>
      <c r="D147" s="3">
        <v>598.89519399999995</v>
      </c>
      <c r="E147" s="3">
        <v>737.89519399999995</v>
      </c>
      <c r="F147" s="3">
        <v>862.89521489999993</v>
      </c>
      <c r="G147" s="3">
        <v>949.89523589999999</v>
      </c>
      <c r="H147" s="3">
        <v>885</v>
      </c>
      <c r="I147" s="3">
        <v>741</v>
      </c>
      <c r="J147" s="3">
        <v>801</v>
      </c>
      <c r="K147" s="3">
        <v>830</v>
      </c>
      <c r="L147" s="3">
        <v>856</v>
      </c>
      <c r="M147" s="3">
        <v>910</v>
      </c>
      <c r="N147" s="3">
        <v>1220</v>
      </c>
      <c r="O147" s="3">
        <v>1420</v>
      </c>
      <c r="P147" s="3">
        <v>1370</v>
      </c>
      <c r="Q147" s="3">
        <v>1540</v>
      </c>
      <c r="R147" s="3">
        <v>1370</v>
      </c>
      <c r="S147" s="3">
        <v>1500</v>
      </c>
      <c r="T147" s="3">
        <v>1470</v>
      </c>
      <c r="U147" s="3">
        <v>1440</v>
      </c>
      <c r="V147" s="3">
        <v>1450</v>
      </c>
      <c r="W147" s="3">
        <v>1530</v>
      </c>
      <c r="X147" s="3">
        <v>1600</v>
      </c>
      <c r="Y147" s="3">
        <v>1670</v>
      </c>
      <c r="Z147" s="3">
        <v>1830</v>
      </c>
      <c r="AA147" s="3">
        <v>2257.48</v>
      </c>
      <c r="AB147" s="3">
        <v>2788.04</v>
      </c>
      <c r="AC147" s="3">
        <v>3669.7</v>
      </c>
      <c r="AD147" s="3">
        <v>5180.75</v>
      </c>
      <c r="AE147" s="3">
        <v>5315.99</v>
      </c>
      <c r="AF147" s="6">
        <v>5703.51</v>
      </c>
      <c r="AG147" s="6">
        <v>7214.56</v>
      </c>
      <c r="AH147" s="6">
        <v>8086.61</v>
      </c>
      <c r="AI147" s="6">
        <v>9104.42</v>
      </c>
      <c r="AJ147" s="6">
        <v>10300.83</v>
      </c>
      <c r="AK147" s="6">
        <v>10990.900224000001</v>
      </c>
      <c r="AL147" s="6">
        <v>10312.089599999999</v>
      </c>
      <c r="AM147" s="6">
        <v>9815.3400320000001</v>
      </c>
      <c r="AN147" s="6">
        <v>9957.6698880000004</v>
      </c>
      <c r="AO147" s="14">
        <v>0.12557763880999187</v>
      </c>
    </row>
    <row r="148" spans="1:41" x14ac:dyDescent="0.2">
      <c r="A148" s="20" t="s">
        <v>138</v>
      </c>
      <c r="B148" s="3">
        <v>0.71041618999999989</v>
      </c>
      <c r="C148" s="3">
        <v>1.2178563</v>
      </c>
      <c r="D148" s="3">
        <v>1.0858871000000001</v>
      </c>
      <c r="E148" s="3">
        <v>1.7431308000000001</v>
      </c>
      <c r="F148" s="3">
        <v>0.43725040999999998</v>
      </c>
      <c r="G148" s="3">
        <v>2.1524936000000001</v>
      </c>
      <c r="H148" s="3">
        <v>0.90264549999999999</v>
      </c>
      <c r="I148" s="3">
        <v>1.268947</v>
      </c>
      <c r="J148" s="3">
        <v>0.89181860000000002</v>
      </c>
      <c r="K148" s="3">
        <v>0.87629051000000002</v>
      </c>
      <c r="L148" s="3">
        <v>0.64838898</v>
      </c>
      <c r="M148" s="3">
        <v>0.51453035000000003</v>
      </c>
      <c r="N148" s="3">
        <v>0.56079623000000001</v>
      </c>
      <c r="O148" s="3">
        <v>0.98375204000000005</v>
      </c>
      <c r="P148" s="3">
        <v>1.8702732</v>
      </c>
      <c r="Q148" s="3">
        <v>4.4107490999999994</v>
      </c>
      <c r="R148" s="3">
        <v>3.5570463999999999</v>
      </c>
      <c r="S148" s="3">
        <v>1.9196435000000001</v>
      </c>
      <c r="T148" s="3">
        <v>5</v>
      </c>
      <c r="U148" s="3">
        <v>3</v>
      </c>
      <c r="V148" s="3">
        <v>2</v>
      </c>
      <c r="W148" s="3">
        <v>3</v>
      </c>
      <c r="X148" s="3">
        <v>2</v>
      </c>
      <c r="Y148" s="3">
        <v>5</v>
      </c>
      <c r="Z148" s="3">
        <v>10</v>
      </c>
      <c r="AA148" s="3">
        <v>3</v>
      </c>
      <c r="AB148" s="3">
        <v>3</v>
      </c>
      <c r="AC148" s="3">
        <v>2</v>
      </c>
      <c r="AD148" s="3"/>
      <c r="AE148" s="3">
        <v>8</v>
      </c>
      <c r="AF148" s="6">
        <v>9</v>
      </c>
      <c r="AG148" s="6">
        <v>28</v>
      </c>
      <c r="AH148" s="6">
        <v>34</v>
      </c>
      <c r="AI148" s="6">
        <v>16</v>
      </c>
      <c r="AJ148" s="6">
        <v>16</v>
      </c>
      <c r="AK148" s="6">
        <v>30</v>
      </c>
      <c r="AL148" s="6">
        <v>64</v>
      </c>
      <c r="AM148" s="6">
        <v>121</v>
      </c>
      <c r="AN148" s="6">
        <v>129</v>
      </c>
      <c r="AO148" s="13">
        <v>4.1270755350801417E-4</v>
      </c>
    </row>
    <row r="149" spans="1:41" x14ac:dyDescent="0.2">
      <c r="A149" s="20" t="s">
        <v>139</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v>11.7</v>
      </c>
      <c r="AB149" s="3">
        <v>11.21</v>
      </c>
      <c r="AC149" s="3">
        <v>10.75</v>
      </c>
      <c r="AD149" s="3">
        <v>9.73</v>
      </c>
      <c r="AE149" s="3">
        <v>9.2799999999999994</v>
      </c>
      <c r="AF149" s="6">
        <v>8.99</v>
      </c>
      <c r="AG149" s="6">
        <v>9.36</v>
      </c>
      <c r="AH149" s="6">
        <v>9.69</v>
      </c>
      <c r="AI149" s="6">
        <v>9.84</v>
      </c>
      <c r="AJ149" s="6">
        <v>9.5299999999999994</v>
      </c>
      <c r="AK149" s="6">
        <v>16.79</v>
      </c>
      <c r="AL149" s="6">
        <v>17.690000000000001</v>
      </c>
      <c r="AM149" s="6">
        <v>20.56</v>
      </c>
      <c r="AO149" s="13"/>
    </row>
    <row r="150" spans="1:41" x14ac:dyDescent="0.2">
      <c r="A150" s="20" t="s">
        <v>140</v>
      </c>
      <c r="B150" s="3">
        <v>37.299999999999997</v>
      </c>
      <c r="C150" s="3">
        <v>31.6</v>
      </c>
      <c r="D150" s="3">
        <v>34.5</v>
      </c>
      <c r="E150" s="3">
        <v>38.299999999999997</v>
      </c>
      <c r="F150" s="3">
        <v>31.6</v>
      </c>
      <c r="G150" s="3">
        <v>30.8</v>
      </c>
      <c r="H150" s="3">
        <v>27.1</v>
      </c>
      <c r="I150" s="3">
        <v>39.200000000000003</v>
      </c>
      <c r="J150" s="3">
        <v>40.6</v>
      </c>
      <c r="K150" s="3">
        <v>35.799999999999997</v>
      </c>
      <c r="L150" s="3">
        <v>21.8</v>
      </c>
      <c r="M150" s="3">
        <v>16.100000000000001</v>
      </c>
      <c r="N150" s="3">
        <v>20</v>
      </c>
      <c r="O150" s="3">
        <v>23.7</v>
      </c>
      <c r="P150" s="3">
        <v>24.8</v>
      </c>
      <c r="Q150" s="3">
        <v>20.399999999999999</v>
      </c>
      <c r="R150" s="3">
        <v>20</v>
      </c>
      <c r="S150" s="3">
        <v>21.3</v>
      </c>
      <c r="T150" s="3">
        <v>20.6</v>
      </c>
      <c r="U150" s="3">
        <v>21.2</v>
      </c>
      <c r="V150" s="3">
        <v>22</v>
      </c>
      <c r="W150" s="3">
        <v>42.1</v>
      </c>
      <c r="X150" s="3">
        <v>44.7</v>
      </c>
      <c r="Y150" s="3">
        <v>56.6</v>
      </c>
      <c r="Z150" s="3">
        <v>72.3</v>
      </c>
      <c r="AA150" s="3">
        <v>87.6</v>
      </c>
      <c r="AB150" s="3">
        <v>236.3</v>
      </c>
      <c r="AC150" s="3">
        <v>295.89999999999998</v>
      </c>
      <c r="AD150" s="3">
        <v>387.6</v>
      </c>
      <c r="AE150" s="3">
        <v>449.8</v>
      </c>
      <c r="AF150" s="6">
        <v>485.8</v>
      </c>
      <c r="AG150" s="6">
        <v>463.6</v>
      </c>
      <c r="AH150" s="6">
        <v>563.6</v>
      </c>
      <c r="AI150" s="6">
        <v>644.20000000000005</v>
      </c>
      <c r="AJ150" s="6">
        <v>814.5</v>
      </c>
      <c r="AK150" s="6">
        <v>828.9</v>
      </c>
      <c r="AL150" s="6">
        <v>838.99996799999997</v>
      </c>
      <c r="AM150" s="6">
        <v>838.50003200000003</v>
      </c>
      <c r="AN150" s="6">
        <v>797.1</v>
      </c>
      <c r="AO150" s="13">
        <v>1.2252690411666418E-2</v>
      </c>
    </row>
    <row r="151" spans="1:41" x14ac:dyDescent="0.2">
      <c r="A151" s="20" t="s">
        <v>141</v>
      </c>
      <c r="B151" s="3">
        <v>28.238548999999999</v>
      </c>
      <c r="C151" s="3">
        <v>41.408282999999997</v>
      </c>
      <c r="D151" s="3">
        <v>45.714875999999997</v>
      </c>
      <c r="E151" s="3">
        <v>41.760409000000003</v>
      </c>
      <c r="F151" s="3">
        <v>36.696255000000001</v>
      </c>
      <c r="G151" s="3">
        <v>33.511994999999999</v>
      </c>
      <c r="H151" s="3">
        <v>38.888303999999998</v>
      </c>
      <c r="I151" s="3">
        <v>43.252128999999996</v>
      </c>
      <c r="J151" s="3">
        <v>50.103625999999998</v>
      </c>
      <c r="K151" s="3">
        <v>49.811742000000002</v>
      </c>
      <c r="L151" s="3">
        <v>42.723227000000001</v>
      </c>
      <c r="M151" s="3">
        <v>21.015235000000001</v>
      </c>
      <c r="N151" s="3">
        <v>20.734442999999999</v>
      </c>
      <c r="O151" s="3">
        <v>20.446674999999999</v>
      </c>
      <c r="P151" s="3">
        <v>19.904488000000001</v>
      </c>
      <c r="Q151" s="3">
        <v>15.668253</v>
      </c>
      <c r="R151" s="3">
        <v>18.429728300000001</v>
      </c>
      <c r="S151" s="3">
        <v>26.247492999999999</v>
      </c>
      <c r="T151" s="3">
        <v>15.632051399999998</v>
      </c>
      <c r="U151" s="3">
        <v>16.163798100000001</v>
      </c>
      <c r="V151" s="3">
        <v>18.441181399999998</v>
      </c>
      <c r="W151" s="3">
        <v>16.663772999999999</v>
      </c>
      <c r="X151" s="3">
        <v>57.378005000000002</v>
      </c>
      <c r="Y151" s="3">
        <v>91.147549999999995</v>
      </c>
      <c r="Z151" s="3">
        <v>116.709176</v>
      </c>
      <c r="AA151" s="3">
        <v>128.21</v>
      </c>
      <c r="AB151" s="3">
        <v>158.56</v>
      </c>
      <c r="AC151" s="3">
        <v>283.95</v>
      </c>
      <c r="AD151" s="3">
        <v>320.83999999999997</v>
      </c>
      <c r="AE151" s="3">
        <v>315.38</v>
      </c>
      <c r="AF151" s="6">
        <v>394.08</v>
      </c>
      <c r="AG151" s="6">
        <v>552.09</v>
      </c>
      <c r="AH151" s="6">
        <v>511.61</v>
      </c>
      <c r="AI151" s="6">
        <v>483.45</v>
      </c>
      <c r="AJ151" s="6">
        <v>55.41</v>
      </c>
      <c r="AK151" s="6">
        <v>279.3</v>
      </c>
      <c r="AL151" s="6">
        <v>197.51</v>
      </c>
      <c r="AM151" s="6">
        <v>243.26</v>
      </c>
      <c r="AO151" s="13"/>
    </row>
    <row r="152" spans="1:41" x14ac:dyDescent="0.2">
      <c r="A152" s="20" t="s">
        <v>142</v>
      </c>
      <c r="B152" s="3">
        <v>2</v>
      </c>
      <c r="C152" s="3">
        <v>1.5</v>
      </c>
      <c r="D152" s="3">
        <v>1.5</v>
      </c>
      <c r="E152" s="3">
        <v>0.4</v>
      </c>
      <c r="F152" s="3">
        <v>4.8</v>
      </c>
      <c r="G152" s="3">
        <v>0.5</v>
      </c>
      <c r="H152" s="3"/>
      <c r="I152" s="3"/>
      <c r="J152" s="3">
        <v>0.1</v>
      </c>
      <c r="K152" s="3"/>
      <c r="L152" s="3"/>
      <c r="M152" s="3"/>
      <c r="N152" s="3"/>
      <c r="O152" s="3"/>
      <c r="P152" s="3"/>
      <c r="Q152" s="3"/>
      <c r="R152" s="3"/>
      <c r="S152" s="3"/>
      <c r="T152" s="3"/>
      <c r="U152" s="3"/>
      <c r="V152" s="3"/>
      <c r="W152" s="3"/>
      <c r="X152" s="3"/>
      <c r="Y152" s="3"/>
      <c r="Z152" s="3"/>
      <c r="AA152" s="3"/>
      <c r="AB152" s="3"/>
      <c r="AC152" s="3"/>
      <c r="AD152" s="3"/>
      <c r="AE152" s="3"/>
      <c r="AO152" s="13"/>
    </row>
    <row r="153" spans="1:41" x14ac:dyDescent="0.2">
      <c r="A153" s="20" t="s">
        <v>143</v>
      </c>
      <c r="B153" s="3"/>
      <c r="C153" s="3"/>
      <c r="D153" s="3"/>
      <c r="E153" s="3"/>
      <c r="F153" s="3"/>
      <c r="G153" s="3">
        <v>24</v>
      </c>
      <c r="H153" s="3">
        <v>33.31</v>
      </c>
      <c r="I153" s="3">
        <v>20.62</v>
      </c>
      <c r="J153" s="3">
        <v>45.99</v>
      </c>
      <c r="K153" s="3">
        <v>58.68</v>
      </c>
      <c r="L153" s="3">
        <v>75</v>
      </c>
      <c r="M153" s="3">
        <v>87</v>
      </c>
      <c r="N153" s="3">
        <v>73</v>
      </c>
      <c r="O153" s="3">
        <v>92.046049999999994</v>
      </c>
      <c r="P153" s="3">
        <v>89.446535999999995</v>
      </c>
      <c r="Q153" s="3">
        <v>33.783811999999998</v>
      </c>
      <c r="R153" s="3">
        <v>29.189781</v>
      </c>
      <c r="S153" s="3">
        <v>74.312197999999995</v>
      </c>
      <c r="T153" s="3">
        <v>78.101172000000005</v>
      </c>
      <c r="U153" s="3">
        <v>79.372288999999995</v>
      </c>
      <c r="V153" s="3">
        <v>275</v>
      </c>
      <c r="W153" s="3">
        <v>175</v>
      </c>
      <c r="X153" s="3">
        <v>118</v>
      </c>
      <c r="Y153" s="3">
        <v>116</v>
      </c>
      <c r="Z153" s="3">
        <v>113</v>
      </c>
      <c r="AA153" s="3"/>
      <c r="AB153" s="3"/>
      <c r="AC153" s="3"/>
      <c r="AD153" s="3"/>
      <c r="AE153" s="3"/>
      <c r="AO153" s="13"/>
    </row>
    <row r="154" spans="1:41" x14ac:dyDescent="0.2">
      <c r="A154" s="20" t="s">
        <v>144</v>
      </c>
      <c r="B154" s="3">
        <v>12</v>
      </c>
      <c r="C154" s="3">
        <v>11</v>
      </c>
      <c r="D154" s="3">
        <v>9</v>
      </c>
      <c r="E154" s="3">
        <v>8</v>
      </c>
      <c r="F154" s="3">
        <v>1</v>
      </c>
      <c r="G154" s="3">
        <v>1</v>
      </c>
      <c r="H154" s="3">
        <v>6</v>
      </c>
      <c r="I154" s="3">
        <v>3</v>
      </c>
      <c r="J154" s="3">
        <v>10</v>
      </c>
      <c r="K154" s="3">
        <v>4</v>
      </c>
      <c r="L154" s="3">
        <v>5</v>
      </c>
      <c r="M154" s="3">
        <v>9</v>
      </c>
      <c r="N154" s="3">
        <v>8</v>
      </c>
      <c r="O154" s="3">
        <v>45</v>
      </c>
      <c r="P154" s="3">
        <v>89</v>
      </c>
      <c r="Q154" s="3">
        <v>151</v>
      </c>
      <c r="R154" s="3">
        <v>57</v>
      </c>
      <c r="S154" s="3"/>
      <c r="T154" s="3"/>
      <c r="U154" s="3">
        <v>25</v>
      </c>
      <c r="V154" s="3">
        <v>21</v>
      </c>
      <c r="W154" s="3">
        <v>24</v>
      </c>
      <c r="X154" s="3">
        <v>21</v>
      </c>
      <c r="Y154" s="3">
        <v>18</v>
      </c>
      <c r="Z154" s="3">
        <v>17</v>
      </c>
      <c r="AA154" s="3">
        <v>195.38</v>
      </c>
      <c r="AB154" s="3">
        <v>63.29</v>
      </c>
      <c r="AC154" s="3">
        <v>65.94</v>
      </c>
      <c r="AD154" s="3">
        <v>116.94</v>
      </c>
      <c r="AE154" s="3">
        <v>93.79</v>
      </c>
      <c r="AF154" s="6">
        <v>109.15</v>
      </c>
      <c r="AG154" s="6">
        <v>134.76</v>
      </c>
      <c r="AH154" s="6">
        <v>152.36000000000001</v>
      </c>
      <c r="AI154" s="6">
        <v>210.26</v>
      </c>
      <c r="AJ154" s="6">
        <v>182.99</v>
      </c>
      <c r="AK154" s="6">
        <v>153.32</v>
      </c>
      <c r="AL154" s="6">
        <v>196.07</v>
      </c>
      <c r="AM154" s="6">
        <v>246.22</v>
      </c>
      <c r="AN154" s="6">
        <v>258.52</v>
      </c>
      <c r="AO154" s="13">
        <v>7.8123961197908794E-4</v>
      </c>
    </row>
    <row r="155" spans="1:41" x14ac:dyDescent="0.2">
      <c r="A155" s="20" t="s">
        <v>145</v>
      </c>
      <c r="B155" s="3"/>
      <c r="C155" s="3"/>
      <c r="D155" s="3"/>
      <c r="E155" s="3"/>
      <c r="F155" s="3"/>
      <c r="G155" s="3"/>
      <c r="H155" s="3"/>
      <c r="I155" s="3"/>
      <c r="J155" s="3"/>
      <c r="K155" s="3"/>
      <c r="L155" s="3"/>
      <c r="M155" s="3"/>
      <c r="N155" s="3"/>
      <c r="O155" s="3"/>
      <c r="P155" s="3">
        <v>155</v>
      </c>
      <c r="Q155" s="3">
        <v>262</v>
      </c>
      <c r="R155" s="3">
        <v>243</v>
      </c>
      <c r="S155" s="3">
        <v>181</v>
      </c>
      <c r="T155" s="3">
        <v>176</v>
      </c>
      <c r="U155" s="3">
        <v>191</v>
      </c>
      <c r="V155" s="3">
        <v>311</v>
      </c>
      <c r="W155" s="3">
        <v>345</v>
      </c>
      <c r="X155" s="3">
        <v>353</v>
      </c>
      <c r="Y155" s="3">
        <v>325</v>
      </c>
      <c r="Z155" s="3">
        <v>658</v>
      </c>
      <c r="AA155" s="3">
        <v>621</v>
      </c>
      <c r="AB155" s="3">
        <v>694</v>
      </c>
      <c r="AC155" s="3">
        <v>1018</v>
      </c>
      <c r="AD155" s="3">
        <v>1474</v>
      </c>
      <c r="AE155" s="3">
        <v>1154</v>
      </c>
      <c r="AF155" s="6">
        <v>1306</v>
      </c>
      <c r="AG155" s="6">
        <v>1395</v>
      </c>
      <c r="AH155" s="6">
        <v>1521</v>
      </c>
      <c r="AI155" s="6">
        <v>1557</v>
      </c>
      <c r="AJ155" s="6">
        <v>2163</v>
      </c>
      <c r="AK155" s="6">
        <v>2556.9998719999999</v>
      </c>
      <c r="AL155" s="6">
        <v>3716.0000639999998</v>
      </c>
      <c r="AM155" s="6">
        <v>5865</v>
      </c>
      <c r="AN155" s="6">
        <v>7094.0000639999998</v>
      </c>
      <c r="AO155" s="13">
        <v>1.211028668295256E-2</v>
      </c>
    </row>
    <row r="156" spans="1:41" x14ac:dyDescent="0.2">
      <c r="A156" s="20" t="s">
        <v>146</v>
      </c>
      <c r="B156" s="3">
        <v>32.607626000000003</v>
      </c>
      <c r="C156" s="3">
        <v>15.41987</v>
      </c>
      <c r="D156" s="3">
        <v>12.825953999999999</v>
      </c>
      <c r="E156" s="3">
        <v>13.373893000000001</v>
      </c>
      <c r="F156" s="3">
        <v>8.2471996000000001</v>
      </c>
      <c r="G156" s="3">
        <v>14.706828</v>
      </c>
      <c r="H156" s="3">
        <v>37.534750000000003</v>
      </c>
      <c r="I156" s="3">
        <v>19.256782999999999</v>
      </c>
      <c r="J156" s="3">
        <v>29.220443</v>
      </c>
      <c r="K156" s="3">
        <v>27.947934</v>
      </c>
      <c r="L156" s="3">
        <v>76.728960999999998</v>
      </c>
      <c r="M156" s="3">
        <v>94.102857</v>
      </c>
      <c r="N156" s="3">
        <v>109</v>
      </c>
      <c r="O156" s="3">
        <v>459.14306299999998</v>
      </c>
      <c r="P156" s="3">
        <v>386.67458499999998</v>
      </c>
      <c r="Q156" s="3">
        <v>527.11570200000006</v>
      </c>
      <c r="R156" s="3">
        <v>358.85434400000003</v>
      </c>
      <c r="S156" s="3">
        <v>291.57343100000003</v>
      </c>
      <c r="T156" s="3">
        <v>299.82596599999999</v>
      </c>
      <c r="U156" s="3">
        <v>430.43964299999999</v>
      </c>
      <c r="V156" s="3">
        <v>454.16636799999998</v>
      </c>
      <c r="W156" s="3">
        <v>705.73315000000002</v>
      </c>
      <c r="X156" s="3">
        <v>792</v>
      </c>
      <c r="Y156" s="3">
        <v>936</v>
      </c>
      <c r="Z156" s="3">
        <v>1164</v>
      </c>
      <c r="AA156" s="3">
        <v>436.01</v>
      </c>
      <c r="AB156" s="3">
        <v>444.78</v>
      </c>
      <c r="AC156" s="3">
        <v>345.6</v>
      </c>
      <c r="AD156" s="3">
        <v>387.86</v>
      </c>
      <c r="AE156" s="3">
        <v>517.70000000000005</v>
      </c>
      <c r="AF156" s="6">
        <v>505.82</v>
      </c>
      <c r="AG156" s="6">
        <v>627.32000000000005</v>
      </c>
      <c r="AH156" s="6">
        <v>499.45</v>
      </c>
      <c r="AI156" s="6">
        <v>492.75</v>
      </c>
      <c r="AJ156" s="6">
        <v>356.1</v>
      </c>
      <c r="AK156" s="6">
        <v>235.01</v>
      </c>
      <c r="AL156" s="6">
        <v>375.99001600000003</v>
      </c>
      <c r="AM156" s="6">
        <v>380.67001599999998</v>
      </c>
      <c r="AN156" s="6">
        <v>325.64998400000002</v>
      </c>
      <c r="AO156" s="13">
        <v>1.3683979846961288E-3</v>
      </c>
    </row>
    <row r="157" spans="1:41" x14ac:dyDescent="0.2">
      <c r="A157" s="20" t="s">
        <v>147</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O157" s="13"/>
    </row>
    <row r="158" spans="1:41" x14ac:dyDescent="0.2">
      <c r="A158" s="20" t="s">
        <v>148</v>
      </c>
      <c r="B158" s="3"/>
      <c r="C158" s="3"/>
      <c r="D158" s="3"/>
      <c r="E158" s="3"/>
      <c r="F158" s="3"/>
      <c r="G158" s="3"/>
      <c r="H158" s="3"/>
      <c r="I158" s="3"/>
      <c r="J158" s="3"/>
      <c r="K158" s="3"/>
      <c r="L158" s="3"/>
      <c r="M158" s="3"/>
      <c r="N158" s="3"/>
      <c r="O158" s="3"/>
      <c r="P158" s="3"/>
      <c r="Q158" s="3"/>
      <c r="R158" s="3"/>
      <c r="S158" s="3"/>
      <c r="T158" s="3"/>
      <c r="U158" s="3">
        <v>1259.300048828125</v>
      </c>
      <c r="V158" s="3">
        <v>1354.9000244140625</v>
      </c>
      <c r="W158" s="3">
        <v>1507</v>
      </c>
      <c r="X158" s="3">
        <v>1483</v>
      </c>
      <c r="Y158" s="3">
        <v>1595</v>
      </c>
      <c r="Z158" s="3">
        <v>2177</v>
      </c>
      <c r="AA158" s="3">
        <v>3009</v>
      </c>
      <c r="AB158" s="3">
        <v>3690</v>
      </c>
      <c r="AC158" s="3">
        <v>4483</v>
      </c>
      <c r="AD158" s="3">
        <v>5380</v>
      </c>
      <c r="AE158" s="3">
        <v>7105</v>
      </c>
      <c r="AF158" s="6">
        <v>8141</v>
      </c>
      <c r="AG158" s="6">
        <v>10444.68</v>
      </c>
      <c r="AH158" s="6">
        <v>10412.92</v>
      </c>
      <c r="AI158" s="6">
        <v>11281.04</v>
      </c>
      <c r="AJ158" s="6">
        <v>11230.22</v>
      </c>
      <c r="AK158" s="6">
        <v>12192.030192</v>
      </c>
      <c r="AL158" s="6">
        <v>11981.87024</v>
      </c>
      <c r="AM158" s="6">
        <v>12759.350176</v>
      </c>
      <c r="AN158" s="6">
        <v>11557.960080000001</v>
      </c>
      <c r="AO158" s="13">
        <v>6.0194887114666501E-2</v>
      </c>
    </row>
    <row r="159" spans="1:41" x14ac:dyDescent="0.2">
      <c r="A159" s="20" t="s">
        <v>149</v>
      </c>
      <c r="B159" s="3"/>
      <c r="C159" s="3"/>
      <c r="D159" s="3"/>
      <c r="E159" s="3"/>
      <c r="F159" s="3"/>
      <c r="G159" s="3"/>
      <c r="H159" s="3"/>
      <c r="I159" s="3"/>
      <c r="J159" s="3"/>
      <c r="K159" s="3"/>
      <c r="L159" s="3"/>
      <c r="M159" s="3"/>
      <c r="N159" s="3"/>
      <c r="O159" s="3"/>
      <c r="P159" s="3">
        <v>5</v>
      </c>
      <c r="Q159" s="3">
        <v>2</v>
      </c>
      <c r="R159" s="3">
        <v>2</v>
      </c>
      <c r="S159" s="3">
        <v>1</v>
      </c>
      <c r="T159" s="3">
        <v>6</v>
      </c>
      <c r="U159" s="3">
        <v>8</v>
      </c>
      <c r="V159" s="3">
        <v>6</v>
      </c>
      <c r="W159" s="3">
        <v>5</v>
      </c>
      <c r="X159" s="3">
        <v>7</v>
      </c>
      <c r="Y159" s="3">
        <v>8</v>
      </c>
      <c r="Z159" s="3">
        <v>8</v>
      </c>
      <c r="AA159" s="3">
        <v>22.27</v>
      </c>
      <c r="AB159" s="3">
        <v>40.74</v>
      </c>
      <c r="AC159" s="3">
        <v>55.02</v>
      </c>
      <c r="AD159" s="3">
        <v>168.5</v>
      </c>
      <c r="AE159" s="3">
        <v>64.41</v>
      </c>
      <c r="AF159" s="6">
        <v>88.24</v>
      </c>
      <c r="AG159" s="6">
        <v>127.77</v>
      </c>
      <c r="AH159" s="6">
        <v>116.35</v>
      </c>
      <c r="AI159" s="6">
        <v>547.01</v>
      </c>
      <c r="AJ159" s="6">
        <v>638.21</v>
      </c>
      <c r="AK159" s="6">
        <v>526.44001600000001</v>
      </c>
      <c r="AL159" s="6">
        <v>308.97000000000003</v>
      </c>
      <c r="AM159" s="6">
        <v>363.79</v>
      </c>
      <c r="AN159" s="6">
        <v>435.18</v>
      </c>
      <c r="AO159" s="13">
        <v>1.816633479856232E-3</v>
      </c>
    </row>
    <row r="160" spans="1:41" x14ac:dyDescent="0.2">
      <c r="A160" s="20" t="s">
        <v>150</v>
      </c>
      <c r="B160" s="3"/>
      <c r="C160" s="3"/>
      <c r="D160" s="3"/>
      <c r="E160" s="3"/>
      <c r="F160" s="3"/>
      <c r="G160" s="3"/>
      <c r="H160" s="3"/>
      <c r="I160" s="3"/>
      <c r="J160" s="3"/>
      <c r="K160" s="3"/>
      <c r="L160" s="3"/>
      <c r="M160" s="3"/>
      <c r="N160" s="3"/>
      <c r="O160" s="3"/>
      <c r="P160" s="3">
        <v>3692</v>
      </c>
      <c r="Q160" s="3">
        <v>3939</v>
      </c>
      <c r="R160" s="3">
        <v>4037</v>
      </c>
      <c r="S160" s="3">
        <v>3498</v>
      </c>
      <c r="T160" s="3">
        <v>2555</v>
      </c>
      <c r="U160" s="3">
        <v>1404</v>
      </c>
      <c r="V160" s="3">
        <v>1099</v>
      </c>
      <c r="W160" s="3">
        <v>1822</v>
      </c>
      <c r="X160" s="3">
        <v>2226</v>
      </c>
      <c r="Y160" s="3">
        <v>3237</v>
      </c>
      <c r="Z160" s="3">
        <v>5180</v>
      </c>
      <c r="AA160" s="3">
        <v>6827.24</v>
      </c>
      <c r="AB160" s="3">
        <v>12104.44</v>
      </c>
      <c r="AC160" s="3">
        <v>19880.62</v>
      </c>
      <c r="AD160" s="3">
        <v>29718.81</v>
      </c>
      <c r="AE160" s="3">
        <v>21147.74</v>
      </c>
      <c r="AF160" s="6">
        <v>21453.98</v>
      </c>
      <c r="AG160" s="6">
        <v>26010.47</v>
      </c>
      <c r="AH160" s="6">
        <v>31647.7</v>
      </c>
      <c r="AI160" s="6">
        <v>37216.68</v>
      </c>
      <c r="AJ160" s="6">
        <v>32640.36</v>
      </c>
      <c r="AK160" s="6">
        <v>19688.839167999999</v>
      </c>
      <c r="AL160" s="6">
        <v>16244.419583999999</v>
      </c>
      <c r="AM160" s="6">
        <v>20610.140159999999</v>
      </c>
      <c r="AN160" s="6">
        <v>21832.840192</v>
      </c>
      <c r="AO160" s="13">
        <v>1.3171753607432656E-2</v>
      </c>
    </row>
    <row r="161" spans="1:41" x14ac:dyDescent="0.2">
      <c r="A161" s="20" t="s">
        <v>151</v>
      </c>
      <c r="B161" s="3">
        <v>21.797762500000001</v>
      </c>
      <c r="C161" s="3">
        <v>21.2137858</v>
      </c>
      <c r="D161" s="3">
        <v>18.912536199999998</v>
      </c>
      <c r="E161" s="3">
        <v>17.586958299999999</v>
      </c>
      <c r="F161" s="3">
        <v>16.641243500000002</v>
      </c>
      <c r="G161" s="3">
        <v>16.474941600000001</v>
      </c>
      <c r="H161" s="3">
        <v>23.586920199999998</v>
      </c>
      <c r="I161" s="3">
        <v>25.0186727</v>
      </c>
      <c r="J161" s="3">
        <v>28.280758099999996</v>
      </c>
      <c r="K161" s="3">
        <v>23.281643899999999</v>
      </c>
      <c r="L161" s="3">
        <v>21.4326428</v>
      </c>
      <c r="M161" s="3">
        <v>18.000347899999998</v>
      </c>
      <c r="N161" s="3">
        <v>1.7022727</v>
      </c>
      <c r="O161" s="3">
        <v>12.687450199999999</v>
      </c>
      <c r="P161" s="3"/>
      <c r="Q161" s="3">
        <v>1.1061008000000001</v>
      </c>
      <c r="R161" s="3">
        <v>5.5674911999999992</v>
      </c>
      <c r="S161" s="3">
        <v>28.149408899999997</v>
      </c>
      <c r="T161" s="3">
        <v>2.7955139</v>
      </c>
      <c r="U161" s="3">
        <v>4.0197652999999995</v>
      </c>
      <c r="V161" s="3">
        <v>28.024974</v>
      </c>
      <c r="W161" s="3">
        <v>32.714483000000001</v>
      </c>
      <c r="X161" s="3">
        <v>32.11</v>
      </c>
      <c r="Y161" s="3">
        <v>29.675698000000001</v>
      </c>
      <c r="Z161" s="3">
        <v>30.62</v>
      </c>
      <c r="AA161" s="3"/>
      <c r="AB161" s="3"/>
      <c r="AC161" s="3"/>
      <c r="AD161" s="3"/>
      <c r="AE161" s="3"/>
      <c r="AF161" s="6">
        <v>76.06</v>
      </c>
      <c r="AG161" s="6">
        <v>102.69</v>
      </c>
      <c r="AH161" s="6">
        <v>107.2</v>
      </c>
      <c r="AI161" s="6">
        <v>113.69</v>
      </c>
      <c r="AJ161" s="6">
        <v>126.18</v>
      </c>
      <c r="AK161" s="6">
        <v>123.44</v>
      </c>
      <c r="AL161" s="6">
        <v>134.04</v>
      </c>
      <c r="AM161" s="6">
        <v>135.05000000000001</v>
      </c>
      <c r="AN161" s="6">
        <v>142.85</v>
      </c>
      <c r="AO161" s="13">
        <v>1.5022605108079869E-2</v>
      </c>
    </row>
    <row r="162" spans="1:41" x14ac:dyDescent="0.2">
      <c r="A162" s="20" t="s">
        <v>152</v>
      </c>
      <c r="B162" s="3"/>
      <c r="C162" s="3"/>
      <c r="D162" s="3"/>
      <c r="E162" s="3"/>
      <c r="F162" s="3"/>
      <c r="G162" s="3">
        <v>0.19596723000000002</v>
      </c>
      <c r="H162" s="3">
        <v>0.21916484999999999</v>
      </c>
      <c r="I162" s="3">
        <v>0.24979399999999999</v>
      </c>
      <c r="J162" s="3">
        <v>2.2351077000000004</v>
      </c>
      <c r="K162" s="3">
        <v>2.7222371000000001</v>
      </c>
      <c r="L162" s="3">
        <v>3.0521440000000002</v>
      </c>
      <c r="M162" s="3">
        <v>3.0921532999999997</v>
      </c>
      <c r="N162" s="3">
        <v>4.3181948999999999</v>
      </c>
      <c r="O162" s="3">
        <v>2.9315541000000001</v>
      </c>
      <c r="P162" s="3">
        <v>3.5581332150000002</v>
      </c>
      <c r="Q162" s="3">
        <v>4.1157851000000001</v>
      </c>
      <c r="R162" s="3">
        <v>5.8606769000000005</v>
      </c>
      <c r="S162" s="3">
        <v>3.1062312000000003</v>
      </c>
      <c r="T162" s="3">
        <v>2.9345043999999998</v>
      </c>
      <c r="U162" s="3">
        <v>3.1196568</v>
      </c>
      <c r="V162" s="3"/>
      <c r="W162" s="3"/>
      <c r="X162" s="3"/>
      <c r="Y162" s="3"/>
      <c r="Z162" s="3">
        <v>10.857155000000001</v>
      </c>
      <c r="AA162" s="3">
        <v>15.53</v>
      </c>
      <c r="AB162" s="3">
        <v>20.92</v>
      </c>
      <c r="AC162" s="3">
        <v>10.210000000000001</v>
      </c>
      <c r="AD162" s="3">
        <v>8.6</v>
      </c>
      <c r="AE162" s="3">
        <v>8.4499999999999993</v>
      </c>
      <c r="AF162" s="6">
        <v>8.9499999999999993</v>
      </c>
      <c r="AG162" s="6">
        <v>12.4</v>
      </c>
      <c r="AH162" s="6">
        <v>11.04</v>
      </c>
      <c r="AI162" s="6">
        <v>18.22</v>
      </c>
      <c r="AJ162" s="6">
        <v>12.47</v>
      </c>
      <c r="AK162" s="6">
        <v>15.75</v>
      </c>
      <c r="AL162" s="6">
        <v>17.71</v>
      </c>
      <c r="AM162" s="6">
        <v>19.14</v>
      </c>
      <c r="AO162" s="13"/>
    </row>
    <row r="163" spans="1:41" x14ac:dyDescent="0.2">
      <c r="A163" s="20" t="s">
        <v>153</v>
      </c>
      <c r="B163" s="3"/>
      <c r="C163" s="3"/>
      <c r="D163" s="3"/>
      <c r="E163" s="3"/>
      <c r="F163" s="3"/>
      <c r="G163" s="3"/>
      <c r="H163" s="3"/>
      <c r="I163" s="3"/>
      <c r="J163" s="3"/>
      <c r="K163" s="3"/>
      <c r="L163" s="5"/>
      <c r="M163" s="3"/>
      <c r="N163" s="3"/>
      <c r="O163" s="3"/>
      <c r="P163" s="3"/>
      <c r="Q163" s="3"/>
      <c r="R163" s="3"/>
      <c r="S163" s="3"/>
      <c r="T163" s="5"/>
      <c r="U163" s="3"/>
      <c r="V163" s="3"/>
      <c r="W163" s="3"/>
      <c r="X163" s="5"/>
      <c r="Y163" s="3"/>
      <c r="Z163" s="3"/>
      <c r="AA163" s="5"/>
      <c r="AB163" s="3"/>
      <c r="AC163" s="3"/>
      <c r="AD163" s="5"/>
      <c r="AE163" s="3"/>
      <c r="AK163" s="8"/>
      <c r="AO163" s="13"/>
    </row>
    <row r="164" spans="1:41" x14ac:dyDescent="0.2">
      <c r="A164" s="20" t="s">
        <v>154</v>
      </c>
      <c r="B164" s="3">
        <v>0.15817598000000002</v>
      </c>
      <c r="C164" s="3">
        <v>0.15625217999999999</v>
      </c>
      <c r="D164" s="3">
        <v>0.19512860399999998</v>
      </c>
      <c r="E164" s="3">
        <v>0.22676166400000003</v>
      </c>
      <c r="F164" s="3">
        <v>0.23551435109999999</v>
      </c>
      <c r="G164" s="3">
        <v>0.42596704899999999</v>
      </c>
      <c r="H164" s="3">
        <v>0.78001478000000002</v>
      </c>
      <c r="I164" s="3">
        <v>0.36523808099999999</v>
      </c>
      <c r="J164" s="3">
        <v>0.18414855099999997</v>
      </c>
      <c r="K164" s="3">
        <v>8.9033445399999994E-2</v>
      </c>
      <c r="L164" s="3">
        <v>0.09</v>
      </c>
      <c r="M164" s="3"/>
      <c r="N164" s="3"/>
      <c r="O164" s="3"/>
      <c r="P164" s="3"/>
      <c r="Q164" s="3"/>
      <c r="R164" s="3"/>
      <c r="S164" s="3">
        <v>0.93</v>
      </c>
      <c r="T164" s="3">
        <v>0.26412000000000002</v>
      </c>
      <c r="U164" s="3">
        <v>0.68820000000000003</v>
      </c>
      <c r="V164" s="3">
        <v>0.63908670000000001</v>
      </c>
      <c r="W164" s="3">
        <v>0.6541499300000001</v>
      </c>
      <c r="X164" s="3">
        <v>0.47360249999999998</v>
      </c>
      <c r="Y164" s="3">
        <v>0.55374060000000003</v>
      </c>
      <c r="Z164" s="3">
        <v>0.61356750000000004</v>
      </c>
      <c r="AA164" s="3">
        <v>0.48</v>
      </c>
      <c r="AB164" s="3">
        <v>0.67</v>
      </c>
      <c r="AC164" s="3">
        <v>0.69</v>
      </c>
      <c r="AD164" s="3">
        <v>0.49</v>
      </c>
      <c r="AE164" s="3">
        <v>0.55000000000000004</v>
      </c>
      <c r="AF164" s="6">
        <v>0.62</v>
      </c>
      <c r="AG164" s="6">
        <v>0.6</v>
      </c>
      <c r="AH164" s="6">
        <v>1.31</v>
      </c>
      <c r="AI164" s="6">
        <v>1.07</v>
      </c>
      <c r="AJ164" s="6">
        <v>1.44</v>
      </c>
      <c r="AK164" s="6">
        <v>0.45</v>
      </c>
      <c r="AL164" s="6">
        <v>0.57999999999999996</v>
      </c>
      <c r="AO164" s="13"/>
    </row>
    <row r="165" spans="1:41" x14ac:dyDescent="0.2">
      <c r="A165" s="20" t="s">
        <v>155</v>
      </c>
      <c r="B165" s="3">
        <v>4090</v>
      </c>
      <c r="C165" s="3">
        <v>5350</v>
      </c>
      <c r="D165" s="3">
        <v>5350</v>
      </c>
      <c r="E165" s="3">
        <v>5240</v>
      </c>
      <c r="F165" s="3">
        <v>5280</v>
      </c>
      <c r="G165" s="3">
        <v>5200</v>
      </c>
      <c r="H165" s="3">
        <v>4800</v>
      </c>
      <c r="I165" s="3">
        <v>4930</v>
      </c>
      <c r="J165" s="3">
        <v>6500</v>
      </c>
      <c r="K165" s="3">
        <v>8530</v>
      </c>
      <c r="L165" s="3">
        <v>11200</v>
      </c>
      <c r="M165" s="3">
        <v>13700</v>
      </c>
      <c r="N165" s="3">
        <v>13400</v>
      </c>
      <c r="O165" s="3">
        <v>15700</v>
      </c>
      <c r="P165" s="3">
        <v>18100</v>
      </c>
      <c r="Q165" s="3">
        <v>16600</v>
      </c>
      <c r="R165" s="3">
        <v>15500</v>
      </c>
      <c r="S165" s="3">
        <v>15000</v>
      </c>
      <c r="T165" s="3">
        <v>14900</v>
      </c>
      <c r="U165" s="3">
        <v>14000</v>
      </c>
      <c r="V165" s="3">
        <v>15400</v>
      </c>
      <c r="W165" s="3">
        <v>15100</v>
      </c>
      <c r="X165" s="3">
        <v>15900</v>
      </c>
      <c r="Y165" s="3">
        <v>14800</v>
      </c>
      <c r="Z165" s="3">
        <v>13600</v>
      </c>
      <c r="AA165" s="3">
        <v>14303.46</v>
      </c>
      <c r="AB165" s="3">
        <v>15942.86</v>
      </c>
      <c r="AC165" s="3">
        <v>16435.849999999999</v>
      </c>
      <c r="AD165" s="3">
        <v>21696.16</v>
      </c>
      <c r="AE165" s="3">
        <v>26469.73</v>
      </c>
      <c r="AF165" s="6">
        <v>27069.01</v>
      </c>
      <c r="AG165" s="6">
        <v>28474.92</v>
      </c>
      <c r="AH165" s="6">
        <v>29492.58</v>
      </c>
      <c r="AI165" s="6">
        <v>34984.19</v>
      </c>
      <c r="AJ165" s="6">
        <v>36924.239999999998</v>
      </c>
      <c r="AK165" s="6">
        <v>38787.359808000001</v>
      </c>
      <c r="AL165" s="6">
        <v>37843.198272000001</v>
      </c>
      <c r="AM165" s="6">
        <v>36118.958079999997</v>
      </c>
      <c r="AN165" s="6">
        <v>33612.721023999999</v>
      </c>
      <c r="AO165" s="13">
        <v>4.2956487264260053E-2</v>
      </c>
    </row>
    <row r="166" spans="1:41" x14ac:dyDescent="0.2">
      <c r="A166" s="20" t="s">
        <v>156</v>
      </c>
      <c r="B166" s="3">
        <v>90.874859529999995</v>
      </c>
      <c r="C166" s="3">
        <v>75.515733799999992</v>
      </c>
      <c r="D166" s="3">
        <v>69.140498359999995</v>
      </c>
      <c r="E166" s="3">
        <v>58.598767559999999</v>
      </c>
      <c r="F166" s="3">
        <v>51.835803470000002</v>
      </c>
      <c r="G166" s="3">
        <v>46.899036180000003</v>
      </c>
      <c r="H166" s="3">
        <v>57.896789060000003</v>
      </c>
      <c r="I166" s="3">
        <v>61.124011000000003</v>
      </c>
      <c r="J166" s="3">
        <v>67.249016999999995</v>
      </c>
      <c r="K166" s="3">
        <v>65.609577999999999</v>
      </c>
      <c r="L166" s="3">
        <v>79.407991999999993</v>
      </c>
      <c r="M166" s="3">
        <v>89.434179999999998</v>
      </c>
      <c r="N166" s="3">
        <v>95.998440000000002</v>
      </c>
      <c r="O166" s="3">
        <v>94.115543000000002</v>
      </c>
      <c r="P166" s="3">
        <v>59.851799</v>
      </c>
      <c r="Q166" s="3">
        <v>76.350035000000005</v>
      </c>
      <c r="R166" s="3">
        <v>67.922656700000005</v>
      </c>
      <c r="S166" s="3">
        <v>69.784370699999997</v>
      </c>
      <c r="T166" s="3">
        <v>66.535946899999999</v>
      </c>
      <c r="U166" s="3">
        <v>60.841404900000001</v>
      </c>
      <c r="V166" s="3">
        <v>54.892278500000003</v>
      </c>
      <c r="W166" s="3">
        <v>51.272886399999997</v>
      </c>
      <c r="X166" s="3">
        <v>39.333520700000001</v>
      </c>
      <c r="Y166" s="3">
        <v>57.090471700000002</v>
      </c>
      <c r="Z166" s="3">
        <v>76.825982999999994</v>
      </c>
      <c r="AA166" s="3">
        <v>97.74</v>
      </c>
      <c r="AB166" s="3">
        <v>96.41</v>
      </c>
      <c r="AC166" s="3">
        <v>143.24</v>
      </c>
      <c r="AD166" s="3">
        <v>144.11000000000001</v>
      </c>
      <c r="AE166" s="3">
        <v>174.42</v>
      </c>
      <c r="AF166" s="6">
        <v>216.45</v>
      </c>
      <c r="AG166" s="6">
        <v>209.13</v>
      </c>
      <c r="AH166" s="6">
        <v>221.02</v>
      </c>
      <c r="AI166" s="6">
        <v>280.45</v>
      </c>
      <c r="AJ166" s="6">
        <v>300.02</v>
      </c>
      <c r="AK166" s="6">
        <v>272.20999999999998</v>
      </c>
      <c r="AL166" s="6">
        <v>388.31998399999998</v>
      </c>
      <c r="AM166" s="6">
        <v>408.38</v>
      </c>
      <c r="AO166" s="13"/>
    </row>
    <row r="167" spans="1:41" x14ac:dyDescent="0.2">
      <c r="A167" s="20" t="s">
        <v>157</v>
      </c>
      <c r="B167" s="3"/>
      <c r="C167" s="3"/>
      <c r="D167" s="3"/>
      <c r="E167" s="3"/>
      <c r="F167" s="3"/>
      <c r="G167" s="3"/>
      <c r="H167" s="3"/>
      <c r="I167" s="3"/>
      <c r="J167" s="3"/>
      <c r="K167" s="3"/>
      <c r="L167" s="3"/>
      <c r="M167" s="3"/>
      <c r="N167" s="3"/>
      <c r="O167" s="5"/>
      <c r="P167" s="5"/>
      <c r="Q167" s="5"/>
      <c r="R167" s="5"/>
      <c r="S167" s="5"/>
      <c r="T167" s="5"/>
      <c r="U167" s="5"/>
      <c r="V167" s="3"/>
      <c r="W167" s="3"/>
      <c r="X167" s="3"/>
      <c r="Y167" s="3"/>
      <c r="Z167" s="3"/>
      <c r="AA167" s="3"/>
      <c r="AB167" s="3"/>
      <c r="AC167" s="3">
        <v>129.16999999999999</v>
      </c>
      <c r="AD167" s="3">
        <v>180.04</v>
      </c>
      <c r="AE167" s="3">
        <v>152.96</v>
      </c>
      <c r="AF167" s="6">
        <v>154.76</v>
      </c>
      <c r="AG167" s="6">
        <v>204.12</v>
      </c>
      <c r="AH167" s="6">
        <v>217.8</v>
      </c>
      <c r="AI167" s="6">
        <v>255.15</v>
      </c>
      <c r="AJ167" s="6">
        <v>267.16000000000003</v>
      </c>
      <c r="AK167" s="6">
        <v>244.96</v>
      </c>
      <c r="AL167" s="6">
        <v>238.68</v>
      </c>
      <c r="AM167" s="6">
        <v>273.5</v>
      </c>
      <c r="AN167" s="6">
        <v>297.12</v>
      </c>
      <c r="AO167" s="13">
        <v>5.8825897278046721E-3</v>
      </c>
    </row>
    <row r="168" spans="1:41" x14ac:dyDescent="0.2">
      <c r="A168" s="20" t="s">
        <v>158</v>
      </c>
      <c r="B168" s="3"/>
      <c r="C168" s="3"/>
      <c r="D168" s="3"/>
      <c r="E168" s="3"/>
      <c r="F168" s="3"/>
      <c r="G168" s="3"/>
      <c r="H168" s="3"/>
      <c r="I168" s="3"/>
      <c r="J168" s="3"/>
      <c r="K168" s="3">
        <v>9.2402431600000003</v>
      </c>
      <c r="L168" s="5">
        <v>9.7943056999999989</v>
      </c>
      <c r="M168" s="5">
        <v>9.5573612399999988</v>
      </c>
      <c r="N168" s="5">
        <v>13.29295694</v>
      </c>
      <c r="O168" s="5">
        <v>5.7897919999999999E-2</v>
      </c>
      <c r="P168" s="5">
        <v>7.9116141000000001E-2</v>
      </c>
      <c r="Q168" s="5">
        <v>0.27299596999999998</v>
      </c>
      <c r="R168" s="5">
        <v>0.36217424999999998</v>
      </c>
      <c r="S168" s="5">
        <v>0.35811334</v>
      </c>
      <c r="T168" s="5">
        <v>0.47983809000000005</v>
      </c>
      <c r="U168" s="5">
        <v>0.27570931999999998</v>
      </c>
      <c r="V168" s="3">
        <v>10.1044134</v>
      </c>
      <c r="W168" s="5">
        <v>5.6079239000000003</v>
      </c>
      <c r="X168" s="3">
        <v>4.8943489000000007</v>
      </c>
      <c r="Y168" s="3">
        <v>7.3145378000000001</v>
      </c>
      <c r="Z168" s="3">
        <v>7.9259659999999998</v>
      </c>
      <c r="AA168" s="3">
        <v>9.9499999999999993</v>
      </c>
      <c r="AB168" s="3">
        <v>17.329999999999998</v>
      </c>
      <c r="AC168" s="3">
        <v>52.21</v>
      </c>
      <c r="AD168" s="3">
        <v>50.52</v>
      </c>
      <c r="AE168" s="3">
        <v>62.1</v>
      </c>
      <c r="AF168" s="6">
        <v>41.22</v>
      </c>
      <c r="AG168" s="6">
        <v>50.22</v>
      </c>
      <c r="AH168" s="6">
        <v>56.96</v>
      </c>
      <c r="AI168" s="6">
        <v>61.16</v>
      </c>
      <c r="AJ168" s="6">
        <v>57.66</v>
      </c>
      <c r="AK168" s="6">
        <v>74.209999999999994</v>
      </c>
      <c r="AL168" s="6">
        <v>62.95</v>
      </c>
      <c r="AM168" s="6">
        <v>67.97</v>
      </c>
      <c r="AN168" s="6">
        <v>71.540000000000006</v>
      </c>
      <c r="AO168" s="13">
        <v>4.4988605022753501E-2</v>
      </c>
    </row>
    <row r="169" spans="1:41" x14ac:dyDescent="0.2">
      <c r="A169" s="20" t="s">
        <v>159</v>
      </c>
      <c r="B169" s="3">
        <v>1.5241031999999999</v>
      </c>
      <c r="C169" s="3"/>
      <c r="D169" s="3">
        <v>1.4531944999999999</v>
      </c>
      <c r="E169" s="3">
        <v>0.74257550999999999</v>
      </c>
      <c r="F169" s="3">
        <v>0.55778004000000003</v>
      </c>
      <c r="G169" s="3">
        <v>0.43186687000000001</v>
      </c>
      <c r="H169" s="3">
        <v>0.11185589999999999</v>
      </c>
      <c r="I169" s="3">
        <v>0.36425029999999997</v>
      </c>
      <c r="J169" s="3">
        <v>0.26450077</v>
      </c>
      <c r="K169" s="3">
        <v>0.14043826000000001</v>
      </c>
      <c r="L169" s="3">
        <v>5.6125677000000006E-2</v>
      </c>
      <c r="M169" s="3">
        <v>1.8960930000000001E-2</v>
      </c>
      <c r="N169" s="3">
        <v>8.8098346999999997E-3</v>
      </c>
      <c r="O169" s="3">
        <v>8.4587670999999986E-3</v>
      </c>
      <c r="P169" s="3">
        <v>7.4990663000000001E-3</v>
      </c>
      <c r="Q169" s="3">
        <v>6.7530363999999997E-3</v>
      </c>
      <c r="R169" s="3">
        <v>6.4079415000000001E-3</v>
      </c>
      <c r="S169" s="3">
        <v>1.5283003000000001E-3</v>
      </c>
      <c r="T169" s="3">
        <v>1.4069933000000001E-3</v>
      </c>
      <c r="U169" s="3">
        <v>3.6747690999999999E-2</v>
      </c>
      <c r="V169" s="3"/>
      <c r="W169" s="3">
        <v>0.45142517999999998</v>
      </c>
      <c r="X169" s="3">
        <v>2.6165871699999999</v>
      </c>
      <c r="Y169" s="3">
        <v>3.4031882000000002</v>
      </c>
      <c r="Z169" s="3">
        <v>2.6044167099999997</v>
      </c>
      <c r="AA169" s="3">
        <v>2.37</v>
      </c>
      <c r="AB169" s="3">
        <v>3.89</v>
      </c>
      <c r="AC169" s="3">
        <v>3.79</v>
      </c>
      <c r="AD169" s="3">
        <v>3.22</v>
      </c>
      <c r="AE169" s="3">
        <v>3.49</v>
      </c>
      <c r="AF169" s="6">
        <v>10.57</v>
      </c>
      <c r="AG169" s="6">
        <v>20.61</v>
      </c>
      <c r="AH169" s="6">
        <v>20.09</v>
      </c>
      <c r="AI169" s="6">
        <v>9</v>
      </c>
      <c r="AJ169" s="6">
        <v>6.84</v>
      </c>
      <c r="AK169" s="6">
        <v>6.77</v>
      </c>
      <c r="AL169" s="6">
        <v>5.47</v>
      </c>
      <c r="AM169" s="6">
        <v>4.5199999999999996</v>
      </c>
      <c r="AO169" s="13"/>
    </row>
    <row r="170" spans="1:41" x14ac:dyDescent="0.2">
      <c r="A170" s="20" t="s">
        <v>160</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O170" s="13"/>
    </row>
    <row r="171" spans="1:41" x14ac:dyDescent="0.2">
      <c r="A171" s="20" t="s">
        <v>161</v>
      </c>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G171" s="6">
        <v>105.37</v>
      </c>
      <c r="AH171" s="6">
        <v>107.85</v>
      </c>
      <c r="AI171" s="6">
        <v>107.98</v>
      </c>
      <c r="AJ171" s="6">
        <v>114.08</v>
      </c>
      <c r="AK171" s="6">
        <v>107.09</v>
      </c>
      <c r="AL171" s="6">
        <v>116.37</v>
      </c>
      <c r="AM171" s="6">
        <v>104.31</v>
      </c>
      <c r="AN171" s="6">
        <v>94.1</v>
      </c>
      <c r="AO171" s="13"/>
    </row>
    <row r="172" spans="1:41" x14ac:dyDescent="0.2">
      <c r="A172" s="20" t="s">
        <v>162</v>
      </c>
      <c r="B172" s="3"/>
      <c r="C172" s="3"/>
      <c r="D172" s="3"/>
      <c r="E172" s="3"/>
      <c r="F172" s="3"/>
      <c r="G172" s="3"/>
      <c r="H172" s="3"/>
      <c r="I172" s="3"/>
      <c r="J172" s="3"/>
      <c r="K172" s="3"/>
      <c r="L172" s="3"/>
      <c r="M172" s="3"/>
      <c r="N172" s="3"/>
      <c r="O172" s="3">
        <v>1.5113866</v>
      </c>
      <c r="P172" s="3">
        <v>6.0000514999999996</v>
      </c>
      <c r="Q172" s="3">
        <v>2.5678847999999999</v>
      </c>
      <c r="R172" s="3">
        <v>13.104584699999998</v>
      </c>
      <c r="S172" s="3">
        <v>13.726554500000001</v>
      </c>
      <c r="T172" s="3">
        <v>9.2347825999999991</v>
      </c>
      <c r="U172" s="3">
        <v>8.2447244000000008</v>
      </c>
      <c r="V172" s="3">
        <v>7.7758599000000004</v>
      </c>
      <c r="W172" s="3"/>
      <c r="X172" s="3">
        <v>11.566327699999999</v>
      </c>
      <c r="Y172" s="3">
        <v>16.02570098</v>
      </c>
      <c r="Z172" s="3">
        <v>21.925138</v>
      </c>
      <c r="AA172" s="3">
        <v>49.96</v>
      </c>
      <c r="AB172" s="3">
        <v>58.95</v>
      </c>
      <c r="AC172" s="3">
        <v>81.87</v>
      </c>
      <c r="AD172" s="3">
        <v>152.75</v>
      </c>
      <c r="AE172" s="3">
        <v>138.08000000000001</v>
      </c>
      <c r="AF172" s="6">
        <v>69.95</v>
      </c>
      <c r="AG172" s="6">
        <v>69.69</v>
      </c>
      <c r="AH172" s="6">
        <v>154.22999999999999</v>
      </c>
      <c r="AI172" s="6">
        <v>175.3</v>
      </c>
      <c r="AJ172" s="6">
        <v>225.44</v>
      </c>
      <c r="AK172" s="6">
        <v>239.9</v>
      </c>
      <c r="AL172" s="6">
        <v>242.21</v>
      </c>
      <c r="AM172" s="6">
        <v>271.16000000000003</v>
      </c>
      <c r="AN172" s="6">
        <v>384.61</v>
      </c>
      <c r="AO172" s="13">
        <v>3.6123112179728004E-3</v>
      </c>
    </row>
    <row r="173" spans="1:41" x14ac:dyDescent="0.2">
      <c r="A173" s="20" t="s">
        <v>163</v>
      </c>
      <c r="B173" s="3"/>
      <c r="C173" s="3"/>
      <c r="D173" s="3"/>
      <c r="E173" s="3"/>
      <c r="F173" s="3"/>
      <c r="G173" s="3"/>
      <c r="H173" s="3"/>
      <c r="I173" s="3"/>
      <c r="J173" s="3"/>
      <c r="K173" s="3"/>
      <c r="L173" s="3"/>
      <c r="M173" s="3"/>
      <c r="N173" s="3">
        <v>1.6</v>
      </c>
      <c r="O173" s="3">
        <v>16.5</v>
      </c>
      <c r="P173" s="3">
        <v>19.8</v>
      </c>
      <c r="Q173" s="3">
        <v>30.6</v>
      </c>
      <c r="R173" s="3">
        <v>29.5</v>
      </c>
      <c r="S173" s="3">
        <v>29.8</v>
      </c>
      <c r="T173" s="3">
        <v>31</v>
      </c>
      <c r="U173" s="3">
        <v>27.8</v>
      </c>
      <c r="V173" s="3">
        <v>29.4</v>
      </c>
      <c r="W173" s="3">
        <v>28.1</v>
      </c>
      <c r="X173" s="3">
        <v>46.1</v>
      </c>
      <c r="Y173" s="3">
        <v>66.3</v>
      </c>
      <c r="Z173" s="3">
        <v>80.2</v>
      </c>
      <c r="AA173" s="3">
        <v>90.5</v>
      </c>
      <c r="AB173" s="3">
        <v>139.84</v>
      </c>
      <c r="AC173" s="3">
        <v>247.82</v>
      </c>
      <c r="AD173" s="3">
        <v>380.09</v>
      </c>
      <c r="AE173" s="3">
        <v>236.74</v>
      </c>
      <c r="AF173" s="6">
        <v>203.06</v>
      </c>
      <c r="AG173" s="6">
        <v>208.12</v>
      </c>
      <c r="AH173" s="6">
        <v>187.25</v>
      </c>
      <c r="AI173" s="6">
        <v>202.77</v>
      </c>
      <c r="AJ173" s="6">
        <v>214.01</v>
      </c>
      <c r="AK173" s="6">
        <v>188.22</v>
      </c>
      <c r="AL173" s="6">
        <v>199.69</v>
      </c>
      <c r="AM173" s="6">
        <v>235.62</v>
      </c>
      <c r="AN173" s="6">
        <v>275.64999999999998</v>
      </c>
      <c r="AO173" s="13">
        <v>5.0824659009849633E-3</v>
      </c>
    </row>
    <row r="174" spans="1:41" x14ac:dyDescent="0.2">
      <c r="A174" s="20" t="s">
        <v>164</v>
      </c>
      <c r="B174" s="3"/>
      <c r="C174" s="3"/>
      <c r="D174" s="3">
        <v>6.6934101999999998</v>
      </c>
      <c r="E174" s="3">
        <v>3.4826268799999998</v>
      </c>
      <c r="F174" s="3">
        <v>3.2189300900000002</v>
      </c>
      <c r="G174" s="3">
        <v>3.17403148</v>
      </c>
      <c r="H174" s="3">
        <v>4.2492104700000004</v>
      </c>
      <c r="I174" s="3">
        <v>3.6440025999999994</v>
      </c>
      <c r="J174" s="3">
        <v>5.7142399900000003</v>
      </c>
      <c r="K174" s="3">
        <v>4.7530969800000005</v>
      </c>
      <c r="L174" s="3">
        <v>5.7735274299999997</v>
      </c>
      <c r="M174" s="3">
        <v>7.0356386300000002</v>
      </c>
      <c r="N174" s="3">
        <v>6.0448756100000001</v>
      </c>
      <c r="O174" s="3">
        <v>2.3213986579999997</v>
      </c>
      <c r="P174" s="3">
        <v>5.9246055599999998</v>
      </c>
      <c r="Q174" s="3">
        <v>8.9256877400000008</v>
      </c>
      <c r="R174" s="3">
        <v>11.1598433</v>
      </c>
      <c r="S174" s="3">
        <v>4.1431912000000004</v>
      </c>
      <c r="T174" s="3">
        <v>2.7618291200000002</v>
      </c>
      <c r="U174" s="3">
        <v>5.7253387999999994</v>
      </c>
      <c r="V174" s="3">
        <v>6.4650121999999994</v>
      </c>
      <c r="W174" s="3">
        <v>2.3755831700000001</v>
      </c>
      <c r="X174" s="3">
        <v>1.5990998199999997</v>
      </c>
      <c r="Y174" s="3">
        <v>1.6966073159999999</v>
      </c>
      <c r="Z174" s="3">
        <v>1.9326434399999999</v>
      </c>
      <c r="AA174" s="3">
        <v>2.11</v>
      </c>
      <c r="AB174" s="3">
        <v>11.16</v>
      </c>
      <c r="AC174" s="3">
        <v>12.1</v>
      </c>
      <c r="AD174" s="3">
        <v>13.94</v>
      </c>
      <c r="AE174" s="3">
        <v>39.1</v>
      </c>
      <c r="AF174" s="6">
        <v>61.71</v>
      </c>
      <c r="AG174" s="6">
        <v>66.849999999999994</v>
      </c>
      <c r="AH174" s="6">
        <v>46.6</v>
      </c>
      <c r="AI174" s="6">
        <v>44.83</v>
      </c>
      <c r="AJ174" s="6">
        <v>45.89</v>
      </c>
      <c r="AK174" s="6">
        <v>55.64</v>
      </c>
      <c r="AL174" s="6">
        <v>69.19</v>
      </c>
      <c r="AM174" s="6">
        <v>54.45</v>
      </c>
      <c r="AN174" s="6">
        <v>63.2</v>
      </c>
      <c r="AO174" s="13">
        <v>4.4762233290120378E-2</v>
      </c>
    </row>
    <row r="175" spans="1:41" x14ac:dyDescent="0.2">
      <c r="A175" s="20" t="s">
        <v>165</v>
      </c>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O175" s="13"/>
    </row>
    <row r="176" spans="1:41" x14ac:dyDescent="0.2">
      <c r="A176" s="20" t="s">
        <v>166</v>
      </c>
      <c r="B176" s="3">
        <v>1017.222676</v>
      </c>
      <c r="C176" s="3">
        <v>1049.6547880000001</v>
      </c>
      <c r="D176" s="3">
        <v>952.11312899999996</v>
      </c>
      <c r="E176" s="3">
        <v>1077.6738539999999</v>
      </c>
      <c r="F176" s="3">
        <v>934.00212699999997</v>
      </c>
      <c r="G176" s="3">
        <v>721.76379799999995</v>
      </c>
      <c r="H176" s="3">
        <v>842.96861699999999</v>
      </c>
      <c r="I176" s="3">
        <v>1069.6184720000001</v>
      </c>
      <c r="J176" s="3">
        <v>1069.577188</v>
      </c>
      <c r="K176" s="3">
        <v>1090.8658760000001</v>
      </c>
      <c r="L176" s="3">
        <v>1203.633597</v>
      </c>
      <c r="M176" s="3">
        <v>863.83354599999996</v>
      </c>
      <c r="N176" s="3">
        <v>808.18573200000003</v>
      </c>
      <c r="O176" s="3">
        <v>707.41639399999997</v>
      </c>
      <c r="P176" s="3">
        <v>658.54713300000003</v>
      </c>
      <c r="Q176" s="3">
        <v>629.57299699999999</v>
      </c>
      <c r="R176" s="3">
        <v>593.18246199999999</v>
      </c>
      <c r="S176" s="3">
        <v>669.92859399999998</v>
      </c>
      <c r="T176" s="3">
        <v>696.37150999999994</v>
      </c>
      <c r="U176" s="3">
        <v>723.332536</v>
      </c>
      <c r="V176" s="3">
        <v>684.95398699999998</v>
      </c>
      <c r="W176" s="3">
        <v>567.95021399999996</v>
      </c>
      <c r="X176" s="3">
        <v>541.22943399999997</v>
      </c>
      <c r="Y176" s="3">
        <v>706</v>
      </c>
      <c r="Z176" s="3">
        <v>937.31293840000001</v>
      </c>
      <c r="AA176" s="3">
        <v>1041.8399999999999</v>
      </c>
      <c r="AB176" s="3">
        <v>1055.26</v>
      </c>
      <c r="AC176" s="3">
        <v>1172.72</v>
      </c>
      <c r="AD176" s="3">
        <v>1118.93</v>
      </c>
      <c r="AE176" s="3">
        <v>1143.8599999999999</v>
      </c>
      <c r="AF176" s="6">
        <v>1352.8</v>
      </c>
      <c r="AG176" s="6">
        <v>1422.7</v>
      </c>
      <c r="AH176" s="6">
        <v>1319.94</v>
      </c>
      <c r="AI176" s="6">
        <v>1181.98</v>
      </c>
      <c r="AJ176" s="6">
        <v>1093.5899999999999</v>
      </c>
      <c r="AK176" s="6">
        <v>980.09996799999999</v>
      </c>
      <c r="AL176" s="6">
        <v>896.87001599999996</v>
      </c>
      <c r="AM176" s="6">
        <v>1032.68</v>
      </c>
      <c r="AN176" s="6">
        <v>1097.2299519999999</v>
      </c>
      <c r="AO176" s="13">
        <v>2.9954571196129927E-3</v>
      </c>
    </row>
    <row r="177" spans="1:41" x14ac:dyDescent="0.2">
      <c r="A177" s="20" t="s">
        <v>209</v>
      </c>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J177" s="6">
        <v>2.4</v>
      </c>
      <c r="AK177" s="6">
        <v>145.94999999999999</v>
      </c>
      <c r="AL177" s="6">
        <v>63.79</v>
      </c>
      <c r="AM177" s="6">
        <v>123.08</v>
      </c>
      <c r="AN177" s="6">
        <v>65.540000000000006</v>
      </c>
      <c r="AO177" s="14">
        <v>2.1342381659100441E-2</v>
      </c>
    </row>
    <row r="178" spans="1:41" x14ac:dyDescent="0.2">
      <c r="A178" s="20" t="s">
        <v>167</v>
      </c>
      <c r="B178" s="3">
        <v>11.255760399999998</v>
      </c>
      <c r="C178" s="3">
        <v>11.7976235</v>
      </c>
      <c r="D178" s="3">
        <v>16.502719199999998</v>
      </c>
      <c r="E178" s="3">
        <v>15.740970600000001</v>
      </c>
      <c r="F178" s="3">
        <v>23.02028</v>
      </c>
      <c r="G178" s="3">
        <v>130.51210380000001</v>
      </c>
      <c r="H178" s="3">
        <v>128.67891180000001</v>
      </c>
      <c r="I178" s="3">
        <v>130.43637340000001</v>
      </c>
      <c r="J178" s="3">
        <v>162.5120804</v>
      </c>
      <c r="K178" s="3">
        <v>246.96936199999999</v>
      </c>
      <c r="L178" s="3">
        <v>253.71274600000001</v>
      </c>
      <c r="M178" s="3">
        <v>385.83028100000001</v>
      </c>
      <c r="N178" s="3">
        <v>562.330647</v>
      </c>
      <c r="O178" s="3">
        <v>669</v>
      </c>
      <c r="P178" s="3">
        <v>716</v>
      </c>
      <c r="Q178" s="3">
        <v>869</v>
      </c>
      <c r="R178" s="3">
        <v>1023</v>
      </c>
      <c r="S178" s="3">
        <v>1084</v>
      </c>
      <c r="T178" s="3">
        <v>1245</v>
      </c>
      <c r="U178" s="3">
        <v>1965</v>
      </c>
      <c r="V178" s="3">
        <v>2491</v>
      </c>
      <c r="W178" s="3">
        <v>3078</v>
      </c>
      <c r="X178" s="3">
        <v>3792</v>
      </c>
      <c r="Y178" s="3">
        <v>5141</v>
      </c>
      <c r="Z178" s="3">
        <v>6975</v>
      </c>
      <c r="AA178" s="3">
        <v>733.21</v>
      </c>
      <c r="AB178" s="3">
        <v>793.89</v>
      </c>
      <c r="AC178" s="3">
        <v>897.43</v>
      </c>
      <c r="AD178" s="3">
        <v>748.93</v>
      </c>
      <c r="AE178" s="3">
        <v>556.78</v>
      </c>
      <c r="AF178" s="6">
        <v>433.74</v>
      </c>
      <c r="AG178" s="6">
        <v>456.1</v>
      </c>
      <c r="AH178" s="6">
        <v>379.31</v>
      </c>
      <c r="AI178" s="6">
        <v>333.54</v>
      </c>
      <c r="AJ178" s="6">
        <v>372.28</v>
      </c>
      <c r="AK178" s="6">
        <v>367.88998400000003</v>
      </c>
      <c r="AL178" s="6">
        <v>304.06</v>
      </c>
      <c r="AM178" s="6">
        <v>362.36</v>
      </c>
      <c r="AN178" s="6">
        <v>449.16</v>
      </c>
      <c r="AO178" s="13">
        <v>3.1493699997896496E-4</v>
      </c>
    </row>
    <row r="179" spans="1:41" x14ac:dyDescent="0.2">
      <c r="A179" s="20" t="s">
        <v>168</v>
      </c>
      <c r="B179" s="3"/>
      <c r="C179" s="3"/>
      <c r="D179" s="3"/>
      <c r="E179" s="3"/>
      <c r="F179" s="3"/>
      <c r="G179" s="3"/>
      <c r="H179" s="3"/>
      <c r="I179" s="3"/>
      <c r="J179" s="3"/>
      <c r="K179" s="3"/>
      <c r="L179" s="3"/>
      <c r="M179" s="3"/>
      <c r="N179" s="5"/>
      <c r="O179" s="3"/>
      <c r="P179" s="3"/>
      <c r="Q179" s="3">
        <v>16.186098000000001</v>
      </c>
      <c r="R179" s="3">
        <v>16.148531900000002</v>
      </c>
      <c r="S179" s="3">
        <v>17.4202689</v>
      </c>
      <c r="T179" s="3">
        <v>18.032555600000002</v>
      </c>
      <c r="U179" s="3">
        <v>18.716975000000001</v>
      </c>
      <c r="V179" s="3">
        <v>19.692776800000001</v>
      </c>
      <c r="W179" s="3">
        <v>193.88</v>
      </c>
      <c r="X179" s="3">
        <v>209.35</v>
      </c>
      <c r="Y179" s="3">
        <v>230.5</v>
      </c>
      <c r="Z179" s="3">
        <v>236.45</v>
      </c>
      <c r="AA179" s="3">
        <v>249.35</v>
      </c>
      <c r="AB179" s="3">
        <v>274.2</v>
      </c>
      <c r="AC179" s="3">
        <v>304.55</v>
      </c>
      <c r="AD179" s="3">
        <v>372.9</v>
      </c>
      <c r="AE179" s="3">
        <v>420.3</v>
      </c>
      <c r="AF179" s="6">
        <v>526.14</v>
      </c>
      <c r="AG179" s="6">
        <v>580.97</v>
      </c>
      <c r="AH179" s="6">
        <v>680.12</v>
      </c>
      <c r="AI179" s="6">
        <v>854.4</v>
      </c>
      <c r="AJ179" s="6">
        <v>887.06</v>
      </c>
      <c r="AK179" s="6">
        <v>896.27998400000001</v>
      </c>
      <c r="AL179" s="6">
        <v>895.07998399999997</v>
      </c>
      <c r="AM179" s="6">
        <v>944.42996800000003</v>
      </c>
      <c r="AO179" s="13"/>
    </row>
    <row r="180" spans="1:41" x14ac:dyDescent="0.2">
      <c r="A180" s="20" t="s">
        <v>169</v>
      </c>
      <c r="B180" s="3">
        <v>1.7</v>
      </c>
      <c r="C180" s="3">
        <v>2</v>
      </c>
      <c r="D180" s="3">
        <v>0.5</v>
      </c>
      <c r="E180" s="3">
        <v>0.58888889</v>
      </c>
      <c r="F180" s="3">
        <v>0.62962963000000005</v>
      </c>
      <c r="G180" s="3">
        <v>1.0481481500000001</v>
      </c>
      <c r="H180" s="3">
        <v>1.9259259639999999</v>
      </c>
      <c r="I180" s="3">
        <v>2.1777778100000003</v>
      </c>
      <c r="J180" s="3">
        <v>2.4037037000000003</v>
      </c>
      <c r="K180" s="3">
        <v>7.6444444000000003</v>
      </c>
      <c r="L180" s="3">
        <v>6.9703703399999997</v>
      </c>
      <c r="M180" s="3"/>
      <c r="N180" s="5">
        <v>0.16666667000000002</v>
      </c>
      <c r="O180" s="3">
        <v>4.2</v>
      </c>
      <c r="P180" s="3">
        <v>2.8629629599999999</v>
      </c>
      <c r="Q180" s="3">
        <v>1.0666666760000003</v>
      </c>
      <c r="R180" s="3">
        <v>1.86296299</v>
      </c>
      <c r="S180" s="3">
        <v>2.7037037530000001</v>
      </c>
      <c r="T180" s="3">
        <v>3.35185179</v>
      </c>
      <c r="U180" s="3">
        <v>2.5185184899999999</v>
      </c>
      <c r="V180" s="3">
        <v>7.4777777900000011</v>
      </c>
      <c r="W180" s="3">
        <v>8.218518490000001</v>
      </c>
      <c r="X180" s="3">
        <v>7.9465629900000003</v>
      </c>
      <c r="Y180" s="3">
        <v>7.51434449</v>
      </c>
      <c r="Z180" s="3">
        <v>7.8637147899999995</v>
      </c>
      <c r="AA180" s="3">
        <v>7.51</v>
      </c>
      <c r="AB180" s="3">
        <v>5.37</v>
      </c>
      <c r="AC180" s="3">
        <v>5.64</v>
      </c>
      <c r="AD180" s="3">
        <v>6.17</v>
      </c>
      <c r="AE180" s="3">
        <v>5.73</v>
      </c>
      <c r="AF180" s="6">
        <v>5.64</v>
      </c>
      <c r="AG180" s="6">
        <v>6.44</v>
      </c>
      <c r="AH180" s="6">
        <v>6.48</v>
      </c>
      <c r="AI180" s="6">
        <v>6.74</v>
      </c>
      <c r="AJ180" s="6">
        <v>12.35</v>
      </c>
      <c r="AK180" s="6">
        <v>13.93</v>
      </c>
      <c r="AL180" s="6">
        <v>15.83</v>
      </c>
      <c r="AM180" s="6">
        <v>16.39</v>
      </c>
      <c r="AO180" s="13"/>
    </row>
    <row r="181" spans="1:41" x14ac:dyDescent="0.2">
      <c r="A181" s="20" t="s">
        <v>170</v>
      </c>
      <c r="B181" s="3"/>
      <c r="C181" s="3"/>
      <c r="D181" s="3">
        <v>0.5</v>
      </c>
      <c r="E181" s="3"/>
      <c r="F181" s="3">
        <v>1.6</v>
      </c>
      <c r="G181" s="3">
        <v>1.6</v>
      </c>
      <c r="H181" s="3">
        <v>3.9518518899999999</v>
      </c>
      <c r="I181" s="3">
        <v>3.2851851600000002</v>
      </c>
      <c r="J181" s="3">
        <v>4.1518518999999996</v>
      </c>
      <c r="K181" s="3">
        <v>3.3777777999999996</v>
      </c>
      <c r="L181" s="3">
        <v>4.4592592699999996</v>
      </c>
      <c r="M181" s="3">
        <v>1.75925921</v>
      </c>
      <c r="N181" s="3">
        <v>0.18518519</v>
      </c>
      <c r="O181" s="3">
        <v>3.37407404</v>
      </c>
      <c r="P181" s="3">
        <v>2.2296296799999995</v>
      </c>
      <c r="Q181" s="3">
        <v>2.2592592699999998</v>
      </c>
      <c r="R181" s="3">
        <v>6.5518518399999994</v>
      </c>
      <c r="S181" s="3">
        <v>3.0222222600000004</v>
      </c>
      <c r="T181" s="3">
        <v>3.1074073799999997</v>
      </c>
      <c r="U181" s="3">
        <v>3.3333333399999998</v>
      </c>
      <c r="V181" s="3">
        <v>3.3333333399999998</v>
      </c>
      <c r="W181" s="3">
        <v>3.5185185400000001</v>
      </c>
      <c r="X181" s="3">
        <v>3.8888889</v>
      </c>
      <c r="Y181" s="3">
        <v>3.8888889</v>
      </c>
      <c r="Z181" s="3">
        <v>3.8888889</v>
      </c>
      <c r="AA181" s="3">
        <v>2.99</v>
      </c>
      <c r="AB181" s="3">
        <v>3.12</v>
      </c>
      <c r="AC181" s="3">
        <v>3.24</v>
      </c>
      <c r="AD181" s="3">
        <v>3.34</v>
      </c>
      <c r="AE181" s="3">
        <v>3.24</v>
      </c>
      <c r="AF181" s="6">
        <v>3.33</v>
      </c>
      <c r="AG181" s="6">
        <v>3.36</v>
      </c>
      <c r="AH181" s="6">
        <v>3.29</v>
      </c>
      <c r="AI181" s="6">
        <v>3.33</v>
      </c>
      <c r="AJ181" s="6">
        <v>5.94</v>
      </c>
      <c r="AK181" s="6">
        <v>9.99</v>
      </c>
      <c r="AL181" s="6">
        <v>13.09</v>
      </c>
      <c r="AM181" s="6">
        <v>13.53</v>
      </c>
      <c r="AO181" s="13"/>
    </row>
    <row r="182" spans="1:41" x14ac:dyDescent="0.2">
      <c r="A182" s="20" t="s">
        <v>171</v>
      </c>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O182" s="13"/>
    </row>
    <row r="183" spans="1:41" x14ac:dyDescent="0.2">
      <c r="A183" s="20" t="s">
        <v>172</v>
      </c>
      <c r="B183" s="3"/>
      <c r="C183" s="3"/>
      <c r="D183" s="3"/>
      <c r="E183" s="3"/>
      <c r="F183" s="3"/>
      <c r="G183" s="3"/>
      <c r="H183" s="3">
        <v>3.1555555899999996</v>
      </c>
      <c r="I183" s="3">
        <v>5.1333333200000002</v>
      </c>
      <c r="J183" s="3">
        <v>3.85925926</v>
      </c>
      <c r="K183" s="3">
        <v>3.04814819</v>
      </c>
      <c r="L183" s="3">
        <v>3.2851852300000002</v>
      </c>
      <c r="M183" s="5">
        <v>1.0481481500000001</v>
      </c>
      <c r="N183" s="3">
        <v>0.61851852000000007</v>
      </c>
      <c r="O183" s="3">
        <v>3.6296296699999999</v>
      </c>
      <c r="P183" s="5">
        <v>3.3666666730000006</v>
      </c>
      <c r="Q183" s="3">
        <v>3.0777777400000002</v>
      </c>
      <c r="R183" s="3">
        <v>3.3</v>
      </c>
      <c r="S183" s="5">
        <v>4.8148147999999997</v>
      </c>
      <c r="T183" s="3">
        <v>5.1111110999999996</v>
      </c>
      <c r="U183" s="3">
        <v>4.9000000000000004</v>
      </c>
      <c r="V183" s="3">
        <v>5.7259260000000003</v>
      </c>
      <c r="W183" s="3">
        <v>5.8122223000000002</v>
      </c>
      <c r="X183" s="3">
        <v>5.0685186</v>
      </c>
      <c r="Y183" s="3">
        <v>4.9198667</v>
      </c>
      <c r="Z183" s="3">
        <v>5.3056038000000001</v>
      </c>
      <c r="AA183" s="3">
        <v>4.72</v>
      </c>
      <c r="AB183" s="3">
        <v>5.09</v>
      </c>
      <c r="AC183" s="3">
        <v>5.61</v>
      </c>
      <c r="AD183" s="3">
        <v>5.27</v>
      </c>
      <c r="AE183" s="5">
        <v>5.28</v>
      </c>
      <c r="AF183" s="6">
        <v>5.61</v>
      </c>
      <c r="AG183" s="6">
        <v>5.74</v>
      </c>
      <c r="AH183" s="6">
        <v>6.16</v>
      </c>
      <c r="AI183" s="6">
        <v>6.45</v>
      </c>
      <c r="AJ183" s="6">
        <v>11.55</v>
      </c>
      <c r="AK183" s="6">
        <v>10.06</v>
      </c>
      <c r="AL183" s="6">
        <v>12.4</v>
      </c>
      <c r="AM183" s="6">
        <v>12.6</v>
      </c>
      <c r="AO183" s="13"/>
    </row>
    <row r="184" spans="1:41" x14ac:dyDescent="0.2">
      <c r="A184" s="20" t="s">
        <v>173</v>
      </c>
      <c r="B184" s="3">
        <v>53.2</v>
      </c>
      <c r="C184" s="3">
        <v>61.254815999999998</v>
      </c>
      <c r="D184" s="3">
        <v>26.001773610000001</v>
      </c>
      <c r="E184" s="3">
        <v>28.61538431</v>
      </c>
      <c r="F184" s="3">
        <v>8</v>
      </c>
      <c r="G184" s="3">
        <v>12.182717</v>
      </c>
      <c r="H184" s="3">
        <v>24.04</v>
      </c>
      <c r="I184" s="3">
        <v>4.1377777999999994</v>
      </c>
      <c r="J184" s="3">
        <v>1.0888888999999999</v>
      </c>
      <c r="K184" s="3">
        <v>4.3777777999999996</v>
      </c>
      <c r="L184" s="3">
        <v>2.1</v>
      </c>
      <c r="M184" s="3">
        <v>0.2</v>
      </c>
      <c r="N184" s="3"/>
      <c r="O184" s="3"/>
      <c r="P184" s="3">
        <v>0.2</v>
      </c>
      <c r="Q184" s="3">
        <v>0.9</v>
      </c>
      <c r="R184" s="3"/>
      <c r="S184" s="3">
        <v>0.4</v>
      </c>
      <c r="T184" s="3">
        <v>4.5999999999999996</v>
      </c>
      <c r="U184" s="3">
        <v>2.7</v>
      </c>
      <c r="V184" s="3">
        <v>4.4000000000000004</v>
      </c>
      <c r="W184" s="3">
        <v>1.9</v>
      </c>
      <c r="X184" s="3">
        <v>3.59</v>
      </c>
      <c r="Y184" s="3">
        <v>0.65</v>
      </c>
      <c r="Z184" s="3">
        <v>2.14</v>
      </c>
      <c r="AA184" s="3">
        <v>1.74</v>
      </c>
      <c r="AB184" s="3">
        <v>2.44</v>
      </c>
      <c r="AC184" s="3">
        <v>2.04</v>
      </c>
      <c r="AD184" s="3">
        <v>2.1</v>
      </c>
      <c r="AE184" s="3">
        <v>0.08</v>
      </c>
      <c r="AF184" s="6">
        <v>0.79</v>
      </c>
      <c r="AG184" s="6">
        <v>1.71</v>
      </c>
      <c r="AH184" s="6">
        <v>8.02</v>
      </c>
      <c r="AI184" s="6">
        <v>64.37</v>
      </c>
      <c r="AJ184" s="6">
        <v>35.61</v>
      </c>
      <c r="AK184" s="6">
        <v>89.39</v>
      </c>
      <c r="AL184" s="6">
        <v>112.04</v>
      </c>
      <c r="AM184" s="6">
        <v>124.7</v>
      </c>
      <c r="AN184" s="6">
        <v>208.72</v>
      </c>
      <c r="AO184" s="13">
        <v>5.1092325956939013E-3</v>
      </c>
    </row>
    <row r="185" spans="1:41" x14ac:dyDescent="0.2">
      <c r="A185" s="22" t="s">
        <v>174</v>
      </c>
      <c r="B185" s="3">
        <v>17.5</v>
      </c>
      <c r="C185" s="3">
        <v>14.6</v>
      </c>
      <c r="D185" s="3">
        <v>15.5</v>
      </c>
      <c r="E185" s="3">
        <v>15.5</v>
      </c>
      <c r="F185" s="3">
        <v>13.4</v>
      </c>
      <c r="G185" s="3">
        <v>9.3000000000000007</v>
      </c>
      <c r="H185" s="3">
        <v>7.4</v>
      </c>
      <c r="I185" s="3">
        <v>6.6</v>
      </c>
      <c r="J185" s="3">
        <v>9.1</v>
      </c>
      <c r="K185" s="3">
        <v>7.2</v>
      </c>
      <c r="L185" s="3">
        <v>8.4</v>
      </c>
      <c r="M185" s="3">
        <v>10.8</v>
      </c>
      <c r="N185" s="3">
        <v>14.7</v>
      </c>
      <c r="O185" s="3">
        <v>5.6</v>
      </c>
      <c r="P185" s="3">
        <v>2.5</v>
      </c>
      <c r="Q185" s="3">
        <v>2.2999999999999998</v>
      </c>
      <c r="R185" s="3">
        <v>2.9</v>
      </c>
      <c r="S185" s="3">
        <v>2.7</v>
      </c>
      <c r="T185" s="3">
        <v>2.2999999999999998</v>
      </c>
      <c r="U185" s="3">
        <v>2.2000000000000002</v>
      </c>
      <c r="V185" s="3">
        <v>1.8</v>
      </c>
      <c r="W185" s="3">
        <v>2</v>
      </c>
      <c r="X185" s="3">
        <v>22.1</v>
      </c>
      <c r="Y185" s="3">
        <v>28.3</v>
      </c>
      <c r="Z185" s="3">
        <v>13.9</v>
      </c>
      <c r="AA185" s="3">
        <v>9.5</v>
      </c>
      <c r="AB185" s="3">
        <v>4.0999999999999996</v>
      </c>
      <c r="AC185" s="3">
        <v>6.4</v>
      </c>
      <c r="AD185" s="3">
        <v>8.1999999999999993</v>
      </c>
      <c r="AE185" s="3">
        <v>4.5999999999999996</v>
      </c>
      <c r="AF185" s="6">
        <v>1.2</v>
      </c>
      <c r="AG185" s="6">
        <v>2.59</v>
      </c>
      <c r="AH185" s="6">
        <v>12.36</v>
      </c>
      <c r="AI185" s="6">
        <v>18.8</v>
      </c>
      <c r="AJ185" s="6">
        <v>22.73</v>
      </c>
      <c r="AK185" s="6">
        <v>32.22</v>
      </c>
      <c r="AL185" s="6">
        <v>40.35</v>
      </c>
      <c r="AM185" s="6">
        <v>36.76</v>
      </c>
      <c r="AN185" s="6">
        <v>39.450000000000003</v>
      </c>
      <c r="AO185" s="13">
        <v>1.151062030723499E-2</v>
      </c>
    </row>
    <row r="186" spans="1:41" x14ac:dyDescent="0.2">
      <c r="A186" s="20" t="s">
        <v>175</v>
      </c>
      <c r="B186" s="3">
        <v>82.767342499999998</v>
      </c>
      <c r="C186" s="3">
        <v>80.939059999999998</v>
      </c>
      <c r="D186" s="3">
        <v>137.16785307000001</v>
      </c>
      <c r="E186" s="3">
        <v>238.07167100000001</v>
      </c>
      <c r="F186" s="3">
        <v>235.16368600000001</v>
      </c>
      <c r="G186" s="3">
        <v>289.74963200000002</v>
      </c>
      <c r="H186" s="3">
        <v>338.09674899999999</v>
      </c>
      <c r="I186" s="3">
        <v>367.56031899999999</v>
      </c>
      <c r="J186" s="3">
        <v>484.66975200000002</v>
      </c>
      <c r="K186" s="3">
        <v>554.32688840000003</v>
      </c>
      <c r="L186" s="3">
        <v>653.85240199999998</v>
      </c>
      <c r="M186" s="3">
        <v>461.22963199999998</v>
      </c>
      <c r="N186" s="3">
        <v>350.36273999999997</v>
      </c>
      <c r="O186" s="3">
        <v>259.90361999999999</v>
      </c>
      <c r="P186" s="3">
        <v>230.57980000000001</v>
      </c>
      <c r="Q186" s="3">
        <v>335.77396499999998</v>
      </c>
      <c r="R186" s="3">
        <v>428.82096200000001</v>
      </c>
      <c r="S186" s="3">
        <v>410.91491300000001</v>
      </c>
      <c r="T186" s="3">
        <v>503</v>
      </c>
      <c r="U186" s="3">
        <v>484</v>
      </c>
      <c r="V186" s="3">
        <v>539</v>
      </c>
      <c r="W186" s="3">
        <v>578</v>
      </c>
      <c r="X186" s="3">
        <v>508</v>
      </c>
      <c r="Y186" s="3">
        <v>496</v>
      </c>
      <c r="Z186" s="3">
        <v>545</v>
      </c>
      <c r="AA186" s="3">
        <v>728.97</v>
      </c>
      <c r="AB186" s="3">
        <v>930.17</v>
      </c>
      <c r="AC186" s="3">
        <v>1055.6600000000001</v>
      </c>
      <c r="AD186" s="3">
        <v>1205.76</v>
      </c>
      <c r="AE186" s="3">
        <v>1071.46</v>
      </c>
      <c r="AF186" s="6">
        <v>1160.03</v>
      </c>
      <c r="AG186" s="6">
        <v>1389.94</v>
      </c>
      <c r="AH186" s="6">
        <v>1386.65</v>
      </c>
      <c r="AI186" s="6">
        <v>1623.39</v>
      </c>
      <c r="AJ186" s="6">
        <v>1583.65</v>
      </c>
      <c r="AK186" s="6">
        <v>1241.8800000000001</v>
      </c>
      <c r="AL186" s="6">
        <v>1211.930016</v>
      </c>
      <c r="AM186" s="6">
        <v>2057.0399360000001</v>
      </c>
      <c r="AN186" s="6">
        <v>2023.1300160000001</v>
      </c>
      <c r="AO186" s="13">
        <v>3.6715290872399425E-3</v>
      </c>
    </row>
    <row r="187" spans="1:41" x14ac:dyDescent="0.2">
      <c r="A187" s="20" t="s">
        <v>176</v>
      </c>
      <c r="B187" s="7">
        <v>2343</v>
      </c>
      <c r="C187" s="7">
        <v>2330</v>
      </c>
      <c r="D187" s="7">
        <v>2759</v>
      </c>
      <c r="E187" s="7">
        <v>2688</v>
      </c>
      <c r="F187" s="7">
        <v>2475</v>
      </c>
      <c r="G187" s="7">
        <v>2509</v>
      </c>
      <c r="H187" s="7">
        <v>3780</v>
      </c>
      <c r="I187" s="7">
        <v>5040</v>
      </c>
      <c r="J187" s="7">
        <v>5760</v>
      </c>
      <c r="K187" s="7">
        <v>6110</v>
      </c>
      <c r="L187" s="3">
        <v>8170</v>
      </c>
      <c r="M187" s="3">
        <v>8670</v>
      </c>
      <c r="N187" s="3">
        <v>8860</v>
      </c>
      <c r="O187" s="3">
        <v>8230</v>
      </c>
      <c r="P187" s="3">
        <v>8720</v>
      </c>
      <c r="Q187" s="3">
        <v>10120</v>
      </c>
      <c r="R187" s="3">
        <v>9610</v>
      </c>
      <c r="S187" s="3">
        <v>7850</v>
      </c>
      <c r="T187" s="3">
        <v>7770</v>
      </c>
      <c r="U187" s="3">
        <v>7580</v>
      </c>
      <c r="V187" s="3">
        <v>7590</v>
      </c>
      <c r="W187" s="3">
        <v>8380</v>
      </c>
      <c r="X187" s="3">
        <v>9230</v>
      </c>
      <c r="Y187" s="3">
        <v>11450</v>
      </c>
      <c r="Z187" s="3">
        <v>12920</v>
      </c>
      <c r="AA187" s="3">
        <v>10516.78</v>
      </c>
      <c r="AB187" s="3">
        <v>11277.75</v>
      </c>
      <c r="AC187" s="3">
        <v>12898.52</v>
      </c>
      <c r="AD187" s="3">
        <v>15223.78</v>
      </c>
      <c r="AE187" s="3">
        <v>15698.26</v>
      </c>
      <c r="AF187" s="6">
        <v>17762.05</v>
      </c>
      <c r="AG187" s="6">
        <v>22698.31</v>
      </c>
      <c r="AH187" s="6">
        <v>22927.18</v>
      </c>
      <c r="AI187" s="6">
        <v>24663.45</v>
      </c>
      <c r="AJ187" s="6">
        <v>25869.02</v>
      </c>
      <c r="AK187" s="6">
        <v>25400.420352000001</v>
      </c>
      <c r="AL187" s="6">
        <v>25774.489600000001</v>
      </c>
      <c r="AM187" s="6">
        <v>26597.789696</v>
      </c>
      <c r="AN187" s="6">
        <v>26740.449280000001</v>
      </c>
      <c r="AO187" s="13">
        <v>3.7902780123628459E-2</v>
      </c>
    </row>
    <row r="188" spans="1:41" x14ac:dyDescent="0.2">
      <c r="A188" s="20" t="s">
        <v>177</v>
      </c>
      <c r="B188" s="3"/>
      <c r="C188" s="3"/>
      <c r="D188" s="3"/>
      <c r="E188" s="3"/>
      <c r="F188" s="3"/>
      <c r="G188" s="3"/>
      <c r="H188" s="3"/>
      <c r="I188" s="3"/>
      <c r="J188" s="3"/>
      <c r="K188" s="3"/>
      <c r="L188" s="3"/>
      <c r="M188" s="3"/>
      <c r="N188" s="3"/>
      <c r="O188" s="3">
        <v>12</v>
      </c>
      <c r="P188" s="3">
        <v>11</v>
      </c>
      <c r="Q188" s="3">
        <v>15</v>
      </c>
      <c r="R188" s="3">
        <v>20</v>
      </c>
      <c r="S188" s="3">
        <v>25</v>
      </c>
      <c r="T188" s="3">
        <v>29</v>
      </c>
      <c r="U188" s="3">
        <v>28</v>
      </c>
      <c r="V188" s="3">
        <v>29</v>
      </c>
      <c r="W188" s="3">
        <v>30</v>
      </c>
      <c r="X188" s="3">
        <v>35</v>
      </c>
      <c r="Y188" s="3">
        <v>40</v>
      </c>
      <c r="Z188" s="3">
        <v>42</v>
      </c>
      <c r="AA188" s="3">
        <v>40</v>
      </c>
      <c r="AB188" s="3">
        <v>235</v>
      </c>
      <c r="AC188" s="3">
        <v>249.58</v>
      </c>
      <c r="AD188" s="3">
        <v>209.97</v>
      </c>
      <c r="AE188" s="3">
        <v>211.26</v>
      </c>
      <c r="AF188" s="6">
        <v>530.19000000000005</v>
      </c>
      <c r="AO188" s="13"/>
    </row>
    <row r="189" spans="1:41" x14ac:dyDescent="0.2">
      <c r="A189" s="20" t="s">
        <v>178</v>
      </c>
      <c r="B189" s="3"/>
      <c r="C189" s="3"/>
      <c r="D189" s="3"/>
      <c r="E189" s="3"/>
      <c r="F189" s="3"/>
      <c r="G189" s="3"/>
      <c r="H189" s="3"/>
      <c r="I189" s="3"/>
      <c r="J189" s="3"/>
      <c r="K189" s="3"/>
      <c r="L189" s="3"/>
      <c r="M189" s="3"/>
      <c r="N189" s="3"/>
      <c r="O189" s="3"/>
      <c r="P189" s="3"/>
      <c r="Q189" s="3"/>
      <c r="R189" s="3"/>
      <c r="S189" s="3"/>
      <c r="T189" s="3"/>
      <c r="U189" s="3"/>
      <c r="V189" s="3"/>
      <c r="W189" s="3"/>
      <c r="X189" s="3">
        <v>13.370900000000001</v>
      </c>
      <c r="Y189" s="3">
        <v>64.440600000000003</v>
      </c>
      <c r="Z189" s="3">
        <v>119.0628</v>
      </c>
      <c r="AA189" s="3">
        <v>68.290000000000006</v>
      </c>
      <c r="AB189" s="3">
        <v>101.47</v>
      </c>
      <c r="AC189" s="3">
        <v>157.52000000000001</v>
      </c>
      <c r="AD189" s="3">
        <v>170.62</v>
      </c>
      <c r="AE189" s="3">
        <v>106.08</v>
      </c>
      <c r="AF189" s="6">
        <v>183.61</v>
      </c>
      <c r="AG189" s="6">
        <v>201.18</v>
      </c>
      <c r="AH189" s="6">
        <v>263.47000000000003</v>
      </c>
      <c r="AI189" s="6">
        <v>240.39</v>
      </c>
      <c r="AJ189" s="6">
        <v>303.61</v>
      </c>
      <c r="AK189" s="6">
        <v>165.14</v>
      </c>
      <c r="AL189" s="6">
        <v>87.12</v>
      </c>
      <c r="AM189" s="6">
        <v>215.56</v>
      </c>
      <c r="AN189" s="6">
        <v>252.02</v>
      </c>
      <c r="AO189" s="13">
        <v>3.3500165940935855E-2</v>
      </c>
    </row>
    <row r="190" spans="1:41" x14ac:dyDescent="0.2">
      <c r="A190" s="20" t="s">
        <v>179</v>
      </c>
      <c r="B190" s="3"/>
      <c r="C190" s="3"/>
      <c r="D190" s="3"/>
      <c r="E190" s="3"/>
      <c r="F190" s="3"/>
      <c r="G190" s="3"/>
      <c r="H190" s="3"/>
      <c r="I190" s="3"/>
      <c r="J190" s="3"/>
      <c r="K190" s="3"/>
      <c r="L190" s="3"/>
      <c r="M190" s="3"/>
      <c r="N190" s="3"/>
      <c r="O190" s="3"/>
      <c r="P190" s="3"/>
      <c r="Q190" s="3">
        <v>0.50977645000000005</v>
      </c>
      <c r="R190" s="3">
        <v>0.81037743000000007</v>
      </c>
      <c r="S190" s="3">
        <v>0.64529566999999999</v>
      </c>
      <c r="T190" s="3">
        <v>4.0170237000000002</v>
      </c>
      <c r="U190" s="3">
        <v>15.400019</v>
      </c>
      <c r="V190" s="3">
        <v>20.300038000000001</v>
      </c>
      <c r="W190" s="3">
        <v>29.674900000000001</v>
      </c>
      <c r="X190" s="3">
        <v>26.991637999999998</v>
      </c>
      <c r="Y190" s="3">
        <v>27.101500000000001</v>
      </c>
      <c r="Z190" s="3">
        <v>33.886400999999999</v>
      </c>
      <c r="AA190" s="3">
        <v>33.22</v>
      </c>
      <c r="AB190" s="3">
        <v>29.66</v>
      </c>
      <c r="AC190" s="3">
        <v>39.369999999999997</v>
      </c>
      <c r="AD190" s="3">
        <v>47.74</v>
      </c>
      <c r="AE190" s="3">
        <v>46.61</v>
      </c>
      <c r="AF190" s="6">
        <v>123.02</v>
      </c>
      <c r="AG190" s="6">
        <v>133.4</v>
      </c>
      <c r="AH190" s="6">
        <v>162.4</v>
      </c>
      <c r="AI190" s="6">
        <v>129.69999999999999</v>
      </c>
      <c r="AJ190" s="6">
        <v>98.28</v>
      </c>
      <c r="AK190" s="6">
        <v>103.82</v>
      </c>
      <c r="AL190" s="6">
        <v>108.38</v>
      </c>
      <c r="AM190" s="6">
        <v>114.38</v>
      </c>
      <c r="AO190" s="13"/>
    </row>
    <row r="191" spans="1:41" x14ac:dyDescent="0.2">
      <c r="A191" s="20" t="s">
        <v>180</v>
      </c>
      <c r="B191" s="3">
        <v>35.397004869999996</v>
      </c>
      <c r="C191" s="3">
        <v>35.704271130000002</v>
      </c>
      <c r="D191" s="3">
        <v>47.391065659999995</v>
      </c>
      <c r="E191" s="3">
        <v>41.086749579999996</v>
      </c>
      <c r="F191" s="3">
        <v>54.394627770000007</v>
      </c>
      <c r="G191" s="3">
        <v>68.96984157</v>
      </c>
      <c r="H191" s="3">
        <v>59.374297380000002</v>
      </c>
      <c r="I191" s="3">
        <v>58.76256154</v>
      </c>
      <c r="J191" s="3">
        <v>91.089345530000003</v>
      </c>
      <c r="K191" s="3">
        <v>122.42733623999999</v>
      </c>
      <c r="L191" s="3">
        <v>198.70892781000001</v>
      </c>
      <c r="M191" s="3">
        <v>53.479264999999998</v>
      </c>
      <c r="N191" s="3"/>
      <c r="O191" s="3"/>
      <c r="P191" s="3"/>
      <c r="Q191" s="3"/>
      <c r="R191" s="3"/>
      <c r="S191" s="3"/>
      <c r="T191" s="3"/>
      <c r="U191" s="3"/>
      <c r="V191" s="3"/>
      <c r="W191" s="3"/>
      <c r="X191" s="3"/>
      <c r="Y191" s="3"/>
      <c r="Z191" s="3"/>
      <c r="AA191" s="3"/>
      <c r="AB191" s="3"/>
      <c r="AC191" s="3"/>
      <c r="AD191" s="3"/>
      <c r="AE191" s="3">
        <v>3265.4</v>
      </c>
      <c r="AF191" s="6">
        <v>3026.91</v>
      </c>
      <c r="AG191" s="6">
        <v>2921.35</v>
      </c>
      <c r="AH191" s="6">
        <v>2893.15</v>
      </c>
      <c r="AI191" s="6">
        <v>3288.97</v>
      </c>
      <c r="AJ191" s="6">
        <v>3620.44</v>
      </c>
      <c r="AK191" s="6">
        <v>3992.3699200000001</v>
      </c>
      <c r="AL191" s="6">
        <v>4155.1900159999996</v>
      </c>
      <c r="AM191" s="6">
        <v>4396.7801600000003</v>
      </c>
      <c r="AN191" s="6">
        <v>4920.7598079999998</v>
      </c>
      <c r="AO191" s="13">
        <v>9.7442138960342033E-3</v>
      </c>
    </row>
    <row r="192" spans="1:41" x14ac:dyDescent="0.2">
      <c r="A192" s="20" t="s">
        <v>212</v>
      </c>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v>0.52</v>
      </c>
      <c r="AC192" s="3">
        <v>3.32</v>
      </c>
      <c r="AD192" s="3">
        <v>15.58</v>
      </c>
      <c r="AE192" s="3">
        <v>85.57</v>
      </c>
      <c r="AF192" s="6">
        <v>103.37</v>
      </c>
      <c r="AG192" s="6">
        <v>104.76</v>
      </c>
      <c r="AH192" s="6">
        <v>107.03</v>
      </c>
      <c r="AI192" s="6">
        <v>7.77</v>
      </c>
      <c r="AJ192" s="6">
        <v>27.61</v>
      </c>
      <c r="AK192" s="6">
        <v>158.81</v>
      </c>
      <c r="AL192" s="6">
        <v>237.38</v>
      </c>
      <c r="AM192" s="6">
        <v>265.60000000000002</v>
      </c>
      <c r="AO192" s="13"/>
    </row>
    <row r="193" spans="1:41" x14ac:dyDescent="0.2">
      <c r="A193" s="20" t="s">
        <v>181</v>
      </c>
      <c r="B193" s="3">
        <v>9.1916133999999996</v>
      </c>
      <c r="C193" s="3">
        <v>8.3170350000000006</v>
      </c>
      <c r="D193" s="3">
        <v>7.7813492000000002</v>
      </c>
      <c r="E193" s="3">
        <v>8.2872775000000001</v>
      </c>
      <c r="F193" s="3">
        <v>8.1243753999999999</v>
      </c>
      <c r="G193" s="3">
        <v>7.3898814000000002</v>
      </c>
      <c r="H193" s="3">
        <v>11.071137</v>
      </c>
      <c r="I193" s="3">
        <v>12.34126</v>
      </c>
      <c r="J193" s="3">
        <v>13.644534</v>
      </c>
      <c r="K193" s="3">
        <v>12.824118</v>
      </c>
      <c r="L193" s="3">
        <v>13.428103999999999</v>
      </c>
      <c r="M193" s="3">
        <v>12.654776999999999</v>
      </c>
      <c r="N193" s="3">
        <v>16.245308999999999</v>
      </c>
      <c r="O193" s="3">
        <v>6.0495282000000001</v>
      </c>
      <c r="P193" s="3">
        <v>4.0759742000000001</v>
      </c>
      <c r="Q193" s="3">
        <v>4.9003459999999999</v>
      </c>
      <c r="R193" s="3">
        <v>6.8008668999999999</v>
      </c>
      <c r="S193" s="3">
        <v>10.391156899999999</v>
      </c>
      <c r="T193" s="3">
        <v>6.0530371500000006</v>
      </c>
      <c r="U193" s="3">
        <v>6.0549054</v>
      </c>
      <c r="V193" s="3">
        <v>6.7277523000000006</v>
      </c>
      <c r="W193" s="3">
        <v>5.2957653999999996</v>
      </c>
      <c r="X193" s="3">
        <v>17.030416949999999</v>
      </c>
      <c r="Y193" s="3">
        <v>28.325862649999998</v>
      </c>
      <c r="Z193" s="3">
        <v>34.292108299999995</v>
      </c>
      <c r="AA193" s="3">
        <v>35.4</v>
      </c>
      <c r="AB193" s="3">
        <v>38.630000000000003</v>
      </c>
      <c r="AC193" s="3">
        <v>47.15</v>
      </c>
      <c r="AD193" s="3">
        <v>57.62</v>
      </c>
      <c r="AE193" s="3">
        <v>72</v>
      </c>
      <c r="AF193" s="6">
        <v>62.79</v>
      </c>
      <c r="AG193" s="6">
        <v>92.23</v>
      </c>
      <c r="AH193" s="6">
        <v>153.26</v>
      </c>
      <c r="AI193" s="6">
        <v>177.93</v>
      </c>
      <c r="AJ193" s="6">
        <v>153.79</v>
      </c>
      <c r="AK193" s="6">
        <v>89.39</v>
      </c>
      <c r="AL193" s="6">
        <v>77.77</v>
      </c>
      <c r="AM193" s="6">
        <v>86.1</v>
      </c>
      <c r="AO193" s="13"/>
    </row>
    <row r="194" spans="1:41" x14ac:dyDescent="0.2">
      <c r="A194" s="20" t="s">
        <v>182</v>
      </c>
      <c r="B194" s="3"/>
      <c r="C194" s="3"/>
      <c r="D194" s="3">
        <v>0.85082304999999991</v>
      </c>
      <c r="E194" s="3">
        <v>1.50117696</v>
      </c>
      <c r="F194" s="3">
        <v>1.7017482000000002</v>
      </c>
      <c r="G194" s="3">
        <v>0.97924647399999998</v>
      </c>
      <c r="H194" s="3">
        <v>2.905547007</v>
      </c>
      <c r="I194" s="3">
        <v>3.9921392599999996</v>
      </c>
      <c r="J194" s="3">
        <v>0.98247736069999991</v>
      </c>
      <c r="K194" s="3">
        <v>1.8128202799999997</v>
      </c>
      <c r="L194" s="3">
        <v>1.2166776699999999</v>
      </c>
      <c r="M194" s="3">
        <v>1.1317973799999999</v>
      </c>
      <c r="N194" s="3">
        <v>1.2143737100000001</v>
      </c>
      <c r="O194" s="3">
        <v>2.45406433</v>
      </c>
      <c r="P194" s="3"/>
      <c r="Q194" s="3"/>
      <c r="R194" s="3"/>
      <c r="S194" s="3"/>
      <c r="T194" s="3"/>
      <c r="U194" s="3"/>
      <c r="V194" s="3"/>
      <c r="W194" s="3">
        <v>10.80051168</v>
      </c>
      <c r="X194" s="3">
        <v>15.962976299999999</v>
      </c>
      <c r="Y194" s="3">
        <v>9.8049950900000002</v>
      </c>
      <c r="Z194" s="3">
        <v>10.821906009999999</v>
      </c>
      <c r="AA194" s="3">
        <v>11.02</v>
      </c>
      <c r="AB194" s="3">
        <v>14.11</v>
      </c>
      <c r="AC194" s="3">
        <v>9.23</v>
      </c>
      <c r="AD194" s="3">
        <v>13.34</v>
      </c>
      <c r="AE194" s="3">
        <v>8.83</v>
      </c>
      <c r="AF194" s="6">
        <v>8.1199999999999992</v>
      </c>
      <c r="AG194" s="6">
        <v>6.16</v>
      </c>
      <c r="AH194" s="6">
        <v>4.5599999999999996</v>
      </c>
      <c r="AI194" s="6">
        <v>6.83</v>
      </c>
      <c r="AJ194" s="6">
        <v>5.69</v>
      </c>
      <c r="AK194" s="6">
        <v>31.17</v>
      </c>
      <c r="AL194" s="6">
        <v>25.55</v>
      </c>
      <c r="AM194" s="6">
        <v>27.25</v>
      </c>
      <c r="AN194" s="6">
        <v>20.92</v>
      </c>
      <c r="AO194" s="13">
        <v>4.6452417145186692E-2</v>
      </c>
    </row>
    <row r="195" spans="1:41" x14ac:dyDescent="0.2">
      <c r="A195" s="20" t="s">
        <v>183</v>
      </c>
      <c r="B195" s="3">
        <v>31.416666299999999</v>
      </c>
      <c r="C195" s="3">
        <v>51.500000299999996</v>
      </c>
      <c r="D195" s="3">
        <v>59.958333000000003</v>
      </c>
      <c r="E195" s="3">
        <v>73.875</v>
      </c>
      <c r="F195" s="3">
        <v>80.125</v>
      </c>
      <c r="G195" s="3">
        <v>53.673468999999997</v>
      </c>
      <c r="H195" s="3">
        <v>28.694444699999998</v>
      </c>
      <c r="I195" s="3">
        <v>21.000000199999999</v>
      </c>
      <c r="J195" s="3">
        <v>24.507316800000002</v>
      </c>
      <c r="K195" s="3">
        <v>19.482353199999999</v>
      </c>
      <c r="L195" s="3">
        <v>21.6</v>
      </c>
      <c r="M195" s="3">
        <v>19.223529199999998</v>
      </c>
      <c r="N195" s="3">
        <v>20.682353299999999</v>
      </c>
      <c r="O195" s="3">
        <v>14.2774476</v>
      </c>
      <c r="P195" s="3">
        <v>8.8271096999999994</v>
      </c>
      <c r="Q195" s="3">
        <v>14.341447199999999</v>
      </c>
      <c r="R195" s="3"/>
      <c r="S195" s="3"/>
      <c r="T195" s="3"/>
      <c r="U195" s="3"/>
      <c r="V195" s="3"/>
      <c r="W195" s="3"/>
      <c r="X195" s="3"/>
      <c r="Y195" s="3"/>
      <c r="Z195" s="3"/>
      <c r="AA195" s="3"/>
      <c r="AB195" s="3"/>
      <c r="AC195" s="3"/>
      <c r="AD195" s="3"/>
      <c r="AE195" s="3"/>
      <c r="AG195" s="6">
        <v>200.81</v>
      </c>
      <c r="AH195" s="6">
        <v>223.36</v>
      </c>
      <c r="AI195" s="6">
        <v>215.94</v>
      </c>
      <c r="AJ195" s="6">
        <v>253</v>
      </c>
      <c r="AK195" s="6">
        <v>289.58</v>
      </c>
      <c r="AL195" s="6">
        <v>372.03</v>
      </c>
      <c r="AM195" s="6">
        <v>378.97001599999999</v>
      </c>
      <c r="AN195" s="6">
        <v>358.51998400000002</v>
      </c>
      <c r="AO195" s="13">
        <v>1.5314590828175594E-2</v>
      </c>
    </row>
    <row r="196" spans="1:41" x14ac:dyDescent="0.2">
      <c r="A196" s="20" t="s">
        <v>184</v>
      </c>
      <c r="B196" s="3">
        <v>22.2247378</v>
      </c>
      <c r="C196" s="3">
        <v>22.276036999999999</v>
      </c>
      <c r="D196" s="3">
        <v>16.929425600000002</v>
      </c>
      <c r="E196" s="3">
        <v>16.205863600000001</v>
      </c>
      <c r="F196" s="3">
        <v>15.447328599999999</v>
      </c>
      <c r="G196" s="3">
        <v>16.776596699999999</v>
      </c>
      <c r="H196" s="3">
        <v>8.8157969999999999</v>
      </c>
      <c r="I196" s="3">
        <v>9.6541113000000003</v>
      </c>
      <c r="J196" s="3">
        <v>5.8288362000000005</v>
      </c>
      <c r="K196" s="3">
        <v>9.4804618999999981</v>
      </c>
      <c r="L196" s="3">
        <v>12.523719099999999</v>
      </c>
      <c r="M196" s="3">
        <v>10.815244</v>
      </c>
      <c r="N196" s="3">
        <v>12.4373422</v>
      </c>
      <c r="O196" s="3">
        <v>13.947812000000001</v>
      </c>
      <c r="P196" s="3">
        <v>18.782978499999999</v>
      </c>
      <c r="Q196" s="3">
        <v>35.950304000000003</v>
      </c>
      <c r="R196" s="3">
        <v>20.546361899999997</v>
      </c>
      <c r="S196" s="3">
        <v>37.977831999999999</v>
      </c>
      <c r="T196" s="3">
        <v>29.857955399999998</v>
      </c>
      <c r="U196" s="3">
        <v>21.075259500000001</v>
      </c>
      <c r="V196" s="3">
        <v>26.9938349</v>
      </c>
      <c r="W196" s="3">
        <v>20.921483200000001</v>
      </c>
      <c r="X196" s="3">
        <v>12.9419488</v>
      </c>
      <c r="Y196" s="3">
        <v>17.152281300000002</v>
      </c>
      <c r="Z196" s="3">
        <v>12.9268815</v>
      </c>
      <c r="AA196" s="3">
        <v>15.65</v>
      </c>
      <c r="AB196" s="3">
        <v>16.45</v>
      </c>
      <c r="AC196" s="3">
        <v>15.22</v>
      </c>
      <c r="AD196" s="3">
        <v>15.75</v>
      </c>
      <c r="AE196" s="3">
        <v>12.88</v>
      </c>
      <c r="AF196" s="6">
        <v>13.35</v>
      </c>
      <c r="AG196" s="6">
        <v>19.04</v>
      </c>
      <c r="AH196" s="6">
        <v>18.440000000000001</v>
      </c>
      <c r="AI196" s="6">
        <v>19.57</v>
      </c>
      <c r="AJ196" s="6">
        <v>28.45</v>
      </c>
      <c r="AK196" s="6">
        <v>26.46</v>
      </c>
      <c r="AL196" s="6">
        <v>27.42</v>
      </c>
      <c r="AM196" s="6">
        <v>29.26</v>
      </c>
      <c r="AO196" s="13"/>
    </row>
    <row r="197" spans="1:41" x14ac:dyDescent="0.2">
      <c r="A197" s="20" t="s">
        <v>185</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v>108</v>
      </c>
      <c r="AB197" s="3">
        <v>124</v>
      </c>
      <c r="AC197" s="3">
        <v>124</v>
      </c>
      <c r="AD197" s="3">
        <v>126</v>
      </c>
      <c r="AE197" s="3">
        <v>157</v>
      </c>
      <c r="AF197" s="6">
        <v>190</v>
      </c>
      <c r="AG197" s="6">
        <v>268</v>
      </c>
      <c r="AH197" s="6">
        <v>404</v>
      </c>
      <c r="AI197" s="6">
        <v>689</v>
      </c>
      <c r="AJ197" s="6">
        <v>815</v>
      </c>
      <c r="AK197" s="6">
        <v>850</v>
      </c>
      <c r="AL197" s="6">
        <v>1128.9999359999999</v>
      </c>
      <c r="AM197" s="6">
        <v>1063</v>
      </c>
      <c r="AN197" s="6">
        <v>1436.9999359999999</v>
      </c>
      <c r="AO197" s="13">
        <v>1.8747332855843831E-3</v>
      </c>
    </row>
    <row r="198" spans="1:41" x14ac:dyDescent="0.2">
      <c r="A198" s="20" t="s">
        <v>186</v>
      </c>
      <c r="B198" s="3"/>
      <c r="C198" s="3"/>
      <c r="D198" s="3"/>
      <c r="E198" s="3"/>
      <c r="F198" s="3"/>
      <c r="G198" s="3"/>
      <c r="H198" s="3"/>
      <c r="I198" s="3"/>
      <c r="J198" s="3"/>
      <c r="K198" s="3"/>
      <c r="L198" s="3"/>
      <c r="M198" s="3"/>
      <c r="N198" s="3"/>
      <c r="O198" s="3"/>
      <c r="P198" s="3"/>
      <c r="Q198" s="3"/>
      <c r="R198" s="3">
        <v>7.25</v>
      </c>
      <c r="S198" s="3">
        <v>4.4000000000000004</v>
      </c>
      <c r="T198" s="3"/>
      <c r="U198" s="3"/>
      <c r="V198" s="3"/>
      <c r="W198" s="3"/>
      <c r="X198" s="3"/>
      <c r="Y198" s="3"/>
      <c r="Z198" s="3"/>
      <c r="AA198" s="3"/>
      <c r="AB198" s="3"/>
      <c r="AC198" s="3"/>
      <c r="AD198" s="3"/>
      <c r="AE198" s="3"/>
      <c r="AO198" s="13"/>
    </row>
    <row r="199" spans="1:41" x14ac:dyDescent="0.2">
      <c r="A199" s="20" t="s">
        <v>187</v>
      </c>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J199" s="6">
        <v>81.8</v>
      </c>
      <c r="AK199" s="6">
        <v>85.67</v>
      </c>
      <c r="AL199" s="6">
        <v>95.02</v>
      </c>
      <c r="AM199" s="6">
        <v>108.95</v>
      </c>
      <c r="AN199" s="6">
        <v>129.13</v>
      </c>
      <c r="AO199" s="13">
        <v>0.12631173138619392</v>
      </c>
    </row>
    <row r="200" spans="1:41" x14ac:dyDescent="0.2">
      <c r="A200" s="20" t="s">
        <v>188</v>
      </c>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v>0.71</v>
      </c>
      <c r="AB200" s="3">
        <v>1.23</v>
      </c>
      <c r="AC200" s="3">
        <v>1.36</v>
      </c>
      <c r="AD200" s="3">
        <v>1.37</v>
      </c>
      <c r="AE200" s="3">
        <v>1.38</v>
      </c>
      <c r="AF200" s="6">
        <v>1.91</v>
      </c>
      <c r="AG200" s="6">
        <v>2.39</v>
      </c>
      <c r="AH200" s="6">
        <v>2.66</v>
      </c>
      <c r="AI200" s="6">
        <v>2.38</v>
      </c>
      <c r="AO200" s="13"/>
    </row>
    <row r="201" spans="1:41" x14ac:dyDescent="0.2">
      <c r="A201" s="20" t="s">
        <v>189</v>
      </c>
      <c r="B201" s="3">
        <v>4.0999999999999996</v>
      </c>
      <c r="C201" s="3">
        <v>0.5</v>
      </c>
      <c r="D201" s="3"/>
      <c r="E201" s="3"/>
      <c r="F201" s="3"/>
      <c r="G201" s="3"/>
      <c r="H201" s="3"/>
      <c r="I201" s="3"/>
      <c r="J201" s="3"/>
      <c r="K201" s="3"/>
      <c r="L201" s="3"/>
      <c r="M201" s="3"/>
      <c r="N201" s="3"/>
      <c r="O201" s="3"/>
      <c r="P201" s="3"/>
      <c r="Q201" s="3"/>
      <c r="R201" s="3"/>
      <c r="S201" s="3"/>
      <c r="T201" s="3"/>
      <c r="U201" s="3">
        <v>229.1</v>
      </c>
      <c r="V201" s="3">
        <v>353.4</v>
      </c>
      <c r="W201" s="3">
        <v>354.50050299999998</v>
      </c>
      <c r="X201" s="3">
        <v>357.397448</v>
      </c>
      <c r="Y201" s="3">
        <v>182.35285099999999</v>
      </c>
      <c r="Z201" s="3">
        <v>194.35374100000001</v>
      </c>
      <c r="AA201" s="3">
        <v>197.01</v>
      </c>
      <c r="AB201" s="3">
        <v>206.07</v>
      </c>
      <c r="AC201" s="3">
        <v>235.72</v>
      </c>
      <c r="AD201" s="3">
        <v>381.05</v>
      </c>
      <c r="AE201" s="3">
        <v>482.61</v>
      </c>
      <c r="AF201" s="6">
        <v>331.1</v>
      </c>
      <c r="AG201" s="6">
        <v>395.37</v>
      </c>
      <c r="AH201" s="6">
        <v>325.37</v>
      </c>
      <c r="AI201" s="6">
        <v>367.62</v>
      </c>
      <c r="AJ201" s="6">
        <v>301.77</v>
      </c>
      <c r="AK201" s="6">
        <v>278.22000000000003</v>
      </c>
      <c r="AL201" s="6">
        <v>349.35</v>
      </c>
      <c r="AM201" s="6">
        <v>344.72</v>
      </c>
      <c r="AN201" s="6">
        <v>382.17</v>
      </c>
      <c r="AO201" s="13">
        <v>1.3908751234316509E-2</v>
      </c>
    </row>
    <row r="202" spans="1:41" x14ac:dyDescent="0.2">
      <c r="A202" s="20" t="s">
        <v>190</v>
      </c>
      <c r="B202" s="3"/>
      <c r="C202" s="3"/>
      <c r="D202" s="3"/>
      <c r="E202" s="3"/>
      <c r="F202" s="3"/>
      <c r="G202" s="3"/>
      <c r="H202" s="3"/>
      <c r="I202" s="3"/>
      <c r="J202" s="3"/>
      <c r="K202" s="3"/>
      <c r="L202" s="3"/>
      <c r="M202" s="3"/>
      <c r="N202" s="3"/>
      <c r="O202" s="3"/>
      <c r="P202" s="3"/>
      <c r="Q202" s="3"/>
      <c r="R202" s="3">
        <v>1</v>
      </c>
      <c r="S202" s="3">
        <v>4</v>
      </c>
      <c r="T202" s="3">
        <v>3</v>
      </c>
      <c r="U202" s="3">
        <v>3</v>
      </c>
      <c r="V202" s="3">
        <v>10</v>
      </c>
      <c r="W202" s="3">
        <v>5</v>
      </c>
      <c r="X202" s="3">
        <v>15</v>
      </c>
      <c r="Y202" s="3">
        <v>29</v>
      </c>
      <c r="Z202" s="3">
        <v>20</v>
      </c>
      <c r="AA202" s="3">
        <v>186</v>
      </c>
      <c r="AB202" s="3">
        <v>255</v>
      </c>
      <c r="AC202" s="3">
        <v>353</v>
      </c>
      <c r="AD202" s="3">
        <v>714</v>
      </c>
      <c r="AE202" s="3">
        <v>613</v>
      </c>
      <c r="AF202" s="6">
        <v>703</v>
      </c>
      <c r="AG202" s="6">
        <v>849</v>
      </c>
      <c r="AH202" s="6">
        <v>1003</v>
      </c>
      <c r="AI202" s="6">
        <v>1716</v>
      </c>
      <c r="AJ202" s="6">
        <v>1702</v>
      </c>
      <c r="AK202" s="6">
        <v>627</v>
      </c>
      <c r="AL202" s="6">
        <v>559</v>
      </c>
      <c r="AM202" s="6">
        <v>584</v>
      </c>
      <c r="AN202" s="6">
        <v>565</v>
      </c>
      <c r="AO202" s="13">
        <v>4.3185153479271127E-3</v>
      </c>
    </row>
    <row r="203" spans="1:41" x14ac:dyDescent="0.2">
      <c r="A203" s="20" t="s">
        <v>191</v>
      </c>
      <c r="B203" s="3"/>
      <c r="C203" s="3"/>
      <c r="D203" s="3"/>
      <c r="E203" s="3"/>
      <c r="F203" s="3"/>
      <c r="G203" s="3"/>
      <c r="H203" s="3"/>
      <c r="I203" s="3"/>
      <c r="J203" s="3"/>
      <c r="K203" s="3"/>
      <c r="L203" s="3"/>
      <c r="M203" s="3"/>
      <c r="N203" s="3"/>
      <c r="O203" s="3"/>
      <c r="P203" s="3"/>
      <c r="Q203" s="3"/>
      <c r="R203" s="3"/>
      <c r="S203" s="3">
        <v>3185.8408203125</v>
      </c>
      <c r="T203" s="3">
        <v>3430.9052734375</v>
      </c>
      <c r="U203" s="3">
        <v>3635.1259765625</v>
      </c>
      <c r="V203" s="3">
        <v>3675.969970703125</v>
      </c>
      <c r="W203" s="3">
        <v>3910</v>
      </c>
      <c r="X203" s="3">
        <v>4139</v>
      </c>
      <c r="Y203" s="3">
        <v>4389</v>
      </c>
      <c r="Z203" s="9">
        <v>4648</v>
      </c>
      <c r="AA203" s="9">
        <v>5372</v>
      </c>
      <c r="AB203" s="9">
        <v>6072</v>
      </c>
      <c r="AC203" s="9">
        <v>8683</v>
      </c>
      <c r="AD203" s="9">
        <v>9995</v>
      </c>
      <c r="AE203" s="9">
        <v>9532</v>
      </c>
      <c r="AF203" s="9">
        <v>10566</v>
      </c>
      <c r="AG203" s="9">
        <v>11220</v>
      </c>
      <c r="AH203" s="9">
        <v>14398</v>
      </c>
      <c r="AI203" s="9">
        <v>17933</v>
      </c>
      <c r="AJ203" s="9">
        <v>19280</v>
      </c>
      <c r="AK203" s="9">
        <v>40332</v>
      </c>
      <c r="AL203" s="10">
        <v>43420</v>
      </c>
      <c r="AM203" s="11">
        <v>44367</v>
      </c>
      <c r="AO203" s="13"/>
    </row>
    <row r="204" spans="1:41" x14ac:dyDescent="0.2">
      <c r="A204" s="20" t="s">
        <v>192</v>
      </c>
      <c r="B204" s="3"/>
      <c r="C204" s="3"/>
      <c r="D204" s="3"/>
      <c r="E204" s="3"/>
      <c r="F204" s="3"/>
      <c r="G204" s="3"/>
      <c r="H204" s="3"/>
      <c r="I204" s="3">
        <v>1581</v>
      </c>
      <c r="J204" s="3">
        <v>1624</v>
      </c>
      <c r="K204" s="3">
        <v>1735</v>
      </c>
      <c r="L204" s="3">
        <v>2033</v>
      </c>
      <c r="M204" s="3">
        <v>2007</v>
      </c>
      <c r="N204" s="3">
        <v>1981</v>
      </c>
      <c r="O204" s="3">
        <v>1579</v>
      </c>
      <c r="P204" s="3">
        <v>2076</v>
      </c>
      <c r="Q204" s="3">
        <v>2585</v>
      </c>
      <c r="R204" s="3">
        <v>2007</v>
      </c>
      <c r="S204" s="3">
        <v>2480</v>
      </c>
      <c r="T204" s="3">
        <v>2289</v>
      </c>
      <c r="U204" s="3">
        <v>2038</v>
      </c>
      <c r="V204" s="3">
        <v>2048</v>
      </c>
      <c r="W204" s="3">
        <v>3340</v>
      </c>
      <c r="X204" s="3">
        <v>2438</v>
      </c>
      <c r="Y204" s="3">
        <v>2626</v>
      </c>
      <c r="Z204" s="3">
        <v>3552</v>
      </c>
      <c r="AA204" s="3">
        <v>9643.1200000000008</v>
      </c>
      <c r="AB204" s="3">
        <v>10645.65</v>
      </c>
      <c r="AC204" s="3">
        <v>11596.56</v>
      </c>
      <c r="AD204" s="3">
        <v>11211.84</v>
      </c>
      <c r="AE204" s="3">
        <v>9274.77</v>
      </c>
      <c r="AF204" s="6">
        <v>9565.11</v>
      </c>
      <c r="AG204" s="6">
        <v>9931.1</v>
      </c>
      <c r="AH204" s="6">
        <v>10077.44</v>
      </c>
      <c r="AI204" s="6">
        <v>10528.13</v>
      </c>
      <c r="AJ204" s="6">
        <v>11569.36</v>
      </c>
      <c r="AK204" s="6">
        <v>10702.659712000001</v>
      </c>
      <c r="AL204" s="6">
        <v>10186.789887999999</v>
      </c>
      <c r="AM204" s="6">
        <v>9801.9398399999991</v>
      </c>
      <c r="AN204" s="6">
        <v>10231.980031999999</v>
      </c>
      <c r="AO204" s="13">
        <v>3.6216706128040042E-3</v>
      </c>
    </row>
    <row r="205" spans="1:41" x14ac:dyDescent="0.2">
      <c r="A205" s="20" t="s">
        <v>193</v>
      </c>
      <c r="B205" s="3">
        <v>1360</v>
      </c>
      <c r="C205" s="3">
        <v>4720</v>
      </c>
      <c r="D205" s="3">
        <v>5140</v>
      </c>
      <c r="E205" s="3">
        <v>5450</v>
      </c>
      <c r="F205" s="3">
        <v>5990</v>
      </c>
      <c r="G205" s="3">
        <v>6330</v>
      </c>
      <c r="H205" s="3">
        <v>8660</v>
      </c>
      <c r="I205" s="3">
        <v>8810</v>
      </c>
      <c r="J205" s="3">
        <v>9010</v>
      </c>
      <c r="K205" s="3">
        <v>10220</v>
      </c>
      <c r="L205" s="3">
        <v>11850</v>
      </c>
      <c r="M205" s="3">
        <v>13920</v>
      </c>
      <c r="N205" s="3">
        <v>16150</v>
      </c>
      <c r="O205" s="3">
        <v>18030</v>
      </c>
      <c r="P205" s="3">
        <v>20350</v>
      </c>
      <c r="Q205" s="3">
        <v>22160</v>
      </c>
      <c r="R205" s="3">
        <v>23700</v>
      </c>
      <c r="S205" s="3">
        <v>25570</v>
      </c>
      <c r="T205" s="3">
        <v>27390</v>
      </c>
      <c r="U205" s="3">
        <v>33300</v>
      </c>
      <c r="V205" s="3">
        <v>34400</v>
      </c>
      <c r="W205" s="3">
        <v>38200</v>
      </c>
      <c r="X205" s="3">
        <v>40200</v>
      </c>
      <c r="Y205" s="3">
        <v>40000</v>
      </c>
      <c r="Z205" s="3">
        <v>43400</v>
      </c>
      <c r="AA205" s="3">
        <v>47254</v>
      </c>
      <c r="AB205" s="3">
        <v>50756</v>
      </c>
      <c r="AC205" s="3">
        <v>52650</v>
      </c>
      <c r="AD205" s="3">
        <v>55527</v>
      </c>
      <c r="AE205" s="3">
        <v>50723</v>
      </c>
      <c r="AF205" s="6">
        <v>50776</v>
      </c>
      <c r="AG205" s="6">
        <v>50556</v>
      </c>
      <c r="AH205" s="6">
        <v>52652</v>
      </c>
      <c r="AI205" s="6">
        <v>55669</v>
      </c>
      <c r="AJ205" s="6">
        <v>58882</v>
      </c>
      <c r="AK205" s="6">
        <v>61858.998271999997</v>
      </c>
      <c r="AL205" s="6">
        <v>64705.001472000004</v>
      </c>
      <c r="AM205" s="6">
        <v>67389.999104000002</v>
      </c>
      <c r="AN205" s="6">
        <v>68471.998464000004</v>
      </c>
      <c r="AO205" s="13">
        <v>3.3410590591438512E-3</v>
      </c>
    </row>
    <row r="206" spans="1:41" x14ac:dyDescent="0.2">
      <c r="A206" s="20" t="s">
        <v>194</v>
      </c>
      <c r="B206" s="3"/>
      <c r="C206" s="3"/>
      <c r="D206" s="3"/>
      <c r="E206" s="3"/>
      <c r="F206" s="3"/>
      <c r="G206" s="3"/>
      <c r="H206" s="3"/>
      <c r="I206" s="3"/>
      <c r="J206" s="3"/>
      <c r="K206" s="3"/>
      <c r="L206" s="3"/>
      <c r="M206" s="3"/>
      <c r="N206" s="3"/>
      <c r="O206" s="3"/>
      <c r="P206" s="3"/>
      <c r="Q206" s="3"/>
      <c r="R206" s="3"/>
      <c r="S206" s="3"/>
      <c r="T206" s="3"/>
      <c r="U206" s="3"/>
      <c r="V206" s="3"/>
      <c r="W206" s="3"/>
      <c r="X206" s="3"/>
      <c r="Y206" s="3">
        <v>1.4216089999999999</v>
      </c>
      <c r="Z206" s="3">
        <v>1.77</v>
      </c>
      <c r="AA206" s="3">
        <v>2.1800000000000002</v>
      </c>
      <c r="AB206" s="3">
        <v>2.84</v>
      </c>
      <c r="AC206" s="3">
        <v>3.54</v>
      </c>
      <c r="AD206" s="3">
        <v>4.68</v>
      </c>
      <c r="AE206" s="3">
        <v>5.63</v>
      </c>
      <c r="AF206" s="6">
        <v>6.65</v>
      </c>
      <c r="AG206" s="6">
        <v>7.21</v>
      </c>
      <c r="AH206" s="6">
        <v>10.01</v>
      </c>
      <c r="AI206" s="6">
        <v>10.79</v>
      </c>
      <c r="AJ206" s="6">
        <v>10.07</v>
      </c>
      <c r="AK206" s="6">
        <v>9.3699999999999992</v>
      </c>
      <c r="AL206" s="6">
        <v>9.14</v>
      </c>
      <c r="AM206" s="6">
        <v>10.57</v>
      </c>
      <c r="AN206" s="6">
        <v>11.71</v>
      </c>
      <c r="AO206" s="14">
        <v>1.9648677938929724E-4</v>
      </c>
    </row>
    <row r="207" spans="1:41" x14ac:dyDescent="0.2">
      <c r="A207" s="20" t="s">
        <v>195</v>
      </c>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O207" s="13"/>
    </row>
    <row r="208" spans="1:41" x14ac:dyDescent="0.2">
      <c r="A208" s="20" t="s">
        <v>196</v>
      </c>
      <c r="B208" s="3"/>
      <c r="C208" s="3"/>
      <c r="D208" s="3">
        <v>17.088064800000001</v>
      </c>
      <c r="E208" s="3">
        <v>12.026045230000001</v>
      </c>
      <c r="F208" s="3">
        <v>14.647956220000001</v>
      </c>
      <c r="G208" s="3">
        <v>15.12290065</v>
      </c>
      <c r="H208" s="3">
        <v>13.905146629999999</v>
      </c>
      <c r="I208" s="3">
        <v>17.753859250000001</v>
      </c>
      <c r="J208" s="3">
        <v>16.217096145999999</v>
      </c>
      <c r="K208" s="3">
        <v>15.61181983</v>
      </c>
      <c r="L208" s="3">
        <v>12.435825266</v>
      </c>
      <c r="M208" s="3">
        <v>13.18979575</v>
      </c>
      <c r="N208" s="3">
        <v>22.151526199999999</v>
      </c>
      <c r="O208" s="3">
        <v>14.9702875</v>
      </c>
      <c r="P208" s="3">
        <v>14.903787599999999</v>
      </c>
      <c r="Q208" s="3">
        <v>18.164422200000001</v>
      </c>
      <c r="R208" s="3">
        <v>72.111373</v>
      </c>
      <c r="S208" s="3">
        <v>59.535082000000003</v>
      </c>
      <c r="T208" s="3">
        <v>60.403883700000002</v>
      </c>
      <c r="U208" s="3">
        <v>88.264955200000003</v>
      </c>
      <c r="V208" s="3">
        <v>72.650784900000005</v>
      </c>
      <c r="W208" s="3">
        <v>78.2122964</v>
      </c>
      <c r="X208" s="3">
        <v>2.1481639399999999</v>
      </c>
      <c r="Y208" s="3">
        <v>2.7197718700000002</v>
      </c>
      <c r="Z208" s="3">
        <v>2.9798216999999996</v>
      </c>
      <c r="AA208" s="3">
        <v>3</v>
      </c>
      <c r="AB208" s="3">
        <v>3.14</v>
      </c>
      <c r="AC208" s="3">
        <v>2.62</v>
      </c>
      <c r="AD208" s="3">
        <v>2.5499999999999998</v>
      </c>
      <c r="AE208" s="3">
        <v>2.7</v>
      </c>
      <c r="AF208" s="6">
        <v>3.07</v>
      </c>
      <c r="AG208" s="6">
        <v>3.53</v>
      </c>
      <c r="AH208" s="6">
        <v>2.38</v>
      </c>
      <c r="AI208" s="6">
        <v>2.4500000000000002</v>
      </c>
      <c r="AJ208" s="6">
        <v>3.72</v>
      </c>
      <c r="AK208" s="6">
        <v>3.33</v>
      </c>
      <c r="AO208" s="13"/>
    </row>
    <row r="209" spans="1:44" x14ac:dyDescent="0.2">
      <c r="A209" s="20" t="s">
        <v>197</v>
      </c>
      <c r="B209" s="3">
        <v>418</v>
      </c>
      <c r="C209" s="3">
        <v>383</v>
      </c>
      <c r="D209" s="3">
        <v>615</v>
      </c>
      <c r="E209" s="3">
        <v>187</v>
      </c>
      <c r="F209" s="3">
        <v>208</v>
      </c>
      <c r="G209" s="3">
        <v>217</v>
      </c>
      <c r="H209" s="3">
        <v>185</v>
      </c>
      <c r="I209" s="3">
        <v>215</v>
      </c>
      <c r="J209" s="3">
        <v>211</v>
      </c>
      <c r="K209" s="3">
        <v>368</v>
      </c>
      <c r="L209" s="3">
        <v>701</v>
      </c>
      <c r="M209" s="3">
        <v>677</v>
      </c>
      <c r="N209" s="3">
        <v>858</v>
      </c>
      <c r="O209" s="3">
        <v>729</v>
      </c>
      <c r="P209" s="3">
        <v>609</v>
      </c>
      <c r="Q209" s="3">
        <v>203</v>
      </c>
      <c r="R209" s="3">
        <v>290</v>
      </c>
      <c r="S209" s="3">
        <v>211</v>
      </c>
      <c r="T209" s="3">
        <v>261</v>
      </c>
      <c r="U209" s="3">
        <v>195</v>
      </c>
      <c r="V209" s="3">
        <v>331</v>
      </c>
      <c r="W209" s="3">
        <v>406</v>
      </c>
      <c r="X209" s="3">
        <v>383</v>
      </c>
      <c r="Y209" s="3">
        <v>209</v>
      </c>
      <c r="Z209" s="3">
        <v>214</v>
      </c>
      <c r="AA209" s="3">
        <v>211</v>
      </c>
      <c r="AB209" s="3">
        <v>257</v>
      </c>
      <c r="AC209" s="3">
        <v>662</v>
      </c>
      <c r="AD209" s="3">
        <v>841</v>
      </c>
      <c r="AE209" s="3">
        <v>582</v>
      </c>
      <c r="AF209" s="6">
        <v>805</v>
      </c>
      <c r="AG209" s="6">
        <v>782</v>
      </c>
      <c r="AH209" s="6">
        <v>899</v>
      </c>
      <c r="AI209" s="6">
        <v>1117</v>
      </c>
      <c r="AJ209" s="6">
        <v>193</v>
      </c>
      <c r="AK209" s="6">
        <v>105</v>
      </c>
      <c r="AL209" s="6">
        <v>54</v>
      </c>
      <c r="AO209" s="13"/>
    </row>
    <row r="210" spans="1:44" x14ac:dyDescent="0.2">
      <c r="A210" s="20" t="s">
        <v>198</v>
      </c>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J210" s="6">
        <v>46</v>
      </c>
      <c r="AK210" s="6">
        <v>55</v>
      </c>
      <c r="AL210" s="6">
        <v>76</v>
      </c>
      <c r="AO210" s="13"/>
    </row>
    <row r="211" spans="1:44" x14ac:dyDescent="0.2">
      <c r="A211" s="20" t="s">
        <v>199</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O211" s="13"/>
    </row>
    <row r="212" spans="1:44" x14ac:dyDescent="0.2">
      <c r="A212" s="20" t="s">
        <v>200</v>
      </c>
      <c r="B212" s="3"/>
      <c r="C212" s="3"/>
      <c r="D212" s="3"/>
      <c r="E212" s="3"/>
      <c r="F212" s="3"/>
      <c r="G212" s="3"/>
      <c r="H212" s="3"/>
      <c r="I212" s="3"/>
      <c r="J212" s="3"/>
      <c r="K212" s="3"/>
      <c r="L212" s="3"/>
      <c r="M212" s="3"/>
      <c r="N212" s="3"/>
      <c r="O212" s="3"/>
      <c r="P212" s="3"/>
      <c r="Q212" s="3">
        <v>19</v>
      </c>
      <c r="R212" s="3">
        <v>17.899999999999999</v>
      </c>
      <c r="S212" s="3">
        <v>21.945</v>
      </c>
      <c r="T212" s="3">
        <v>5.4448949600000001</v>
      </c>
      <c r="U212" s="3">
        <v>5.687228310000001</v>
      </c>
      <c r="V212" s="3">
        <v>6.0210548899999994</v>
      </c>
      <c r="W212" s="3">
        <v>5.4404717699999994</v>
      </c>
      <c r="X212" s="3">
        <v>5.6484238399999995</v>
      </c>
      <c r="Y212" s="3">
        <v>21.972355239999999</v>
      </c>
      <c r="Z212" s="3">
        <v>12.66251142</v>
      </c>
      <c r="AA212" s="3">
        <v>6.48</v>
      </c>
      <c r="AB212" s="3">
        <v>6.79</v>
      </c>
      <c r="AC212" s="3">
        <v>7.92</v>
      </c>
      <c r="AD212" s="3">
        <v>8.3000000000000007</v>
      </c>
      <c r="AE212" s="3">
        <v>7.91</v>
      </c>
      <c r="AF212" s="6">
        <v>18.13</v>
      </c>
      <c r="AG212" s="6">
        <v>47.91</v>
      </c>
      <c r="AH212" s="6">
        <v>48.11</v>
      </c>
      <c r="AI212" s="6">
        <v>54.31</v>
      </c>
      <c r="AJ212" s="6">
        <v>36.130000000000003</v>
      </c>
      <c r="AK212" s="6">
        <v>32.08</v>
      </c>
      <c r="AL212" s="6">
        <v>31.89</v>
      </c>
      <c r="AM212" s="6">
        <v>18.68</v>
      </c>
      <c r="AN212" s="6">
        <v>20.78</v>
      </c>
      <c r="AO212" s="13">
        <v>1.421739338665426E-3</v>
      </c>
    </row>
    <row r="213" spans="1:44" x14ac:dyDescent="0.2">
      <c r="A213" s="20" t="s">
        <v>201</v>
      </c>
      <c r="B213" s="3"/>
      <c r="C213" s="3"/>
      <c r="D213" s="3"/>
      <c r="E213" s="3"/>
      <c r="F213" s="3"/>
      <c r="G213" s="3"/>
      <c r="H213" s="3"/>
      <c r="I213" s="3"/>
      <c r="J213" s="3"/>
      <c r="K213" s="3"/>
      <c r="L213" s="3">
        <v>106</v>
      </c>
      <c r="M213" s="3">
        <v>125</v>
      </c>
      <c r="N213" s="3">
        <v>93.8</v>
      </c>
      <c r="O213" s="3">
        <v>94.3</v>
      </c>
      <c r="P213" s="3">
        <v>68.400000000000006</v>
      </c>
      <c r="Q213" s="3">
        <v>61.2</v>
      </c>
      <c r="R213" s="3">
        <v>59.6</v>
      </c>
      <c r="S213" s="3">
        <v>41.4</v>
      </c>
      <c r="T213" s="3">
        <v>42.7</v>
      </c>
      <c r="U213" s="3">
        <v>27</v>
      </c>
      <c r="V213" s="3">
        <v>60.503999999999998</v>
      </c>
      <c r="W213" s="3">
        <v>63.603999999999999</v>
      </c>
      <c r="X213" s="3">
        <v>64.304000000000002</v>
      </c>
      <c r="Y213" s="3">
        <v>59.994067000000001</v>
      </c>
      <c r="Z213" s="3">
        <v>108.315471</v>
      </c>
      <c r="AA213" s="3">
        <v>109.5</v>
      </c>
      <c r="AB213" s="3">
        <v>120.44</v>
      </c>
      <c r="AC213" s="3">
        <v>318.72000000000003</v>
      </c>
      <c r="AD213" s="3">
        <v>336.84</v>
      </c>
      <c r="AE213" s="3">
        <v>336.84</v>
      </c>
      <c r="AF213" s="6">
        <v>338.32</v>
      </c>
      <c r="AG213" s="6">
        <v>333.42</v>
      </c>
      <c r="AH213" s="6">
        <v>337.71</v>
      </c>
      <c r="AI213" s="6">
        <v>333.3</v>
      </c>
      <c r="AJ213" s="6">
        <v>335.4</v>
      </c>
      <c r="AK213" s="6">
        <v>333.39</v>
      </c>
      <c r="AL213" s="6">
        <v>332.7</v>
      </c>
      <c r="AO213" s="13"/>
    </row>
    <row r="214" spans="1:44" x14ac:dyDescent="0.2">
      <c r="A214" s="20" t="s">
        <v>202</v>
      </c>
      <c r="B214" s="3">
        <v>82.4</v>
      </c>
      <c r="C214" s="3">
        <v>69.400000000000006</v>
      </c>
      <c r="D214" s="3">
        <v>36.799999999999997</v>
      </c>
      <c r="E214" s="3">
        <v>39</v>
      </c>
      <c r="F214" s="3">
        <v>25.8</v>
      </c>
      <c r="G214" s="3">
        <v>23.7</v>
      </c>
      <c r="H214" s="3">
        <v>41.9</v>
      </c>
      <c r="I214" s="3">
        <v>19.100000000000001</v>
      </c>
      <c r="J214" s="3">
        <v>23.6</v>
      </c>
      <c r="K214" s="3">
        <v>25.7</v>
      </c>
      <c r="L214" s="3">
        <v>17.5</v>
      </c>
      <c r="M214" s="3">
        <v>20.100000000000001</v>
      </c>
      <c r="N214" s="3"/>
      <c r="O214" s="3"/>
      <c r="P214" s="3"/>
      <c r="Q214" s="3"/>
      <c r="R214" s="3"/>
      <c r="S214" s="3">
        <v>59</v>
      </c>
      <c r="T214" s="3">
        <v>39.200000000000003</v>
      </c>
      <c r="U214" s="3">
        <v>21.8</v>
      </c>
      <c r="V214" s="3">
        <v>24.1</v>
      </c>
      <c r="W214" s="3">
        <v>28.4</v>
      </c>
      <c r="X214" s="3">
        <v>37.5</v>
      </c>
      <c r="Y214" s="3">
        <v>71.5</v>
      </c>
      <c r="Z214" s="3">
        <v>76.099999999999994</v>
      </c>
      <c r="AA214" s="3">
        <v>93.66</v>
      </c>
      <c r="AB214" s="3">
        <v>115.46</v>
      </c>
      <c r="AC214" s="3">
        <v>123.93</v>
      </c>
      <c r="AD214" s="3">
        <v>138.88999999999999</v>
      </c>
      <c r="AE214" s="3">
        <v>65.62</v>
      </c>
      <c r="AF214" s="6">
        <v>68.06</v>
      </c>
      <c r="AG214" s="6">
        <v>70.41</v>
      </c>
      <c r="AH214" s="6">
        <v>96.92</v>
      </c>
      <c r="AI214" s="6">
        <v>77.319999999999993</v>
      </c>
      <c r="AJ214" s="6">
        <v>81.2</v>
      </c>
      <c r="AK214" s="6">
        <v>72.099999999999994</v>
      </c>
      <c r="AL214" s="6">
        <v>63.41</v>
      </c>
      <c r="AM214" s="6">
        <v>121.37</v>
      </c>
      <c r="AN214" s="6">
        <v>132</v>
      </c>
      <c r="AO214" s="13">
        <v>4.9401061833219432E-3</v>
      </c>
    </row>
    <row r="215" spans="1:44" ht="16" thickBot="1" x14ac:dyDescent="0.25">
      <c r="A215" s="23" t="s">
        <v>203</v>
      </c>
      <c r="B215" s="32">
        <v>134.9779657</v>
      </c>
      <c r="C215" s="32">
        <v>122.065969</v>
      </c>
      <c r="D215" s="32">
        <v>110.7257788</v>
      </c>
      <c r="E215" s="32">
        <v>83.272197200000008</v>
      </c>
      <c r="F215" s="32">
        <v>62.716939500000002</v>
      </c>
      <c r="G215" s="32">
        <v>15.254607199999999</v>
      </c>
      <c r="H215" s="32">
        <v>20.0791936</v>
      </c>
      <c r="I215" s="32">
        <v>16.7802817</v>
      </c>
      <c r="J215" s="32">
        <v>15.489000399999998</v>
      </c>
      <c r="K215" s="32">
        <v>15.853200900000001</v>
      </c>
      <c r="L215" s="32">
        <v>16.476956600000001</v>
      </c>
      <c r="M215" s="32">
        <v>10.094380800000001</v>
      </c>
      <c r="N215" s="32">
        <v>10.7614365</v>
      </c>
      <c r="O215" s="32">
        <v>7.7113115999999993</v>
      </c>
      <c r="P215" s="32">
        <v>7.2318595500000002</v>
      </c>
      <c r="Q215" s="32"/>
      <c r="R215" s="32"/>
      <c r="S215" s="32"/>
      <c r="T215" s="32"/>
      <c r="U215" s="32"/>
      <c r="V215" s="32"/>
      <c r="W215" s="32"/>
      <c r="X215" s="32"/>
      <c r="Y215" s="32"/>
      <c r="Z215" s="32"/>
      <c r="AA215" s="32"/>
      <c r="AB215" s="32"/>
      <c r="AC215" s="32"/>
      <c r="AD215" s="32"/>
      <c r="AE215" s="32">
        <v>8.56</v>
      </c>
      <c r="AF215" s="33">
        <v>9.02</v>
      </c>
      <c r="AG215" s="33">
        <v>9.4499999999999993</v>
      </c>
      <c r="AH215" s="33">
        <v>9.89</v>
      </c>
      <c r="AI215" s="33">
        <v>10.35</v>
      </c>
      <c r="AJ215" s="33">
        <v>10.84</v>
      </c>
      <c r="AK215" s="33">
        <v>11.35</v>
      </c>
      <c r="AL215" s="33">
        <v>13.84</v>
      </c>
      <c r="AM215" s="33">
        <v>18.57</v>
      </c>
      <c r="AN215" s="33"/>
      <c r="AO215" s="34"/>
    </row>
    <row r="216" spans="1:44" x14ac:dyDescent="0.2">
      <c r="A216" s="24"/>
    </row>
    <row r="217" spans="1:44" x14ac:dyDescent="0.2">
      <c r="A217" s="25"/>
    </row>
    <row r="218" spans="1:44" s="15" customFormat="1" x14ac:dyDescent="0.2">
      <c r="A218" s="2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17"/>
      <c r="AG218" s="17"/>
      <c r="AH218" s="17"/>
      <c r="AI218" s="17"/>
      <c r="AJ218" s="17"/>
      <c r="AK218" s="17"/>
      <c r="AL218" s="17"/>
      <c r="AM218" s="17"/>
      <c r="AN218" s="17"/>
    </row>
    <row r="219" spans="1:44" s="15" customFormat="1" ht="14" x14ac:dyDescent="0.15">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17"/>
      <c r="AG219" s="17"/>
      <c r="AH219" s="17"/>
      <c r="AI219" s="17"/>
      <c r="AJ219" s="17"/>
      <c r="AK219" s="17"/>
      <c r="AL219" s="17"/>
      <c r="AM219" s="17"/>
      <c r="AN219" s="17"/>
    </row>
    <row r="220" spans="1:44" s="15" customFormat="1" ht="14" x14ac:dyDescent="0.15">
      <c r="A220" s="27" t="s">
        <v>204</v>
      </c>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17"/>
      <c r="AG220" s="17"/>
      <c r="AH220" s="17"/>
      <c r="AI220" s="17"/>
      <c r="AJ220" s="17"/>
      <c r="AK220" s="17"/>
      <c r="AL220" s="17"/>
      <c r="AM220" s="17"/>
      <c r="AN220" s="17"/>
    </row>
    <row r="221" spans="1:44" s="15" customFormat="1" ht="14" x14ac:dyDescent="0.15">
      <c r="A221" s="28" t="s">
        <v>218</v>
      </c>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17"/>
      <c r="AG221" s="17"/>
      <c r="AH221" s="17"/>
      <c r="AI221" s="17"/>
      <c r="AJ221" s="17"/>
      <c r="AK221" s="17"/>
      <c r="AL221" s="17"/>
      <c r="AM221" s="17"/>
      <c r="AN221" s="17"/>
    </row>
    <row r="222" spans="1:44" s="15" customFormat="1" ht="14" x14ac:dyDescent="0.15">
      <c r="A222" s="29" t="s">
        <v>214</v>
      </c>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17"/>
      <c r="AG222" s="17"/>
      <c r="AH222" s="17"/>
      <c r="AI222" s="17"/>
      <c r="AJ222" s="17"/>
      <c r="AK222" s="17"/>
      <c r="AL222" s="17"/>
      <c r="AM222" s="17"/>
      <c r="AN222" s="17"/>
    </row>
    <row r="223" spans="1:44" s="15" customFormat="1" ht="14" x14ac:dyDescent="0.15">
      <c r="A223" s="30" t="s">
        <v>219</v>
      </c>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7"/>
      <c r="AG223" s="17"/>
      <c r="AH223" s="17"/>
      <c r="AI223" s="17"/>
      <c r="AJ223" s="17"/>
      <c r="AK223" s="17"/>
      <c r="AL223" s="17"/>
      <c r="AM223" s="17"/>
      <c r="AN223" s="17"/>
    </row>
    <row r="224" spans="1:44" s="15" customFormat="1" ht="14" x14ac:dyDescent="0.15">
      <c r="A224" s="27" t="s">
        <v>220</v>
      </c>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7"/>
      <c r="AG224" s="17"/>
      <c r="AH224" s="17"/>
      <c r="AI224" s="17"/>
      <c r="AJ224" s="17"/>
      <c r="AK224" s="17"/>
      <c r="AL224" s="17"/>
      <c r="AM224" s="17"/>
      <c r="AN224" s="17"/>
      <c r="AR224" s="18"/>
    </row>
    <row r="225" spans="1:1" x14ac:dyDescent="0.2">
      <c r="A225" s="27" t="s">
        <v>222</v>
      </c>
    </row>
  </sheetData>
  <phoneticPr fontId="0" type="noConversion"/>
  <hyperlinks>
    <hyperlink ref="A221" r:id="rId1" display="For a discussion of the definition of remittances, see Dilip Ratha, 2003, &quot;Workers' Remittances: An Important and Stable Source of External Development Finance&quot;, Global Development Finance 2003, World Bank." xr:uid="{E3544AB4-0C4B-4ADD-8375-EBA5819D51C0}"/>
    <hyperlink ref="A222" r:id="rId2" display="For additional information, please aslo see the IMF Guidelines on Remittance Statistics (https://www.imf.org/external/np/sta/bop/remitt.htm)." xr:uid="{25042A6F-D398-4676-9625-B20EBB325AF5}"/>
  </hyperlinks>
  <pageMargins left="0.75" right="0.75" top="1" bottom="1" header="0.5" footer="0.5"/>
  <pageSetup orientation="portrait" r:id="rId3"/>
  <headerFooter alignWithMargins="0"/>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Groups</vt:lpstr>
      <vt:lpstr>List of economies</vt:lpstr>
      <vt:lpstr>Remittance inflows to USE</vt:lpstr>
      <vt:lpstr>Remittance forecast to USE</vt:lpstr>
      <vt:lpstr>GDP, constant WEO Apr 2019 </vt:lpstr>
      <vt:lpstr>Unemployment Rate OCT2019 WEO</vt:lpstr>
      <vt:lpstr>Unemployment Rate APR2020 WEO</vt:lpstr>
      <vt:lpstr>GDP per capita</vt:lpstr>
      <vt:lpstr>Remittances outflows</vt:lpstr>
      <vt:lpstr>Groups!Print_Area</vt:lpstr>
      <vt:lpstr>'List of economies'!Print_Area</vt:lpstr>
      <vt:lpstr>Groups!Print_Titles</vt:lpstr>
      <vt:lpstr>'List of economies'!Print_Titles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Ervin Dervisevic</dc:creator>
  <cp:lastModifiedBy>Jack Zhao</cp:lastModifiedBy>
  <dcterms:created xsi:type="dcterms:W3CDTF">2014-04-11T15:54:02Z</dcterms:created>
  <dcterms:modified xsi:type="dcterms:W3CDTF">2020-06-02T06:19:40Z</dcterms:modified>
</cp:coreProperties>
</file>