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Tomo\Desktop\classes\2019-Fall\ASTR363\hw6\"/>
    </mc:Choice>
  </mc:AlternateContent>
  <xr:revisionPtr revIDLastSave="0" documentId="13_ncr:1_{C52B1C9E-282C-43D9-ACB8-00A88DAA40A2}" xr6:coauthVersionLast="45" xr6:coauthVersionMax="45" xr10:uidLastSave="{00000000-0000-0000-0000-000000000000}"/>
  <bookViews>
    <workbookView xWindow="-120" yWindow="-120" windowWidth="29040" windowHeight="15840" xr2:uid="{D90C9D42-34F1-47C7-8F3D-1217D86FEB2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8" i="1" l="1"/>
  <c r="K11" i="1"/>
  <c r="G22" i="1"/>
  <c r="G12" i="1"/>
  <c r="G10" i="1"/>
</calcChain>
</file>

<file path=xl/sharedStrings.xml><?xml version="1.0" encoding="utf-8"?>
<sst xmlns="http://schemas.openxmlformats.org/spreadsheetml/2006/main" count="29" uniqueCount="21">
  <si>
    <t>PROBLEM 5</t>
  </si>
  <si>
    <t>PLANET</t>
  </si>
  <si>
    <t>MARS</t>
  </si>
  <si>
    <t>VENUS</t>
  </si>
  <si>
    <t>MOON</t>
  </si>
  <si>
    <t>ESCAPE VELOCITY (km/s)</t>
  </si>
  <si>
    <t>ATMOSPHERE COMPOSITION</t>
  </si>
  <si>
    <t>Carbon dioxide</t>
  </si>
  <si>
    <t>Nitrogen</t>
  </si>
  <si>
    <t>Argon</t>
  </si>
  <si>
    <t>Oxygen</t>
  </si>
  <si>
    <t>Carbon monoxide</t>
  </si>
  <si>
    <t>Water vapor</t>
  </si>
  <si>
    <t>Sulfur dioxide</t>
  </si>
  <si>
    <t>Neon</t>
  </si>
  <si>
    <t>others</t>
  </si>
  <si>
    <t xml:space="preserve">H molecule </t>
  </si>
  <si>
    <t>Hydrogen</t>
  </si>
  <si>
    <t>SURFACE TEMP (K)</t>
  </si>
  <si>
    <t>SURFACE PRESSURE (Pa)</t>
  </si>
  <si>
    <t>From this table the most outstanding feature of Venus is the remarkably high pressure at the surface. Considering the fact that the atmospheric composition is not that different from Mars perhaps the pressure and high temperature is the obstacle for meteorites to form on Venus. Additionally, the escape velocity for Venus is also higher compared to the Moon and Mars. Thus, from the data above, it is possible to speculate that for a meteorite to form the surface tempeature and the surface pressure cannot be extremely high, and also the escape velocity must be low enough for the meteorite to fly out of the planets orbit into a different trajectory.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</si>
</sst>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0" formatCode="0.0000%"/>
    <numFmt numFmtId="171" formatCode="0.000000%"/>
    <numFmt numFmtId="173" formatCode="0.000%"/>
    <numFmt numFmtId="175" formatCode="0.00000000%"/>
    <numFmt numFmtId="184" formatCode="0.0%"/>
  </numFmts>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2" tint="-9.9978637043366805E-2"/>
        <bgColor indexed="64"/>
      </patternFill>
    </fill>
  </fills>
  <borders count="4">
    <border>
      <left/>
      <right/>
      <top/>
      <bottom/>
      <diagonal/>
    </border>
    <border>
      <left style="thick">
        <color indexed="64"/>
      </left>
      <right/>
      <top/>
      <bottom/>
      <diagonal/>
    </border>
    <border>
      <left/>
      <right style="thick">
        <color indexed="64"/>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0" borderId="1" xfId="0" applyFont="1" applyBorder="1" applyAlignment="1">
      <alignment horizontal="center"/>
    </xf>
    <xf numFmtId="0" fontId="1" fillId="0" borderId="2" xfId="0" applyFont="1" applyBorder="1" applyAlignment="1">
      <alignment horizontal="center"/>
    </xf>
    <xf numFmtId="0" fontId="0" fillId="0" borderId="3" xfId="0" applyBorder="1"/>
    <xf numFmtId="0" fontId="0" fillId="0" borderId="3" xfId="0" applyBorder="1" applyAlignment="1">
      <alignment horizontal="center"/>
    </xf>
    <xf numFmtId="0" fontId="0" fillId="2" borderId="3" xfId="0" applyFill="1" applyBorder="1"/>
    <xf numFmtId="0" fontId="0" fillId="2" borderId="3" xfId="0" applyFill="1" applyBorder="1" applyAlignment="1">
      <alignment horizontal="center"/>
    </xf>
    <xf numFmtId="0" fontId="0" fillId="2" borderId="3" xfId="0" applyFill="1" applyBorder="1" applyAlignment="1"/>
    <xf numFmtId="10" fontId="0" fillId="2" borderId="3" xfId="0" applyNumberFormat="1" applyFill="1" applyBorder="1" applyAlignment="1"/>
    <xf numFmtId="0" fontId="0" fillId="2" borderId="3" xfId="0" applyFill="1" applyBorder="1"/>
    <xf numFmtId="10" fontId="0" fillId="2" borderId="3" xfId="0" applyNumberFormat="1" applyFill="1" applyBorder="1"/>
    <xf numFmtId="0" fontId="0" fillId="3" borderId="3" xfId="0" applyFill="1" applyBorder="1"/>
    <xf numFmtId="0" fontId="0" fillId="3" borderId="3" xfId="0" applyFill="1" applyBorder="1" applyAlignment="1">
      <alignment horizontal="center"/>
    </xf>
    <xf numFmtId="0" fontId="0" fillId="3" borderId="3" xfId="0" applyFill="1" applyBorder="1"/>
    <xf numFmtId="10" fontId="0" fillId="3" borderId="3" xfId="0" applyNumberFormat="1" applyFill="1" applyBorder="1"/>
    <xf numFmtId="171" fontId="0" fillId="3" borderId="3" xfId="0" applyNumberFormat="1" applyFill="1" applyBorder="1"/>
    <xf numFmtId="173" fontId="0" fillId="3" borderId="3" xfId="0" applyNumberFormat="1" applyFill="1" applyBorder="1"/>
    <xf numFmtId="170" fontId="0" fillId="3" borderId="3" xfId="0" applyNumberFormat="1" applyFill="1" applyBorder="1"/>
    <xf numFmtId="175" fontId="0" fillId="3" borderId="3" xfId="0" applyNumberFormat="1" applyFill="1" applyBorder="1"/>
    <xf numFmtId="0" fontId="0" fillId="4" borderId="3" xfId="0" applyFill="1" applyBorder="1"/>
    <xf numFmtId="0" fontId="0" fillId="4" borderId="3" xfId="0" applyFill="1" applyBorder="1" applyAlignment="1">
      <alignment horizontal="center"/>
    </xf>
    <xf numFmtId="0" fontId="0" fillId="4" borderId="3" xfId="0" applyFill="1" applyBorder="1"/>
    <xf numFmtId="184" fontId="0" fillId="4" borderId="3" xfId="0" applyNumberFormat="1" applyFill="1" applyBorder="1"/>
    <xf numFmtId="10" fontId="0" fillId="4" borderId="3" xfId="0" applyNumberFormat="1" applyFill="1" applyBorder="1"/>
    <xf numFmtId="173" fontId="0" fillId="4" borderId="3" xfId="0" applyNumberFormat="1" applyFill="1" applyBorder="1"/>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EE12D-291E-466C-83B7-6D2DD24B6380}">
  <dimension ref="A1:M30"/>
  <sheetViews>
    <sheetView tabSelected="1" workbookViewId="0">
      <selection activeCell="A24" sqref="A24:M30"/>
    </sheetView>
  </sheetViews>
  <sheetFormatPr defaultRowHeight="15" x14ac:dyDescent="0.25"/>
  <cols>
    <col min="7" max="7" width="9.85546875" customWidth="1"/>
    <col min="8" max="8" width="10.140625" customWidth="1"/>
  </cols>
  <sheetData>
    <row r="1" spans="1:13" x14ac:dyDescent="0.25">
      <c r="A1" s="1" t="s">
        <v>0</v>
      </c>
      <c r="B1" s="2"/>
    </row>
    <row r="3" spans="1:13" x14ac:dyDescent="0.25">
      <c r="A3" s="3" t="s">
        <v>1</v>
      </c>
      <c r="B3" s="4" t="s">
        <v>5</v>
      </c>
      <c r="C3" s="4"/>
      <c r="D3" s="4"/>
      <c r="E3" s="4" t="s">
        <v>6</v>
      </c>
      <c r="F3" s="4"/>
      <c r="G3" s="4"/>
      <c r="H3" s="4"/>
      <c r="I3" s="4" t="s">
        <v>18</v>
      </c>
      <c r="J3" s="4"/>
      <c r="K3" s="4" t="s">
        <v>19</v>
      </c>
      <c r="L3" s="4"/>
      <c r="M3" s="4"/>
    </row>
    <row r="4" spans="1:13" x14ac:dyDescent="0.25">
      <c r="A4" s="5" t="s">
        <v>2</v>
      </c>
      <c r="B4" s="6">
        <v>5.03</v>
      </c>
      <c r="C4" s="6"/>
      <c r="D4" s="6"/>
      <c r="E4" s="7" t="s">
        <v>7</v>
      </c>
      <c r="F4" s="7"/>
      <c r="G4" s="8">
        <v>0.94899999999999995</v>
      </c>
      <c r="H4" s="8"/>
      <c r="I4" s="6">
        <v>293</v>
      </c>
      <c r="J4" s="6"/>
      <c r="K4" s="6">
        <v>610</v>
      </c>
      <c r="L4" s="6"/>
      <c r="M4" s="6"/>
    </row>
    <row r="5" spans="1:13" x14ac:dyDescent="0.25">
      <c r="A5" s="5"/>
      <c r="B5" s="5"/>
      <c r="C5" s="5"/>
      <c r="D5" s="5"/>
      <c r="E5" s="7" t="s">
        <v>8</v>
      </c>
      <c r="F5" s="7"/>
      <c r="G5" s="8">
        <v>2.5999999999999999E-2</v>
      </c>
      <c r="H5" s="8"/>
      <c r="I5" s="5"/>
      <c r="J5" s="5"/>
      <c r="K5" s="5"/>
      <c r="L5" s="5"/>
      <c r="M5" s="5"/>
    </row>
    <row r="6" spans="1:13" x14ac:dyDescent="0.25">
      <c r="A6" s="5"/>
      <c r="B6" s="5"/>
      <c r="C6" s="5"/>
      <c r="D6" s="5"/>
      <c r="E6" s="7" t="s">
        <v>9</v>
      </c>
      <c r="F6" s="7"/>
      <c r="G6" s="8">
        <v>1.9E-2</v>
      </c>
      <c r="H6" s="8"/>
      <c r="I6" s="5"/>
      <c r="J6" s="5"/>
      <c r="K6" s="5"/>
      <c r="L6" s="5"/>
      <c r="M6" s="5"/>
    </row>
    <row r="7" spans="1:13" x14ac:dyDescent="0.25">
      <c r="A7" s="5"/>
      <c r="B7" s="5"/>
      <c r="C7" s="5"/>
      <c r="D7" s="5"/>
      <c r="E7" s="9" t="s">
        <v>10</v>
      </c>
      <c r="F7" s="9"/>
      <c r="G7" s="10">
        <v>1.74E-3</v>
      </c>
      <c r="H7" s="10"/>
      <c r="I7" s="5"/>
      <c r="J7" s="5"/>
      <c r="K7" s="5"/>
      <c r="L7" s="5"/>
      <c r="M7" s="5"/>
    </row>
    <row r="8" spans="1:13" x14ac:dyDescent="0.25">
      <c r="A8" s="5"/>
      <c r="B8" s="5"/>
      <c r="C8" s="5"/>
      <c r="D8" s="5"/>
      <c r="E8" s="9" t="s">
        <v>11</v>
      </c>
      <c r="F8" s="9"/>
      <c r="G8" s="10">
        <v>7.4700000000000005E-4</v>
      </c>
      <c r="H8" s="10"/>
      <c r="I8" s="5"/>
      <c r="J8" s="5"/>
      <c r="K8" s="5"/>
      <c r="L8" s="5"/>
      <c r="M8" s="5"/>
    </row>
    <row r="9" spans="1:13" x14ac:dyDescent="0.25">
      <c r="A9" s="5"/>
      <c r="B9" s="5"/>
      <c r="C9" s="5"/>
      <c r="D9" s="5"/>
      <c r="E9" s="9" t="s">
        <v>12</v>
      </c>
      <c r="F9" s="9"/>
      <c r="G9" s="10">
        <v>2.9999999999999997E-4</v>
      </c>
      <c r="H9" s="9"/>
      <c r="I9" s="5"/>
      <c r="J9" s="5"/>
      <c r="K9" s="5"/>
      <c r="L9" s="5"/>
      <c r="M9" s="5"/>
    </row>
    <row r="10" spans="1:13" x14ac:dyDescent="0.25">
      <c r="A10" s="5"/>
      <c r="B10" s="5"/>
      <c r="C10" s="5"/>
      <c r="D10" s="5"/>
      <c r="E10" s="9" t="s">
        <v>15</v>
      </c>
      <c r="F10" s="9"/>
      <c r="G10" s="10">
        <f>100%-SUM(G4:H9)</f>
        <v>3.2130000000000214E-3</v>
      </c>
      <c r="H10" s="10"/>
      <c r="I10" s="5"/>
      <c r="J10" s="5"/>
      <c r="K10" s="5"/>
      <c r="L10" s="5"/>
      <c r="M10" s="5"/>
    </row>
    <row r="11" spans="1:13" x14ac:dyDescent="0.25">
      <c r="A11" s="11" t="s">
        <v>3</v>
      </c>
      <c r="B11" s="12">
        <v>10.36</v>
      </c>
      <c r="C11" s="12"/>
      <c r="D11" s="12"/>
      <c r="E11" s="13" t="s">
        <v>7</v>
      </c>
      <c r="F11" s="13"/>
      <c r="G11" s="14">
        <v>0.96499999999999997</v>
      </c>
      <c r="H11" s="14"/>
      <c r="I11" s="12">
        <v>735</v>
      </c>
      <c r="J11" s="12"/>
      <c r="K11" s="12">
        <f>93*10^6</f>
        <v>93000000</v>
      </c>
      <c r="L11" s="12"/>
      <c r="M11" s="12"/>
    </row>
    <row r="12" spans="1:13" x14ac:dyDescent="0.25">
      <c r="A12" s="11"/>
      <c r="B12" s="11"/>
      <c r="C12" s="11"/>
      <c r="D12" s="11"/>
      <c r="E12" s="13" t="s">
        <v>8</v>
      </c>
      <c r="F12" s="13"/>
      <c r="G12" s="14">
        <f>100%-SUM(G11,G13:H17)</f>
        <v>3.4730999999999956E-2</v>
      </c>
      <c r="H12" s="14"/>
      <c r="I12" s="11"/>
      <c r="J12" s="11"/>
      <c r="K12" s="11"/>
      <c r="L12" s="11"/>
      <c r="M12" s="11"/>
    </row>
    <row r="13" spans="1:13" x14ac:dyDescent="0.25">
      <c r="A13" s="11"/>
      <c r="B13" s="11"/>
      <c r="C13" s="11"/>
      <c r="D13" s="11"/>
      <c r="E13" s="13" t="s">
        <v>13</v>
      </c>
      <c r="F13" s="13"/>
      <c r="G13" s="15">
        <v>1.4999999999999999E-4</v>
      </c>
      <c r="H13" s="15"/>
      <c r="I13" s="11"/>
      <c r="J13" s="11"/>
      <c r="K13" s="11"/>
      <c r="L13" s="11"/>
      <c r="M13" s="11"/>
    </row>
    <row r="14" spans="1:13" x14ac:dyDescent="0.25">
      <c r="A14" s="11"/>
      <c r="B14" s="11"/>
      <c r="C14" s="11"/>
      <c r="D14" s="11"/>
      <c r="E14" s="13" t="s">
        <v>9</v>
      </c>
      <c r="F14" s="13"/>
      <c r="G14" s="16">
        <v>6.9999999999999994E-5</v>
      </c>
      <c r="H14" s="16"/>
      <c r="I14" s="11"/>
      <c r="J14" s="11"/>
      <c r="K14" s="11"/>
      <c r="L14" s="11"/>
      <c r="M14" s="11"/>
    </row>
    <row r="15" spans="1:13" x14ac:dyDescent="0.25">
      <c r="A15" s="11"/>
      <c r="B15" s="11"/>
      <c r="C15" s="11"/>
      <c r="D15" s="11"/>
      <c r="E15" s="13" t="s">
        <v>12</v>
      </c>
      <c r="F15" s="13"/>
      <c r="G15" s="17">
        <v>2.0000000000000002E-5</v>
      </c>
      <c r="H15" s="17"/>
      <c r="I15" s="11"/>
      <c r="J15" s="11"/>
      <c r="K15" s="11"/>
      <c r="L15" s="11"/>
      <c r="M15" s="11"/>
    </row>
    <row r="16" spans="1:13" x14ac:dyDescent="0.25">
      <c r="A16" s="11"/>
      <c r="B16" s="11"/>
      <c r="C16" s="11"/>
      <c r="D16" s="11"/>
      <c r="E16" s="13" t="s">
        <v>11</v>
      </c>
      <c r="F16" s="13"/>
      <c r="G16" s="18">
        <v>1.7E-5</v>
      </c>
      <c r="H16" s="18"/>
      <c r="I16" s="11"/>
      <c r="J16" s="11"/>
      <c r="K16" s="11"/>
      <c r="L16" s="11"/>
      <c r="M16" s="11"/>
    </row>
    <row r="17" spans="1:13" x14ac:dyDescent="0.25">
      <c r="A17" s="11"/>
      <c r="B17" s="11"/>
      <c r="C17" s="11"/>
      <c r="D17" s="11"/>
      <c r="E17" s="13" t="s">
        <v>15</v>
      </c>
      <c r="F17" s="13"/>
      <c r="G17" s="18">
        <v>1.2E-5</v>
      </c>
      <c r="H17" s="18"/>
      <c r="I17" s="11"/>
      <c r="J17" s="11"/>
      <c r="K17" s="11"/>
      <c r="L17" s="11"/>
      <c r="M17" s="11"/>
    </row>
    <row r="18" spans="1:13" x14ac:dyDescent="0.25">
      <c r="A18" s="19" t="s">
        <v>4</v>
      </c>
      <c r="B18" s="20">
        <v>2.38</v>
      </c>
      <c r="C18" s="20"/>
      <c r="D18" s="20"/>
      <c r="E18" s="21" t="s">
        <v>16</v>
      </c>
      <c r="F18" s="21"/>
      <c r="G18" s="22">
        <v>0.25800000000000001</v>
      </c>
      <c r="H18" s="22"/>
      <c r="I18" s="20">
        <v>394</v>
      </c>
      <c r="J18" s="20"/>
      <c r="K18" s="20">
        <f>10^(-7)</f>
        <v>9.9999999999999995E-8</v>
      </c>
      <c r="L18" s="20"/>
      <c r="M18" s="20"/>
    </row>
    <row r="19" spans="1:13" x14ac:dyDescent="0.25">
      <c r="A19" s="19"/>
      <c r="B19" s="19"/>
      <c r="C19" s="19"/>
      <c r="D19" s="19"/>
      <c r="E19" s="21" t="s">
        <v>17</v>
      </c>
      <c r="F19" s="21"/>
      <c r="G19" s="23">
        <v>0.22600000000000001</v>
      </c>
      <c r="H19" s="21"/>
      <c r="I19" s="19"/>
      <c r="J19" s="19"/>
      <c r="K19" s="19"/>
      <c r="L19" s="19"/>
      <c r="M19" s="19"/>
    </row>
    <row r="20" spans="1:13" x14ac:dyDescent="0.25">
      <c r="A20" s="19"/>
      <c r="B20" s="19"/>
      <c r="C20" s="19"/>
      <c r="D20" s="19"/>
      <c r="E20" s="21" t="s">
        <v>14</v>
      </c>
      <c r="F20" s="21"/>
      <c r="G20" s="23">
        <v>0.25800000000000001</v>
      </c>
      <c r="H20" s="21"/>
      <c r="I20" s="19"/>
      <c r="J20" s="19"/>
      <c r="K20" s="19"/>
      <c r="L20" s="19"/>
      <c r="M20" s="19"/>
    </row>
    <row r="21" spans="1:13" x14ac:dyDescent="0.25">
      <c r="A21" s="19"/>
      <c r="B21" s="19"/>
      <c r="C21" s="19"/>
      <c r="D21" s="19"/>
      <c r="E21" s="21" t="s">
        <v>9</v>
      </c>
      <c r="F21" s="21"/>
      <c r="G21" s="23">
        <v>0.19400000000000001</v>
      </c>
      <c r="H21" s="21"/>
      <c r="I21" s="19"/>
      <c r="J21" s="19"/>
      <c r="K21" s="19"/>
      <c r="L21" s="19"/>
      <c r="M21" s="19"/>
    </row>
    <row r="22" spans="1:13" x14ac:dyDescent="0.25">
      <c r="A22" s="19"/>
      <c r="B22" s="19"/>
      <c r="C22" s="19"/>
      <c r="D22" s="19"/>
      <c r="E22" s="21" t="s">
        <v>15</v>
      </c>
      <c r="F22" s="21"/>
      <c r="G22" s="24">
        <f>100%-SUM(G18:H21)</f>
        <v>6.4000000000000057E-2</v>
      </c>
      <c r="H22" s="24"/>
      <c r="I22" s="19"/>
      <c r="J22" s="19"/>
      <c r="K22" s="19"/>
      <c r="L22" s="19"/>
      <c r="M22" s="19"/>
    </row>
    <row r="24" spans="1:13" x14ac:dyDescent="0.25">
      <c r="A24" s="25" t="s">
        <v>20</v>
      </c>
      <c r="B24" s="25"/>
      <c r="C24" s="25"/>
      <c r="D24" s="25"/>
      <c r="E24" s="25"/>
      <c r="F24" s="25"/>
      <c r="G24" s="25"/>
      <c r="H24" s="25"/>
      <c r="I24" s="25"/>
      <c r="J24" s="25"/>
      <c r="K24" s="25"/>
      <c r="L24" s="25"/>
      <c r="M24" s="25"/>
    </row>
    <row r="25" spans="1:13" x14ac:dyDescent="0.25">
      <c r="A25" s="25"/>
      <c r="B25" s="25"/>
      <c r="C25" s="25"/>
      <c r="D25" s="25"/>
      <c r="E25" s="25"/>
      <c r="F25" s="25"/>
      <c r="G25" s="25"/>
      <c r="H25" s="25"/>
      <c r="I25" s="25"/>
      <c r="J25" s="25"/>
      <c r="K25" s="25"/>
      <c r="L25" s="25"/>
      <c r="M25" s="25"/>
    </row>
    <row r="26" spans="1:13" x14ac:dyDescent="0.25">
      <c r="A26" s="25"/>
      <c r="B26" s="25"/>
      <c r="C26" s="25"/>
      <c r="D26" s="25"/>
      <c r="E26" s="25"/>
      <c r="F26" s="25"/>
      <c r="G26" s="25"/>
      <c r="H26" s="25"/>
      <c r="I26" s="25"/>
      <c r="J26" s="25"/>
      <c r="K26" s="25"/>
      <c r="L26" s="25"/>
      <c r="M26" s="25"/>
    </row>
    <row r="27" spans="1:13" x14ac:dyDescent="0.25">
      <c r="A27" s="25"/>
      <c r="B27" s="25"/>
      <c r="C27" s="25"/>
      <c r="D27" s="25"/>
      <c r="E27" s="25"/>
      <c r="F27" s="25"/>
      <c r="G27" s="25"/>
      <c r="H27" s="25"/>
      <c r="I27" s="25"/>
      <c r="J27" s="25"/>
      <c r="K27" s="25"/>
      <c r="L27" s="25"/>
      <c r="M27" s="25"/>
    </row>
    <row r="28" spans="1:13" x14ac:dyDescent="0.25">
      <c r="A28" s="25"/>
      <c r="B28" s="25"/>
      <c r="C28" s="25"/>
      <c r="D28" s="25"/>
      <c r="E28" s="25"/>
      <c r="F28" s="25"/>
      <c r="G28" s="25"/>
      <c r="H28" s="25"/>
      <c r="I28" s="25"/>
      <c r="J28" s="25"/>
      <c r="K28" s="25"/>
      <c r="L28" s="25"/>
      <c r="M28" s="25"/>
    </row>
    <row r="29" spans="1:13" x14ac:dyDescent="0.25">
      <c r="A29" s="25"/>
      <c r="B29" s="25"/>
      <c r="C29" s="25"/>
      <c r="D29" s="25"/>
      <c r="E29" s="25"/>
      <c r="F29" s="25"/>
      <c r="G29" s="25"/>
      <c r="H29" s="25"/>
      <c r="I29" s="25"/>
      <c r="J29" s="25"/>
      <c r="K29" s="25"/>
      <c r="L29" s="25"/>
      <c r="M29" s="25"/>
    </row>
    <row r="30" spans="1:13" x14ac:dyDescent="0.25">
      <c r="A30" s="25"/>
      <c r="B30" s="25"/>
      <c r="C30" s="25"/>
      <c r="D30" s="25"/>
      <c r="E30" s="25"/>
      <c r="F30" s="25"/>
      <c r="G30" s="25"/>
      <c r="H30" s="25"/>
      <c r="I30" s="25"/>
      <c r="J30" s="25"/>
      <c r="K30" s="25"/>
      <c r="L30" s="25"/>
      <c r="M30" s="25"/>
    </row>
  </sheetData>
  <mergeCells count="53">
    <mergeCell ref="A24:M30"/>
    <mergeCell ref="I3:J3"/>
    <mergeCell ref="I4:J4"/>
    <mergeCell ref="I11:J11"/>
    <mergeCell ref="I18:J18"/>
    <mergeCell ref="K3:M3"/>
    <mergeCell ref="K4:M4"/>
    <mergeCell ref="K11:M11"/>
    <mergeCell ref="K18:M18"/>
    <mergeCell ref="E18:F18"/>
    <mergeCell ref="G18:H18"/>
    <mergeCell ref="E19:F19"/>
    <mergeCell ref="E20:F20"/>
    <mergeCell ref="E21:F21"/>
    <mergeCell ref="E22:F22"/>
    <mergeCell ref="G19:H19"/>
    <mergeCell ref="G20:H20"/>
    <mergeCell ref="G21:H21"/>
    <mergeCell ref="G22:H22"/>
    <mergeCell ref="G15:H15"/>
    <mergeCell ref="G16:H16"/>
    <mergeCell ref="G17:H17"/>
    <mergeCell ref="E15:F15"/>
    <mergeCell ref="E16:F16"/>
    <mergeCell ref="E17:F17"/>
    <mergeCell ref="E10:F10"/>
    <mergeCell ref="G10:H10"/>
    <mergeCell ref="E11:F11"/>
    <mergeCell ref="E12:F12"/>
    <mergeCell ref="E13:F13"/>
    <mergeCell ref="E14:F14"/>
    <mergeCell ref="G11:H11"/>
    <mergeCell ref="G12:H12"/>
    <mergeCell ref="G13:H13"/>
    <mergeCell ref="G14:H14"/>
    <mergeCell ref="E6:F6"/>
    <mergeCell ref="E7:F7"/>
    <mergeCell ref="E8:F8"/>
    <mergeCell ref="E9:F9"/>
    <mergeCell ref="G4:H4"/>
    <mergeCell ref="G5:H5"/>
    <mergeCell ref="G6:H6"/>
    <mergeCell ref="G7:H7"/>
    <mergeCell ref="G8:H8"/>
    <mergeCell ref="G9:H9"/>
    <mergeCell ref="E3:H3"/>
    <mergeCell ref="E4:F4"/>
    <mergeCell ref="E5:F5"/>
    <mergeCell ref="A1:B1"/>
    <mergeCell ref="B3:D3"/>
    <mergeCell ref="B4:D4"/>
    <mergeCell ref="B11:D11"/>
    <mergeCell ref="B18:D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2019-11-10T22:32:16Z</dcterms:created>
  <dcterms:modified xsi:type="dcterms:W3CDTF">2019-11-11T03:18:31Z</dcterms:modified>
</cp:coreProperties>
</file>