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245" firstSheet="2" activeTab="2"/>
  </bookViews>
  <sheets>
    <sheet name="201704" sheetId="2" r:id="rId1"/>
    <sheet name="201705" sheetId="1" r:id="rId2"/>
    <sheet name="201906" sheetId="22" r:id="rId3"/>
  </sheets>
  <calcPr calcId="144525" concurrentCalc="0"/>
</workbook>
</file>

<file path=xl/sharedStrings.xml><?xml version="1.0" encoding="utf-8"?>
<sst xmlns="http://schemas.openxmlformats.org/spreadsheetml/2006/main" count="121" uniqueCount="83">
  <si>
    <t>类别</t>
  </si>
  <si>
    <t>分数</t>
  </si>
  <si>
    <t>项目</t>
  </si>
  <si>
    <t>说明</t>
  </si>
  <si>
    <t>得分</t>
  </si>
  <si>
    <t>岗位工作</t>
  </si>
  <si>
    <t>工作量</t>
  </si>
  <si>
    <t>完成任务多少、临时任务多少</t>
  </si>
  <si>
    <t>工作难度</t>
  </si>
  <si>
    <t>任务难度</t>
  </si>
  <si>
    <t>工作质量</t>
  </si>
  <si>
    <t>任务质量，设计、编码缺陷多少(测试岗位为发现缺陷多少)，考虑测试环境、集成环境、生产环境</t>
  </si>
  <si>
    <t>工作进度</t>
  </si>
  <si>
    <t>包括设计、开发、单元测、集成测试、系统测试等是否按计划执行、是否拖延</t>
  </si>
  <si>
    <t>文档质量</t>
  </si>
  <si>
    <t>文档编写是否正确、及时、规范</t>
  </si>
  <si>
    <t>工作总结、计划</t>
  </si>
  <si>
    <t>是否按时提交工作总结，内容完整详实、清楚</t>
  </si>
  <si>
    <t>工作态度</t>
  </si>
  <si>
    <t>工作纪律</t>
  </si>
  <si>
    <t>是否遵守公司规章制度</t>
  </si>
  <si>
    <t>团队精神</t>
  </si>
  <si>
    <t>立足全局，从公司全局出发考虑和处理问题</t>
  </si>
  <si>
    <t>工作积极投入、勤奋努力、责任心强、事业心强</t>
  </si>
  <si>
    <t>执行力</t>
  </si>
  <si>
    <t>能否及时、高效地执行公司布置的工作，不拖泥带水、不拖拉</t>
  </si>
  <si>
    <t>学习培训</t>
  </si>
  <si>
    <t>培训</t>
  </si>
  <si>
    <t>参与公司内部、外部培训情况，团队分享情况</t>
  </si>
  <si>
    <t>业余学习</t>
  </si>
  <si>
    <t>关注最新技术、行业动态，保持学习习惯</t>
  </si>
  <si>
    <t>总分</t>
  </si>
  <si>
    <t>评级</t>
  </si>
  <si>
    <t>绩效系数</t>
  </si>
  <si>
    <t>说明：
① 工资中有15%为绩效工资，85%为基础工资，绩效系数只对绩效部分起作用；
② 得分与评级，5个评级，A: 90分，B: 80分, C: 70分, D: 60分, E: 低于60分；
③ 评级与绩效系数：A 1.2，B 1.0，C 0.8，D 0.5，E 0；
④ 季度评级，3个月平均得分得出的评级，加权平均的权重依次为0.3、0.3、0.4；月度评级出现过E的取消季度奖；</t>
  </si>
  <si>
    <t>6月度/季度KPI考核</t>
  </si>
  <si>
    <t>员工姓名：曹洋</t>
  </si>
  <si>
    <t>部门：技术</t>
  </si>
  <si>
    <t>岗位：web前端开发工程师</t>
  </si>
  <si>
    <t>入职日期：</t>
  </si>
  <si>
    <t>综合能力考核部分</t>
  </si>
  <si>
    <t>考核指标</t>
  </si>
  <si>
    <t>考核要点</t>
  </si>
  <si>
    <t>分值</t>
  </si>
  <si>
    <t>自评：</t>
  </si>
  <si>
    <t>直属主管考评：</t>
  </si>
  <si>
    <t>工作业绩</t>
  </si>
  <si>
    <t>1、工作质量</t>
  </si>
  <si>
    <t>返工率低、准确性高；
有累积，不重复工作；
工作有前瞻性，降低未来可能出现的问题，风险，成本；</t>
  </si>
  <si>
    <t>2、工作速度</t>
  </si>
  <si>
    <t>能否快速产出、效率高；</t>
  </si>
  <si>
    <t>3、工作达成度</t>
  </si>
  <si>
    <t>与岗位和主管期望值比较；</t>
  </si>
  <si>
    <t>工作能力</t>
  </si>
  <si>
    <t>4、计划性</t>
  </si>
  <si>
    <t>有条理，步骤清晰，主次分明；</t>
  </si>
  <si>
    <t>5、学习能力</t>
  </si>
  <si>
    <t>能快速掌握工作中所需要的新知识和专业技能；
勇于质疑权威观点、不盲目服从，不盲目接受；</t>
  </si>
  <si>
    <t>6、应变能力</t>
  </si>
  <si>
    <t>应对突发状况，有计划之外的处理能力及举一反三的能力；</t>
  </si>
  <si>
    <t>7、执行力</t>
  </si>
  <si>
    <t>目标明确，不论千难万阻，按时按质完成任务；
“不惜一切”达成目标动力，遇到问题能突破阻碍，寻求帮助或新方案；
对公司发布的指示和政策，能不折不扣的完成；</t>
  </si>
  <si>
    <t>8、改善创新</t>
  </si>
  <si>
    <t>对日常工作不断地创新优化（优化效果、提高效率、增加产出等），勇于尝试新技术和新方法；</t>
  </si>
  <si>
    <t>9、专业技能</t>
  </si>
  <si>
    <t>对职务所需相关知识的掌握和运用的熟练度和深度；</t>
  </si>
  <si>
    <t>10、严谨缜密</t>
  </si>
  <si>
    <t>工作认真细致及深入程度，考虑问题的全面性，工作让人放心；</t>
  </si>
  <si>
    <t>11、沟通能力</t>
  </si>
  <si>
    <t>能简单、明了、清晰的表达自己的观点；
与同事沟通顺畅，积极反馈问题给对接部门；
对相关工作及人员能积极了解跟进，对主管交代任务及工作计划及时主动反馈；</t>
  </si>
  <si>
    <t>12、团队精神</t>
  </si>
  <si>
    <t>尊重团队的决定，帮助其他部门或同事完成工作或降低成本，尊敬同事和同事的工作；</t>
  </si>
  <si>
    <t>13、责任感</t>
  </si>
  <si>
    <t xml:space="preserve"> 有强责任感，以工作成败为己任
 面对问题能够积极对待，并主动承担相应的处罚；
 需要时能敢于承担不确定方的责任 （团队，甚至他人的）；</t>
  </si>
  <si>
    <t>14、主动性</t>
  </si>
  <si>
    <t>工作自觉性、积极性；
对工作的投入程度，进取精神；
主动思考改做什么，怎么做；</t>
  </si>
  <si>
    <t>15、创业精神</t>
  </si>
  <si>
    <t>不墨守成规，灵活善变；
有资源成本意识；</t>
  </si>
  <si>
    <t>16、职业道德</t>
  </si>
  <si>
    <t>a.严格遵守保密性（包括薪酬、期权、商业机密等）；
b.维护公司形象和利益；
c.廉洁，拒绝商业贿赂（不能回避则及时上报）；</t>
  </si>
  <si>
    <t>17、用户服务导向</t>
  </si>
  <si>
    <t xml:space="preserve">有强烈的以用户体验满意为导向的意识，从用户角度来思考问题；第一时间解决用户问题，为用户着想。用户包括公司外部（合作伙伴，商家）和公司内部（需求方，合作方）  </t>
  </si>
  <si>
    <t>任务量&gt;10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</si>
</sst>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color theme="1"/>
      <name val="DengXian"/>
      <charset val="134"/>
      <scheme val="minor"/>
    </font>
    <font>
      <b/>
      <sz val="16"/>
      <color indexed="8"/>
      <name val="等线"/>
      <charset val="134"/>
    </font>
    <font>
      <b/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8"/>
      <name val="宋体"/>
      <charset val="134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9" borderId="10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21" fillId="24" borderId="11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D30" sqref="D30"/>
    </sheetView>
  </sheetViews>
  <sheetFormatPr defaultColWidth="9" defaultRowHeight="14.25" outlineLevelCol="5"/>
  <cols>
    <col min="1" max="1" width="9.5" customWidth="1"/>
    <col min="2" max="3" width="5" customWidth="1"/>
    <col min="4" max="4" width="16.1666666666667" customWidth="1"/>
    <col min="5" max="5" width="90.1666666666667" customWidth="1"/>
    <col min="6" max="6" width="5.66666666666667" customWidth="1"/>
  </cols>
  <sheetData>
    <row r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10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87</v>
      </c>
    </row>
    <row r="15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spans="1:6">
      <c r="A16" s="24" t="s">
        <v>33</v>
      </c>
      <c r="B16" s="25">
        <f>IF("A"=B15,1.2,IF("B"=B15,1,IF("C"=B15,0.8,IF("D"=B15,0.5,0))))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25"/>
    </sheetView>
  </sheetViews>
  <sheetFormatPr defaultColWidth="8.83333333333333" defaultRowHeight="14.25" outlineLevelCol="5"/>
  <cols>
    <col min="1" max="1" width="12.8333333333333" style="12" customWidth="1"/>
    <col min="2" max="2" width="6.16666666666667" style="12" customWidth="1"/>
    <col min="3" max="3" width="6" style="12" customWidth="1"/>
    <col min="4" max="4" width="16.1666666666667" style="12" customWidth="1"/>
    <col min="5" max="5" width="84" style="12" customWidth="1"/>
    <col min="6" max="6" width="8.83333333333333" style="12"/>
    <col min="7" max="16384" width="8.83333333333333" style="13"/>
  </cols>
  <sheetData>
    <row r="1" ht="25.5" customHeight="1" spans="1:6">
      <c r="A1" s="14" t="s">
        <v>0</v>
      </c>
      <c r="B1" s="15" t="s">
        <v>1</v>
      </c>
      <c r="C1" s="15"/>
      <c r="D1" s="14" t="s">
        <v>2</v>
      </c>
      <c r="E1" s="16" t="s">
        <v>3</v>
      </c>
      <c r="F1" s="16" t="s">
        <v>4</v>
      </c>
    </row>
    <row r="2" spans="1:6">
      <c r="A2" s="17" t="s">
        <v>5</v>
      </c>
      <c r="B2" s="17">
        <v>70</v>
      </c>
      <c r="C2" s="17">
        <v>15</v>
      </c>
      <c r="D2" s="18" t="s">
        <v>6</v>
      </c>
      <c r="E2" s="19" t="s">
        <v>7</v>
      </c>
      <c r="F2" s="20">
        <v>12</v>
      </c>
    </row>
    <row r="3" spans="1:6">
      <c r="A3" s="17"/>
      <c r="B3" s="17"/>
      <c r="C3" s="17">
        <v>10</v>
      </c>
      <c r="D3" s="18" t="s">
        <v>8</v>
      </c>
      <c r="E3" s="21" t="s">
        <v>9</v>
      </c>
      <c r="F3" s="22">
        <v>8</v>
      </c>
    </row>
    <row r="4" spans="1:6">
      <c r="A4" s="17"/>
      <c r="B4" s="17"/>
      <c r="C4" s="17">
        <v>15</v>
      </c>
      <c r="D4" s="18" t="s">
        <v>10</v>
      </c>
      <c r="E4" s="21" t="s">
        <v>11</v>
      </c>
      <c r="F4" s="22">
        <v>14</v>
      </c>
    </row>
    <row r="5" spans="1:6">
      <c r="A5" s="17"/>
      <c r="B5" s="17"/>
      <c r="C5" s="17">
        <v>10</v>
      </c>
      <c r="D5" s="18" t="s">
        <v>12</v>
      </c>
      <c r="E5" s="21" t="s">
        <v>13</v>
      </c>
      <c r="F5" s="22">
        <v>9</v>
      </c>
    </row>
    <row r="6" spans="1:6">
      <c r="A6" s="17"/>
      <c r="B6" s="17"/>
      <c r="C6" s="17">
        <v>10</v>
      </c>
      <c r="D6" s="18" t="s">
        <v>14</v>
      </c>
      <c r="E6" s="18" t="s">
        <v>15</v>
      </c>
      <c r="F6" s="22">
        <v>6</v>
      </c>
    </row>
    <row r="7" spans="1:6">
      <c r="A7" s="17"/>
      <c r="B7" s="17"/>
      <c r="C7" s="17">
        <v>10</v>
      </c>
      <c r="D7" s="18" t="s">
        <v>16</v>
      </c>
      <c r="E7" s="18" t="s">
        <v>17</v>
      </c>
      <c r="F7" s="22">
        <v>8</v>
      </c>
    </row>
    <row r="8" spans="1:6">
      <c r="A8" s="17" t="s">
        <v>18</v>
      </c>
      <c r="B8" s="17">
        <v>20</v>
      </c>
      <c r="C8" s="17">
        <v>5</v>
      </c>
      <c r="D8" s="18" t="s">
        <v>19</v>
      </c>
      <c r="E8" s="18" t="s">
        <v>20</v>
      </c>
      <c r="F8" s="22">
        <v>5</v>
      </c>
    </row>
    <row r="9" spans="1:6">
      <c r="A9" s="17"/>
      <c r="B9" s="17"/>
      <c r="C9" s="17">
        <v>5</v>
      </c>
      <c r="D9" s="18" t="s">
        <v>21</v>
      </c>
      <c r="E9" s="18" t="s">
        <v>22</v>
      </c>
      <c r="F9" s="22">
        <v>5</v>
      </c>
    </row>
    <row r="10" spans="1:6">
      <c r="A10" s="17"/>
      <c r="B10" s="17"/>
      <c r="C10" s="17">
        <v>5</v>
      </c>
      <c r="D10" s="18" t="s">
        <v>18</v>
      </c>
      <c r="E10" s="18" t="s">
        <v>23</v>
      </c>
      <c r="F10" s="22">
        <v>5</v>
      </c>
    </row>
    <row r="11" spans="1:6">
      <c r="A11" s="17"/>
      <c r="B11" s="17"/>
      <c r="C11" s="17">
        <v>5</v>
      </c>
      <c r="D11" s="18" t="s">
        <v>24</v>
      </c>
      <c r="E11" s="18" t="s">
        <v>25</v>
      </c>
      <c r="F11" s="22">
        <v>5</v>
      </c>
    </row>
    <row r="12" spans="1:6">
      <c r="A12" s="17" t="s">
        <v>26</v>
      </c>
      <c r="B12" s="17">
        <v>10</v>
      </c>
      <c r="C12" s="17">
        <v>5</v>
      </c>
      <c r="D12" s="18" t="s">
        <v>27</v>
      </c>
      <c r="E12" s="18" t="s">
        <v>28</v>
      </c>
      <c r="F12" s="22">
        <v>5</v>
      </c>
    </row>
    <row r="13" spans="1:6">
      <c r="A13" s="23"/>
      <c r="B13" s="17"/>
      <c r="C13" s="23">
        <v>5</v>
      </c>
      <c r="D13" s="18" t="s">
        <v>29</v>
      </c>
      <c r="E13" s="18" t="s">
        <v>30</v>
      </c>
      <c r="F13" s="22">
        <v>4</v>
      </c>
    </row>
    <row r="14" spans="1:6">
      <c r="A14" s="24" t="s">
        <v>31</v>
      </c>
      <c r="B14" s="24">
        <f>SUM(B2:B13)</f>
        <v>100</v>
      </c>
      <c r="C14" s="24">
        <f>SUM(C2:C13)</f>
        <v>100</v>
      </c>
      <c r="D14" s="24"/>
      <c r="E14" s="24"/>
      <c r="F14" s="24">
        <f>SUM(F2:F13)</f>
        <v>86</v>
      </c>
    </row>
    <row r="15" ht="18.75" customHeight="1" spans="1:6">
      <c r="A15" s="24" t="s">
        <v>32</v>
      </c>
      <c r="B15" s="25" t="str">
        <f>IF(F14&lt;=59,"E",IF(AND(F14&gt;=60,F14&lt;=69),"D",IF(AND(F14&gt;=70,F14&lt;=79),"C",IF(AND(F14&gt;=80,F14&lt;=89),"B",IF(F14&gt;=90,"A","")))))</f>
        <v>B</v>
      </c>
      <c r="C15" s="26"/>
      <c r="D15" s="26"/>
      <c r="E15" s="26"/>
      <c r="F15" s="27"/>
    </row>
    <row r="16" ht="18.75" customHeight="1" spans="1:6">
      <c r="A16" s="24" t="s">
        <v>33</v>
      </c>
      <c r="B16" s="25">
        <f>IF("A"=B15,1.1,IF("B"=B15,1,IF("C"=B15,0.7,IF("D"=B15,0.5,0))))</f>
        <v>1</v>
      </c>
      <c r="C16" s="26"/>
      <c r="D16" s="26"/>
      <c r="E16" s="26"/>
      <c r="F16" s="27"/>
    </row>
    <row r="17" spans="1:6">
      <c r="A17" s="28" t="s">
        <v>34</v>
      </c>
      <c r="B17" s="28"/>
      <c r="C17" s="28"/>
      <c r="D17" s="28"/>
      <c r="E17" s="28"/>
      <c r="F17" s="28"/>
    </row>
    <row r="18" spans="1:6">
      <c r="A18" s="28"/>
      <c r="B18" s="28"/>
      <c r="C18" s="28"/>
      <c r="D18" s="28"/>
      <c r="E18" s="28"/>
      <c r="F18" s="28"/>
    </row>
    <row r="19" spans="1:6">
      <c r="A19" s="28"/>
      <c r="B19" s="28"/>
      <c r="C19" s="28"/>
      <c r="D19" s="28"/>
      <c r="E19" s="28"/>
      <c r="F19" s="28"/>
    </row>
    <row r="20" hidden="1" customHeight="1" spans="1:6">
      <c r="A20" s="28"/>
      <c r="B20" s="28"/>
      <c r="C20" s="28"/>
      <c r="D20" s="28"/>
      <c r="E20" s="28"/>
      <c r="F20" s="28"/>
    </row>
    <row r="21" spans="1:6">
      <c r="A21" s="28"/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  <row r="23" spans="1:6">
      <c r="A23" s="28"/>
      <c r="B23" s="28"/>
      <c r="C23" s="28"/>
      <c r="D23" s="28"/>
      <c r="E23" s="28"/>
      <c r="F23" s="28"/>
    </row>
    <row r="24" spans="1:6">
      <c r="A24" s="28"/>
      <c r="B24" s="28"/>
      <c r="C24" s="28"/>
      <c r="D24" s="28"/>
      <c r="E24" s="28"/>
      <c r="F24" s="28"/>
    </row>
    <row r="25" ht="0.75" customHeight="1" spans="1:6">
      <c r="A25" s="28"/>
      <c r="B25" s="28"/>
      <c r="C25" s="28"/>
      <c r="D25" s="28"/>
      <c r="E25" s="28"/>
      <c r="F25" s="28"/>
    </row>
  </sheetData>
  <mergeCells count="10">
    <mergeCell ref="B1:C1"/>
    <mergeCell ref="B15:F15"/>
    <mergeCell ref="B16:F16"/>
    <mergeCell ref="A2:A7"/>
    <mergeCell ref="A8:A11"/>
    <mergeCell ref="A12:A13"/>
    <mergeCell ref="B2:B7"/>
    <mergeCell ref="B8:B11"/>
    <mergeCell ref="B12:B13"/>
    <mergeCell ref="A17:F2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abSelected="1" workbookViewId="0">
      <selection activeCell="F9" sqref="F9"/>
    </sheetView>
  </sheetViews>
  <sheetFormatPr defaultColWidth="8.83333333333333" defaultRowHeight="14.25" outlineLevelCol="7"/>
  <cols>
    <col min="1" max="1" width="12.1666666666667" style="1" customWidth="1"/>
    <col min="2" max="2" width="14" style="1" customWidth="1"/>
    <col min="3" max="3" width="17.8333333333333" style="2" customWidth="1"/>
    <col min="4" max="4" width="14.3333333333333" style="2" customWidth="1"/>
    <col min="5" max="5" width="56.6666666666667" style="1" customWidth="1"/>
    <col min="6" max="6" width="12.1666666666667" style="1" customWidth="1"/>
    <col min="7" max="7" width="17.3333333333333" style="1" customWidth="1"/>
    <col min="8" max="8" width="18.6666666666667" style="1" customWidth="1"/>
    <col min="9" max="16384" width="8.83333333333333" style="1"/>
  </cols>
  <sheetData>
    <row r="1" ht="36" customHeight="1" spans="1:8">
      <c r="A1" s="3" t="s">
        <v>35</v>
      </c>
      <c r="B1" s="3"/>
      <c r="C1" s="3"/>
      <c r="D1" s="3"/>
      <c r="E1" s="3"/>
      <c r="F1" s="3"/>
      <c r="G1" s="3"/>
      <c r="H1" s="3"/>
    </row>
    <row r="2" ht="36" customHeight="1" spans="1:8">
      <c r="A2" s="4" t="s">
        <v>36</v>
      </c>
      <c r="B2" s="4"/>
      <c r="C2" s="4" t="s">
        <v>37</v>
      </c>
      <c r="D2" s="4"/>
      <c r="E2" s="5" t="s">
        <v>38</v>
      </c>
      <c r="F2" s="4" t="s">
        <v>39</v>
      </c>
      <c r="G2" s="4"/>
      <c r="H2" s="4"/>
    </row>
    <row r="3" ht="36" customHeight="1" spans="1:8">
      <c r="A3" s="6" t="s">
        <v>40</v>
      </c>
      <c r="B3" s="6"/>
      <c r="C3" s="6"/>
      <c r="D3" s="6"/>
      <c r="E3" s="6"/>
      <c r="F3" s="6"/>
      <c r="G3" s="6"/>
      <c r="H3" s="6"/>
    </row>
    <row r="4" ht="27" customHeight="1" spans="1:8">
      <c r="A4" s="7" t="s">
        <v>41</v>
      </c>
      <c r="B4" s="7"/>
      <c r="C4" s="7"/>
      <c r="D4" s="7" t="s">
        <v>42</v>
      </c>
      <c r="E4" s="7"/>
      <c r="F4" s="7" t="s">
        <v>43</v>
      </c>
      <c r="G4" s="8" t="s">
        <v>44</v>
      </c>
      <c r="H4" s="8" t="s">
        <v>45</v>
      </c>
    </row>
    <row r="5" ht="65.25" customHeight="1" spans="1:8">
      <c r="A5" s="7" t="s">
        <v>46</v>
      </c>
      <c r="B5" s="7"/>
      <c r="C5" s="9" t="s">
        <v>47</v>
      </c>
      <c r="D5" s="9" t="s">
        <v>48</v>
      </c>
      <c r="E5" s="9"/>
      <c r="F5" s="7">
        <v>10</v>
      </c>
      <c r="G5" s="7">
        <v>8</v>
      </c>
      <c r="H5" s="9"/>
    </row>
    <row r="6" ht="45" customHeight="1" spans="1:8">
      <c r="A6" s="7"/>
      <c r="B6" s="7"/>
      <c r="C6" s="9" t="s">
        <v>49</v>
      </c>
      <c r="D6" s="9" t="s">
        <v>50</v>
      </c>
      <c r="E6" s="9"/>
      <c r="F6" s="7">
        <v>10</v>
      </c>
      <c r="G6" s="7">
        <v>8</v>
      </c>
      <c r="H6" s="9"/>
    </row>
    <row r="7" ht="45" customHeight="1" spans="1:8">
      <c r="A7" s="7"/>
      <c r="B7" s="7"/>
      <c r="C7" s="9" t="s">
        <v>51</v>
      </c>
      <c r="D7" s="9" t="s">
        <v>52</v>
      </c>
      <c r="E7" s="9"/>
      <c r="F7" s="7">
        <v>10</v>
      </c>
      <c r="G7" s="7">
        <v>8</v>
      </c>
      <c r="H7" s="9"/>
    </row>
    <row r="8" ht="45" customHeight="1" spans="1:8">
      <c r="A8" s="7" t="s">
        <v>53</v>
      </c>
      <c r="B8" s="7"/>
      <c r="C8" s="9" t="s">
        <v>54</v>
      </c>
      <c r="D8" s="9" t="s">
        <v>55</v>
      </c>
      <c r="E8" s="9"/>
      <c r="F8" s="7">
        <v>5</v>
      </c>
      <c r="G8" s="7">
        <v>4</v>
      </c>
      <c r="H8" s="9"/>
    </row>
    <row r="9" ht="45" customHeight="1" spans="1:8">
      <c r="A9" s="7"/>
      <c r="B9" s="7"/>
      <c r="C9" s="9" t="s">
        <v>56</v>
      </c>
      <c r="D9" s="9" t="s">
        <v>57</v>
      </c>
      <c r="E9" s="9"/>
      <c r="F9" s="7">
        <v>5</v>
      </c>
      <c r="G9" s="7">
        <v>4</v>
      </c>
      <c r="H9" s="9"/>
    </row>
    <row r="10" ht="45" customHeight="1" spans="1:8">
      <c r="A10" s="7"/>
      <c r="B10" s="7"/>
      <c r="C10" s="9" t="s">
        <v>58</v>
      </c>
      <c r="D10" s="9" t="s">
        <v>59</v>
      </c>
      <c r="E10" s="9"/>
      <c r="F10" s="7">
        <v>5</v>
      </c>
      <c r="G10" s="7">
        <v>4</v>
      </c>
      <c r="H10" s="9"/>
    </row>
    <row r="11" ht="65.25" customHeight="1" spans="1:8">
      <c r="A11" s="7"/>
      <c r="B11" s="7"/>
      <c r="C11" s="9" t="s">
        <v>60</v>
      </c>
      <c r="D11" s="9" t="s">
        <v>61</v>
      </c>
      <c r="E11" s="9"/>
      <c r="F11" s="7">
        <v>5</v>
      </c>
      <c r="G11" s="7">
        <v>4</v>
      </c>
      <c r="H11" s="9"/>
    </row>
    <row r="12" ht="45" customHeight="1" spans="1:8">
      <c r="A12" s="7"/>
      <c r="B12" s="7"/>
      <c r="C12" s="9" t="s">
        <v>62</v>
      </c>
      <c r="D12" s="9" t="s">
        <v>63</v>
      </c>
      <c r="E12" s="9"/>
      <c r="F12" s="7">
        <v>5</v>
      </c>
      <c r="G12" s="7">
        <v>4</v>
      </c>
      <c r="H12" s="9"/>
    </row>
    <row r="13" ht="45" customHeight="1" spans="1:8">
      <c r="A13" s="7"/>
      <c r="B13" s="7"/>
      <c r="C13" s="9" t="s">
        <v>64</v>
      </c>
      <c r="D13" s="9" t="s">
        <v>65</v>
      </c>
      <c r="E13" s="9"/>
      <c r="F13" s="7">
        <v>5</v>
      </c>
      <c r="G13" s="7">
        <v>4</v>
      </c>
      <c r="H13" s="9"/>
    </row>
    <row r="14" ht="45" customHeight="1" spans="1:8">
      <c r="A14" s="7"/>
      <c r="B14" s="7"/>
      <c r="C14" s="9" t="s">
        <v>66</v>
      </c>
      <c r="D14" s="9" t="s">
        <v>67</v>
      </c>
      <c r="E14" s="9"/>
      <c r="F14" s="7">
        <v>5</v>
      </c>
      <c r="G14" s="7">
        <v>4</v>
      </c>
      <c r="H14" s="9"/>
    </row>
    <row r="15" ht="68.25" customHeight="1" spans="1:8">
      <c r="A15" s="7"/>
      <c r="B15" s="7"/>
      <c r="C15" s="9" t="s">
        <v>68</v>
      </c>
      <c r="D15" s="9" t="s">
        <v>69</v>
      </c>
      <c r="E15" s="9"/>
      <c r="F15" s="7">
        <v>5</v>
      </c>
      <c r="G15" s="7">
        <v>4</v>
      </c>
      <c r="H15" s="9"/>
    </row>
    <row r="16" ht="45" customHeight="1" spans="1:8">
      <c r="A16" s="7" t="s">
        <v>18</v>
      </c>
      <c r="B16" s="7"/>
      <c r="C16" s="9" t="s">
        <v>70</v>
      </c>
      <c r="D16" s="9" t="s">
        <v>71</v>
      </c>
      <c r="E16" s="9"/>
      <c r="F16" s="7">
        <v>5</v>
      </c>
      <c r="G16" s="7">
        <v>4</v>
      </c>
      <c r="H16" s="9"/>
    </row>
    <row r="17" ht="66" customHeight="1" spans="1:8">
      <c r="A17" s="7"/>
      <c r="B17" s="7"/>
      <c r="C17" s="9" t="s">
        <v>72</v>
      </c>
      <c r="D17" s="9" t="s">
        <v>73</v>
      </c>
      <c r="E17" s="9"/>
      <c r="F17" s="7">
        <v>5</v>
      </c>
      <c r="G17" s="7">
        <v>4</v>
      </c>
      <c r="H17" s="9"/>
    </row>
    <row r="18" ht="55.5" customHeight="1" spans="1:8">
      <c r="A18" s="7"/>
      <c r="B18" s="7"/>
      <c r="C18" s="9" t="s">
        <v>74</v>
      </c>
      <c r="D18" s="9" t="s">
        <v>75</v>
      </c>
      <c r="E18" s="9"/>
      <c r="F18" s="7">
        <v>5</v>
      </c>
      <c r="G18" s="7">
        <v>4</v>
      </c>
      <c r="H18" s="9"/>
    </row>
    <row r="19" ht="45" customHeight="1" spans="1:8">
      <c r="A19" s="7"/>
      <c r="B19" s="7"/>
      <c r="C19" s="9" t="s">
        <v>76</v>
      </c>
      <c r="D19" s="9" t="s">
        <v>77</v>
      </c>
      <c r="E19" s="9"/>
      <c r="F19" s="7">
        <v>5</v>
      </c>
      <c r="G19" s="7">
        <v>4</v>
      </c>
      <c r="H19" s="9"/>
    </row>
    <row r="20" ht="69" customHeight="1" spans="1:8">
      <c r="A20" s="7"/>
      <c r="B20" s="7"/>
      <c r="C20" s="9" t="s">
        <v>78</v>
      </c>
      <c r="D20" s="9" t="s">
        <v>79</v>
      </c>
      <c r="E20" s="9"/>
      <c r="F20" s="7">
        <v>5</v>
      </c>
      <c r="G20" s="7">
        <v>5</v>
      </c>
      <c r="H20" s="9"/>
    </row>
    <row r="21" ht="64.5" customHeight="1" spans="1:8">
      <c r="A21" s="7"/>
      <c r="B21" s="7"/>
      <c r="C21" s="9" t="s">
        <v>80</v>
      </c>
      <c r="D21" s="9" t="s">
        <v>81</v>
      </c>
      <c r="E21" s="9"/>
      <c r="F21" s="7">
        <v>5</v>
      </c>
      <c r="G21" s="7">
        <v>5</v>
      </c>
      <c r="H21" s="9"/>
    </row>
    <row r="22" ht="16.5" spans="1:8">
      <c r="A22" s="10"/>
      <c r="B22" s="10"/>
      <c r="C22" s="10"/>
      <c r="D22" s="10"/>
      <c r="E22" s="10"/>
      <c r="F22" s="11"/>
      <c r="G22" s="10">
        <f>SUM(G5:G21)</f>
        <v>82</v>
      </c>
      <c r="H22" s="10">
        <f>SUM(H5:H21)</f>
        <v>0</v>
      </c>
    </row>
    <row r="23" ht="16.5" spans="1:8">
      <c r="A23" s="10"/>
      <c r="B23" s="10"/>
      <c r="C23" s="10"/>
      <c r="D23" s="10"/>
      <c r="E23" s="10"/>
      <c r="F23" s="11"/>
      <c r="G23" s="10"/>
      <c r="H23" s="10"/>
    </row>
    <row r="24" customHeight="1" spans="1:8">
      <c r="A24" s="10"/>
      <c r="B24" s="10"/>
      <c r="C24" s="10"/>
      <c r="D24" s="10"/>
      <c r="E24" s="10"/>
      <c r="F24" s="11"/>
      <c r="G24" s="10"/>
      <c r="H24" s="10"/>
    </row>
    <row r="25" ht="16.5" spans="1:8">
      <c r="A25" s="10"/>
      <c r="B25" s="10"/>
      <c r="C25" s="9" t="s">
        <v>82</v>
      </c>
      <c r="D25" s="10"/>
      <c r="E25" s="10"/>
      <c r="F25" s="11"/>
      <c r="G25" s="10"/>
      <c r="H25" s="10"/>
    </row>
    <row r="26" customHeight="1" spans="1:8">
      <c r="A26" s="10"/>
      <c r="B26" s="10"/>
      <c r="C26" s="10"/>
      <c r="D26" s="10"/>
      <c r="E26" s="10"/>
      <c r="F26" s="11"/>
      <c r="G26" s="10"/>
      <c r="H26" s="10"/>
    </row>
    <row r="27" ht="16.5" spans="1:8">
      <c r="A27" s="10"/>
      <c r="B27" s="10"/>
      <c r="C27" s="10"/>
      <c r="D27" s="10"/>
      <c r="E27" s="10"/>
      <c r="F27" s="11"/>
      <c r="G27" s="10"/>
      <c r="H27" s="10"/>
    </row>
    <row r="28" ht="16.5" spans="1:8">
      <c r="A28" s="10"/>
      <c r="B28" s="10"/>
      <c r="C28" s="10"/>
      <c r="D28" s="10"/>
      <c r="E28" s="10"/>
      <c r="F28" s="11"/>
      <c r="G28" s="10"/>
      <c r="H28" s="10"/>
    </row>
    <row r="29" customHeight="1" spans="1:8">
      <c r="A29" s="10"/>
      <c r="B29" s="10"/>
      <c r="C29" s="10"/>
      <c r="D29" s="10"/>
      <c r="E29" s="10"/>
      <c r="F29" s="11"/>
      <c r="G29" s="10"/>
      <c r="H29" s="10"/>
    </row>
    <row r="30" ht="16.5" spans="1:8">
      <c r="A30" s="10"/>
      <c r="B30" s="10"/>
      <c r="C30" s="10"/>
      <c r="D30" s="10"/>
      <c r="E30" s="10"/>
      <c r="F30" s="11"/>
      <c r="G30" s="10"/>
      <c r="H30" s="10"/>
    </row>
    <row r="31" ht="16.5" spans="1:8">
      <c r="A31" s="10"/>
      <c r="B31" s="10"/>
      <c r="C31" s="10"/>
      <c r="D31" s="10"/>
      <c r="E31" s="10"/>
      <c r="F31" s="11"/>
      <c r="G31" s="10"/>
      <c r="H31" s="10"/>
    </row>
    <row r="32" customHeight="1" spans="1:8">
      <c r="A32" s="10"/>
      <c r="B32" s="10"/>
      <c r="C32" s="10"/>
      <c r="D32" s="10"/>
      <c r="E32" s="10"/>
      <c r="F32" s="11"/>
      <c r="G32" s="10"/>
      <c r="H32" s="10"/>
    </row>
    <row r="33" ht="16.5" spans="1:8">
      <c r="A33" s="10"/>
      <c r="B33" s="10"/>
      <c r="C33" s="10"/>
      <c r="D33" s="10"/>
      <c r="E33" s="10"/>
      <c r="F33" s="11"/>
      <c r="G33" s="10"/>
      <c r="H33" s="10"/>
    </row>
    <row r="34" ht="16.5" spans="1:8">
      <c r="A34" s="10"/>
      <c r="B34" s="10"/>
      <c r="C34" s="10"/>
      <c r="D34" s="10"/>
      <c r="E34" s="10"/>
      <c r="F34" s="11"/>
      <c r="G34" s="10"/>
      <c r="H34" s="10"/>
    </row>
    <row r="35" ht="16.5" spans="1:8">
      <c r="A35" s="10"/>
      <c r="B35" s="10"/>
      <c r="C35" s="10"/>
      <c r="D35" s="10"/>
      <c r="E35" s="10"/>
      <c r="F35" s="11"/>
      <c r="G35" s="10"/>
      <c r="H35" s="10"/>
    </row>
    <row r="36" ht="16.5" spans="1:8">
      <c r="A36" s="10"/>
      <c r="B36" s="10"/>
      <c r="C36" s="10"/>
      <c r="D36" s="10"/>
      <c r="E36" s="10"/>
      <c r="F36" s="11"/>
      <c r="G36" s="10"/>
      <c r="H36" s="10"/>
    </row>
  </sheetData>
  <mergeCells count="27">
    <mergeCell ref="A1:H1"/>
    <mergeCell ref="A2:B2"/>
    <mergeCell ref="C2:D2"/>
    <mergeCell ref="F2:H2"/>
    <mergeCell ref="A3:H3"/>
    <mergeCell ref="A4:C4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A5:B7"/>
    <mergeCell ref="A8:B15"/>
    <mergeCell ref="A16:B2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</vt:lpstr>
      <vt:lpstr>201705</vt:lpstr>
      <vt:lpstr>201906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caoyang</cp:lastModifiedBy>
  <dcterms:created xsi:type="dcterms:W3CDTF">2006-09-13T11:21:00Z</dcterms:created>
  <dcterms:modified xsi:type="dcterms:W3CDTF">2019-06-28T09:48:43Z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