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RPA\UiPath_Main_Code\oicl\Data\OICL_Master\"/>
    </mc:Choice>
  </mc:AlternateContent>
  <bookViews>
    <workbookView xWindow="0" yWindow="0" windowWidth="18510" windowHeight="6990" firstSheet="1" activeTab="2"/>
  </bookViews>
  <sheets>
    <sheet name="MOT-PRD-001" sheetId="2" r:id="rId1"/>
    <sheet name="MOT-PRD-002" sheetId="7" r:id="rId2"/>
    <sheet name="MOT-PRD-003" sheetId="8" r:id="rId3"/>
    <sheet name="MOT-PRD-004" sheetId="11" r:id="rId4"/>
    <sheet name="MOT-PRD-005" sheetId="10" r:id="rId5"/>
    <sheet name="MOT-PRD-006" sheetId="12" r:id="rId6"/>
    <sheet name="MOT-PRD-001_bck" sheetId="6" r:id="rId7"/>
  </sheets>
  <calcPr calcId="152511"/>
</workbook>
</file>

<file path=xl/calcChain.xml><?xml version="1.0" encoding="utf-8"?>
<calcChain xmlns="http://schemas.openxmlformats.org/spreadsheetml/2006/main">
  <c r="F26" i="12" l="1"/>
  <c r="F25" i="12"/>
  <c r="F24" i="12"/>
  <c r="F23" i="12"/>
  <c r="F22" i="12"/>
  <c r="F21" i="12"/>
  <c r="F20" i="12"/>
  <c r="F19" i="12"/>
  <c r="F18" i="12"/>
  <c r="F17" i="12"/>
  <c r="G16" i="12"/>
  <c r="F16" i="12"/>
  <c r="F15" i="12"/>
  <c r="G14" i="12"/>
  <c r="F14" i="12"/>
  <c r="F13" i="12"/>
  <c r="F12" i="12"/>
  <c r="F11" i="12"/>
  <c r="F10" i="12"/>
  <c r="G9" i="12"/>
  <c r="F9" i="12"/>
  <c r="F8" i="12"/>
  <c r="F7" i="12"/>
  <c r="F23" i="10" l="1"/>
  <c r="F26" i="10"/>
  <c r="F25" i="10"/>
  <c r="F24" i="10"/>
  <c r="F25" i="8"/>
  <c r="G28" i="11" l="1"/>
  <c r="G27" i="11"/>
  <c r="G26" i="11"/>
  <c r="G25" i="11"/>
  <c r="G22" i="11"/>
  <c r="G21" i="11"/>
  <c r="G20" i="11"/>
  <c r="G19" i="11"/>
  <c r="G18" i="11"/>
  <c r="G17" i="11"/>
  <c r="G16" i="11"/>
  <c r="H15" i="11"/>
  <c r="G15" i="11"/>
  <c r="G14" i="11"/>
  <c r="C14" i="11"/>
  <c r="H13" i="11"/>
  <c r="G13" i="11"/>
  <c r="C13" i="11"/>
  <c r="G10" i="11"/>
  <c r="C10" i="11"/>
  <c r="G9" i="11"/>
  <c r="C9" i="11"/>
  <c r="H8" i="11"/>
  <c r="G8" i="11"/>
  <c r="C8" i="11"/>
  <c r="F26" i="8" l="1"/>
  <c r="F24" i="8"/>
  <c r="F23" i="8"/>
  <c r="F22" i="8"/>
  <c r="F21" i="8"/>
  <c r="F20" i="8"/>
  <c r="F19" i="8"/>
  <c r="F18" i="8"/>
  <c r="F17" i="8"/>
  <c r="G16" i="8"/>
  <c r="F16" i="8"/>
  <c r="F15" i="8"/>
  <c r="G14" i="8"/>
  <c r="F14" i="8"/>
  <c r="F13" i="8"/>
  <c r="F12" i="8"/>
  <c r="F11" i="8"/>
  <c r="F10" i="8"/>
  <c r="G9" i="8"/>
  <c r="F9" i="8"/>
  <c r="F8" i="8"/>
  <c r="F7" i="8"/>
  <c r="F30" i="6"/>
  <c r="F29" i="6"/>
  <c r="F28" i="6"/>
  <c r="F27" i="6"/>
  <c r="F26" i="6"/>
  <c r="F23" i="6"/>
  <c r="F22" i="6"/>
  <c r="F21" i="6"/>
  <c r="F20" i="6"/>
  <c r="F19" i="6"/>
  <c r="F18" i="6"/>
  <c r="F17" i="6"/>
  <c r="F16" i="6"/>
  <c r="G15" i="6"/>
  <c r="F15" i="6"/>
  <c r="F14" i="6"/>
  <c r="C14" i="6"/>
  <c r="G13" i="6"/>
  <c r="F13" i="6"/>
  <c r="C13" i="6"/>
  <c r="F10" i="6"/>
  <c r="C10" i="6"/>
  <c r="F9" i="6"/>
  <c r="C9" i="6"/>
  <c r="G8" i="6"/>
  <c r="F8" i="6"/>
  <c r="C8" i="6"/>
  <c r="F22" i="10"/>
  <c r="F21" i="10"/>
  <c r="F20" i="10"/>
  <c r="F19" i="10"/>
  <c r="F18" i="10"/>
  <c r="F17" i="10"/>
  <c r="G16" i="10"/>
  <c r="F16" i="10"/>
  <c r="F15" i="10"/>
  <c r="G14" i="10"/>
  <c r="F14" i="10"/>
  <c r="F13" i="10"/>
  <c r="F12" i="10"/>
  <c r="F11" i="10"/>
  <c r="F10" i="10"/>
  <c r="G9" i="10"/>
  <c r="F9" i="10"/>
  <c r="F8" i="10"/>
  <c r="F7" i="10"/>
  <c r="G28" i="7"/>
  <c r="G27" i="7"/>
  <c r="G26" i="7"/>
  <c r="G25" i="7"/>
  <c r="G22" i="7"/>
  <c r="G21" i="7"/>
  <c r="G20" i="7"/>
  <c r="G19" i="7"/>
  <c r="G18" i="7"/>
  <c r="G17" i="7"/>
  <c r="G16" i="7"/>
  <c r="H15" i="7"/>
  <c r="G15" i="7"/>
  <c r="G14" i="7"/>
  <c r="C14" i="7"/>
  <c r="H13" i="7"/>
  <c r="G13" i="7"/>
  <c r="C13" i="7"/>
  <c r="G10" i="7"/>
  <c r="C10" i="7"/>
  <c r="G9" i="7"/>
  <c r="C9" i="7"/>
  <c r="H8" i="7"/>
  <c r="G8" i="7"/>
  <c r="C8" i="7"/>
  <c r="G28" i="2"/>
  <c r="G27" i="2"/>
  <c r="G26" i="2"/>
  <c r="G25" i="2"/>
  <c r="G22" i="2"/>
  <c r="G21" i="2"/>
  <c r="G20" i="2"/>
  <c r="G19" i="2"/>
  <c r="G18" i="2"/>
  <c r="G17" i="2"/>
  <c r="G16" i="2"/>
  <c r="H15" i="2"/>
  <c r="G15" i="2"/>
  <c r="G14" i="2"/>
  <c r="C14" i="2"/>
  <c r="H13" i="2"/>
  <c r="G13" i="2"/>
  <c r="C13" i="2"/>
  <c r="G10" i="2"/>
  <c r="C10" i="2"/>
  <c r="G9" i="2"/>
  <c r="C9" i="2"/>
  <c r="H8" i="2"/>
  <c r="G8" i="2"/>
  <c r="C8" i="2"/>
</calcChain>
</file>

<file path=xl/sharedStrings.xml><?xml version="1.0" encoding="utf-8"?>
<sst xmlns="http://schemas.openxmlformats.org/spreadsheetml/2006/main" count="909" uniqueCount="124">
  <si>
    <t>QueryNo</t>
  </si>
  <si>
    <t>StepName</t>
  </si>
  <si>
    <t>Reference_QueryNo</t>
  </si>
  <si>
    <t>Query</t>
  </si>
  <si>
    <t>Is_Match_TotalRecords</t>
  </si>
  <si>
    <t>Match_NoOfRecords</t>
  </si>
  <si>
    <t>Success_QueryNo</t>
  </si>
  <si>
    <t>Failure_QueryNo</t>
  </si>
  <si>
    <t>ColumnName</t>
  </si>
  <si>
    <t>ParamName</t>
  </si>
  <si>
    <t>ParamType</t>
  </si>
  <si>
    <t>Step 1: connect database</t>
  </si>
  <si>
    <t>use oicl_dev3</t>
  </si>
  <si>
    <t>N</t>
  </si>
  <si>
    <t>DDL</t>
  </si>
  <si>
    <t>Step 1.1: Set the role</t>
  </si>
  <si>
    <r>
      <rPr>
        <sz val="9.75"/>
        <color theme="1"/>
        <rFont val="var(--ff-mono)"/>
        <charset val="134"/>
      </rPr>
      <t>SET</t>
    </r>
    <r>
      <rPr>
        <sz val="11"/>
        <color theme="1"/>
        <rFont val="var(--ff-mono)"/>
        <charset val="134"/>
      </rPr>
      <t xml:space="preserve"> SQL_SAFE_UPDATES </t>
    </r>
    <r>
      <rPr>
        <sz val="9.75"/>
        <color theme="1"/>
        <rFont val="var(--ff-mono)"/>
        <charset val="134"/>
      </rPr>
      <t>=</t>
    </r>
    <r>
      <rPr>
        <sz val="11"/>
        <color theme="1"/>
        <rFont val="var(--ff-mono)"/>
        <charset val="134"/>
      </rPr>
      <t xml:space="preserve"> </t>
    </r>
    <r>
      <rPr>
        <sz val="9.75"/>
        <color theme="1"/>
        <rFont val="var(--ff-mono)"/>
        <charset val="134"/>
      </rPr>
      <t>0</t>
    </r>
    <r>
      <rPr>
        <sz val="11"/>
        <color theme="1"/>
        <rFont val="var(--ff-mono)"/>
        <charset val="134"/>
      </rPr>
      <t>;</t>
    </r>
  </si>
  <si>
    <t>Step 2: delet old table data</t>
  </si>
  <si>
    <t>TRUNCATE TABLE `motor_idvs_temp_2`</t>
  </si>
  <si>
    <t>Step 2.1: insert into temp table data</t>
  </si>
  <si>
    <t>motor_idvs_temp_2</t>
  </si>
  <si>
    <t>Y</t>
  </si>
  <si>
    <t>table</t>
  </si>
  <si>
    <t>DML</t>
  </si>
  <si>
    <t>Step 2.2: Set the role</t>
  </si>
  <si>
    <t>Step 3: update col.- 27</t>
  </si>
  <si>
    <t>UPDATE oicl_dev3.motor_idvs_temp_2 a SET a.col_27 = (SELECT b.ID FROM oicl_dev3.city b WHERE b.IS_ACTIVE = 'Y' AND b.CITY_ID = a.col_1);</t>
  </si>
  <si>
    <t>col_27</t>
  </si>
  <si>
    <t>Step 4: update col.- 28</t>
  </si>
  <si>
    <t>UPDATE oicl_dev3.motor_idvs_temp_2 a SET a.col_28 = (SELECT b.ID FROM oicl_dev3.`motor_manufacturer` b WHERE b.DESCRIPTION = a.col_2);</t>
  </si>
  <si>
    <t>col_28</t>
  </si>
  <si>
    <t>Step 4: insert motor_manufacturer for col.- 28</t>
  </si>
  <si>
    <t>INSERT INTO motor_manufacturer(manufacturer_name,description,create_date,update_date) SELECT DISTINCT(col_2),col_2, NOW(), NOW() FROM `motor_idvs_temp_2` WHERE col_28 IS NULL</t>
  </si>
  <si>
    <t>SELECT COUNT(*) as A FROM  oicl_dev3.motor_idvs_temp_2 a WHERE a.col_28 is not null</t>
  </si>
  <si>
    <t>assign</t>
  </si>
  <si>
    <t>Param</t>
  </si>
  <si>
    <t>Step 3: update col.- 29</t>
  </si>
  <si>
    <t>UPDATE oicl_dev3.motor_idvs_temp_2 a SET a.col_29 = (SELECT b.ID FROM oicl_dev3.products b WHERE b.OICL_IDENTIFICATION_ID = a.col_3);</t>
  </si>
  <si>
    <t>col_29</t>
  </si>
  <si>
    <t>Step 3: update col.- 30</t>
  </si>
  <si>
    <t>UPDATE oicl_dev3.motor_idvs_temp_2 a SET a.col_30 = (SELECT b.ID FROM oicl_dev3.motor_models b WHERE b.MODEL_ID = a.col_4)</t>
  </si>
  <si>
    <t>col_30</t>
  </si>
  <si>
    <t>INSERT INTO oicl_dev3.motor_models (MODEL_ID, CREATE_DATE, UPDATE_DATE) SELECT DISTINCT(col_4), NOW(), NOW() FROM motor_idvs_temp_2 WHERE col_30 IS NULL</t>
  </si>
  <si>
    <t>SELECT COUNT(*) as A FROM  oicl_dev3.motor_idvs_temp_2 a WHERE a.col_30 is not null</t>
  </si>
  <si>
    <t>Step 4: find max count</t>
  </si>
  <si>
    <t>SELECT MAX(ID) as A FROM `motor_variant`</t>
  </si>
  <si>
    <t>Param_MaxID</t>
  </si>
  <si>
    <t>UPDATE `motor_idvs_temp_2` SET col_32 = Param+ col_32</t>
  </si>
  <si>
    <t>replace</t>
  </si>
  <si>
    <t>UPDATE `motor_idvs_temp_2` SET col_31 = col_32</t>
  </si>
  <si>
    <t>col_31</t>
  </si>
  <si>
    <t>Step 5: insert data in motor_variant table</t>
  </si>
  <si>
    <t>INSERT INTO motor_variant (ID, VARIANT_NAME, INLIAS_VEHICLE_CODE, CUBIC_CAPACITY, SEATING_CAPACITY, FUEL_TYPE, EX_PRICE, UPTO_6_MONTHS, 
UPTO_1_YEAR, UPTO_2_YEAR, UPTO_3_YEAR, UPTO_4_YEAR, UPTO_5_YEAR, UPTO_6_YEAR, UPTO_7_YEAR, UPTO_8_YEAR, UPTO_9_YEAR, UPTO_10_YEAR, UPTO_11_YEAR, 
UPTO_12_YEAR, UPTO_13_YEAR, UPTO_14_YEAR, UPTO_15_YEAR, REMARKS, CREATE_DATE, CREATED_BY, UPDATED_BY, UPDATE_DATE, IDVS_ID, IS_ACTIVE) 
SELECT NULL, col_5, col_6, col_7, col_8, col_9, col_10, col_11, col_12, col_13, col_14, col_15, col_16, col_17, col_18, col_19,  
col_20, col_21, col_22, col_23, col_24, col_25, col_26, NULL, NOW(), NULL, NULL, NOW(), col_32, 'Y' FROM motor_idvs_temp_2;</t>
  </si>
  <si>
    <t xml:space="preserve">Step 6: check and confurm blanck </t>
  </si>
  <si>
    <t>UPDATE motor_variant m SET m.id=m.idvs_id WHERE m.idvs_id&gt;Param</t>
  </si>
  <si>
    <t>Step 8: insert data in motor_relations table</t>
  </si>
  <si>
    <t>INSERT INTO motor_relations (ID, cityid, CITY_NAME, mfgid, MANUFACTURER_NAME, productid, PRODUCT_NAME, modelid, MODEL_NAME, variantid, VARIANT_NAME,
CREATE_DATE, CREATED_BY, UPDATED_BY, UPDATE_DATE, IDVS_ID, IS_ACTIVE, stateid) SELECT NULL, col_27, col_1, col_28, col_2, col_29, col_3, col_30, col_4, col_31, 
col_5, NOW(), NULL, NULL, NOW(), col_32, 'Y', col_33 FROM motor_idvs_temp_2;</t>
  </si>
  <si>
    <t>Step 9: change date and run query</t>
  </si>
  <si>
    <t>SELECT CURDATE() as A</t>
  </si>
  <si>
    <t>param_TodayDate</t>
  </si>
  <si>
    <t>SELECT m.CREATE_DATE as A FROM motor_relations m WHERE IDVS_ID in (select t.col_32 FROM motor_idvs_temp_2 t) AND 
m.create_date LIKE '%Param%'  order by id desc LIMIT 1 ;</t>
  </si>
  <si>
    <t>replaceassign</t>
  </si>
  <si>
    <t>param_TodayDateTime</t>
  </si>
  <si>
    <t>Step 10: change date and run query for 4 wheeler</t>
  </si>
  <si>
    <t>INSERT INTO motor_relations(cityid,CITY_NAME,mfgid,MANUFACTURER_NAME,productid,PRODUCT_NAME,modelid,MODEL_NAME,variantid,VARIANT_NAME,CREATE_DATE,UPDATE_DATE,IS_ACTIVE,stateid)
 SELECT cityid,CITY_NAME,mfgid,MANUFACTURER_NAME,'246' AS productid,'MOT-PRD-012' AS PRODUCT_NAME,modelid,MODEL_NAME,variantid,VARIANT_NAME,NOW() AS CREATE_DATE,NOW() AS UPDATE_DATE,IS_ACTIVE,stateid FROM motor_relations WHERE productid=188 AND create_date='Param' ;</t>
  </si>
  <si>
    <t>Step 11: change date and run query for SAOD products 4 wheeler</t>
  </si>
  <si>
    <t>INSERT INTO motor_relations(cityid,CITY_NAME,mfgid,MANUFACTURER_NAME,productid,PRODUCT_NAME,modelid,MODEL_NAME,variantid,VARIANT_NAME,CREATE_DATE,UPDATE_DATE,IS_ACTIVE,stateid)
 SELECT cityid,CITY_NAME,mfgid,MANUFACTURER_NAME,'246' AS productid,'MOT-PRD-015' AS PRODUCT_NAME,modelid,MODEL_NAME,variantid,VARIANT_NAME,NOW() AS CREATE_DATE,NOW() AS UPDATE_DATE,IS_ACTIVE,stateid FROM motor_relations WHERE productid=188 AND create_date='Param' ;</t>
  </si>
  <si>
    <t>Step 12: change date and run query for SAOD products 4 wheeler</t>
  </si>
  <si>
    <t>INSERT INTO motor_relations(cityid,CITY_NAME,mfgid,MANUFACTURER_NAME,productid,PRODUCT_NAME,modelid,MODEL_NAME,variantid,VARIANT_NAME,CREATE_DATE,UPDATE_DATE,IS_ACTIVE,stateid)
 SELECT cityid,CITY_NAME,mfgid,MANUFACTURER_NAME,'246' AS productid,'MOT-POS-012' AS PRODUCT_NAME,modelid,MODEL_NAME,variantid,VARIANT_NAME,NOW() AS CREATE_DATE,NOW() AS UPDATE_DATE,IS_ACTIVE,stateid FROM motor_relations WHERE productid=188 AND create_date='Param' ;</t>
  </si>
  <si>
    <t>Step 13: change date and run query for SAOD products 4 wheeler</t>
  </si>
  <si>
    <t>INSERT INTO motor_relations(cityid,CITY_NAME,mfgid,MANUFACTURER_NAME,productid,PRODUCT_NAME,modelid,MODEL_NAME,variantid,VARIANT_NAME,CREATE_DATE,UPDATE_DATE,IS_ACTIVE,stateid)
 SELECT cityid,CITY_NAME,mfgid,MANUFACTURER_NAME,'246' AS productid,'MOT-PRD-005' AS PRODUCT_NAME,modelid,MODEL_NAME,variantid,VARIANT_NAME,NOW() AS CREATE_DATE,NOW() AS UPDATE_DATE,IS_ACTIVE,stateid FROM motor_relations WHERE productid=188 AND create_date='Param' ;</t>
  </si>
  <si>
    <t>Step 14: change date and run query for SAOD products 4 wheeler</t>
  </si>
  <si>
    <t>INSERT INTO motor_relations(cityid,CITY_NAME,mfgid,MANUFACTURER_NAME,productid,PRODUCT_NAME,modelid,MODEL_NAME,variantid,VARIANT_NAME,CREATE_DATE,UPDATE_DATE,IS_ACTIVE,stateid)
 SELECT cityid,CITY_NAME,mfgid,MANUFACTURER_NAME,'246' AS productid,'MOT-PRD-014' AS PRODUCT_NAME,modelid,MODEL_NAME,variantid,VARIANT_NAME,NOW() AS CREATE_DATE,NOW() AS UPDATE_DATE,IS_ACTIVE,stateid FROM motor_relations WHERE productid=188 AND create_date='Param' ;</t>
  </si>
  <si>
    <t>INSERT INTO motor_relations(cityid,CITY_NAME,mfgid,MANUFACTURER_NAME,productid,PRODUCT_NAME,modelid,MODEL_NAME,variantid,VARIANT_NAME,CREATE_DATE,UPDATE_DATE,IS_ACTIVE,stateid)
 SELECT cityid,CITY_NAME,mfgid,MANUFACTURER_NAME,'247' AS productid,'MOT-PRD-013' AS PRODUCT_NAME,modelid,MODEL_NAME,variantid,VARIANT_NAME,NOW() AS CREATE_DATE,NOW() AS UPDATE_DATE,IS_ACTIVE,stateid FROM motor_relations WHERE productid=189 AND create_date='Param' ;</t>
  </si>
  <si>
    <t>INSERT INTO motor_relations(cityid,CITY_NAME,mfgid,MANUFACTURER_NAME,productid,PRODUCT_NAME,modelid,MODEL_NAME,variantid,VARIANT_NAME,CREATE_DATE,UPDATE_DATE,IS_ACTIVE,stateid)
 SELECT cityid,CITY_NAME,mfgid,MANUFACTURER_NAME,'247' AS productid,'MOT-PRD-016' AS PRODUCT_NAME,modelid,MODEL_NAME,variantid,VARIANT_NAME,NOW() AS CREATE_DATE,NOW() AS UPDATE_DATE,IS_ACTIVE,stateid FROM motor_relations WHERE productid=189 AND create_date='Param' ;</t>
  </si>
  <si>
    <t>INSERT INTO motor_relations(cityid,CITY_NAME,mfgid,MANUFACTURER_NAME,productid,PRODUCT_NAME,modelid,MODEL_NAME,variantid,VARIANT_NAME,CREATE_DATE,UPDATE_DATE,IS_ACTIVE,stateid)
 SELECT cityid,CITY_NAME,mfgid,MANUFACTURER_NAME,'247' AS productid,'MOT-PRD-014' AS PRODUCT_NAME,modelid,MODEL_NAME,variantid,VARIANT_NAME,NOW() AS CREATE_DATE,NOW() AS UPDATE_DATE,IS_ACTIVE,stateid FROM motor_relations WHERE productid=189 AND create_date='Param' ;</t>
  </si>
  <si>
    <t>INSERT INTO motor_relations(cityid,CITY_NAME,mfgid,MANUFACTURER_NAME,productid,PRODUCT_NAME,modelid,MODEL_NAME,variantid,VARIANT_NAME,CREATE_DATE,UPDATE_DATE,IS_ACTIVE,stateid)
 SELECT cityid,CITY_NAME,mfgid,MANUFACTURER_NAME,'247' AS productid,'MOT-POS-011' AS PRODUCT_NAME,modelid,MODEL_NAME,variantid,VARIANT_NAME,NOW() AS CREATE_DATE,NOW() AS UPDATE_DATE,IS_ACTIVE,stateid FROM motor_relations WHERE productid=189 AND create_date='Param' ;</t>
  </si>
  <si>
    <t>INSERT INTO motor_relations(cityid,CITY_NAME,mfgid,MANUFACTURER_NAME,productid,PRODUCT_NAME,modelid,MODEL_NAME,variantid,VARIANT_NAME,CREATE_DATE,UPDATE_DATE,IS_ACTIVE,stateid)
 SELECT cityid,CITY_NAME,mfgid,MANUFACTURER_NAME,'247' AS productid,'MOT-POS-013' AS PRODUCT_NAME,modelid,MODEL_NAME,variantid,VARIANT_NAME,NOW() AS CREATE_DATE,NOW() AS UPDATE_DATE,IS_ACTIVE,stateid FROM motor_relations WHERE productid=189 AND create_date='Param' ;</t>
  </si>
  <si>
    <t>motor_idvs_temp_1</t>
  </si>
  <si>
    <t>Step 3: update col.- 31</t>
  </si>
  <si>
    <t>UPDATE oicl_dev3.motor_idvs_temp_1 a SET a.col_31 = (SELECT b.ID FROM oicl_dev3.city b WHERE b.IS_ACTIVE = 'Y' AND b.CITY_ID = a.col_1);</t>
  </si>
  <si>
    <t>Step 4: update col.- 37</t>
  </si>
  <si>
    <t>UPDATE oicl_dev3.motor_idvs_temp_1 a SET a.col_37 = (SELECT b.stateid FROM oicl_dev3.city b WHERE b.IS_ACTIVE = 'Y' AND b.CITY_ID = a.col_1);</t>
  </si>
  <si>
    <t>Step 5: update col.- 32</t>
  </si>
  <si>
    <t>Step 6: insert motor_manufacturer for col.- 32</t>
  </si>
  <si>
    <t>Step 7: update col.- 32</t>
  </si>
  <si>
    <t>Step 8: checking count col.- 32</t>
  </si>
  <si>
    <t>SELECT COUNT(*) as A FROM  oicl_dev3.motor_idvs_temp_1 a WHERE a.col_32 is not null</t>
  </si>
  <si>
    <t>Step 9: update col.- 33</t>
  </si>
  <si>
    <t>Step 10: update col.- 34</t>
  </si>
  <si>
    <t>Step 11: insert motor_manufacturer for col.- 34</t>
  </si>
  <si>
    <t>Step 12: update col.- 34</t>
  </si>
  <si>
    <t>Step 13: checking count col.- 34</t>
  </si>
  <si>
    <t>SELECT COUNT(*) as A FROM  oicl_dev3.motor_idvs_temp_1 a WHERE a.col_34 is not null</t>
  </si>
  <si>
    <t>Step 14: find max count</t>
  </si>
  <si>
    <t>Step 15: update col_36</t>
  </si>
  <si>
    <t>Step 16: update col_35</t>
  </si>
  <si>
    <t>Step 17: insert data in motor_variant table</t>
  </si>
  <si>
    <t>Step 18: update motor_variant table id=idvs_id</t>
  </si>
  <si>
    <t>Step 19: insert data in motor_relations table</t>
  </si>
  <si>
    <t>Step 20: checking count motor_idvs_temp_1 join motor_manufacturer mi.col_32;</t>
  </si>
  <si>
    <t>Step 21: update query</t>
  </si>
  <si>
    <t>UPDATE motor_manufacturer mm
JOIN motor_idvs_temp_1 mi ON mm.id = mi.col_32
SET mm.manufacturer_code =mi.col_27;</t>
  </si>
  <si>
    <t>col_32</t>
  </si>
  <si>
    <t>UPDATE oicl_dev3.motor_idvs_temp_1 a SET a.col_32 = (SELECT b.ID FROM oicl_dev3.motor_manufacturer b WHERE b.DESCRIPTION = a.col_2);</t>
  </si>
  <si>
    <t>INSERT INTO motor_manufacturer(manufacturer_name,description,create_date,update_date) SELECT DISTINCT(col_2),col_2, NOW(), NOW() FROM motor_idvs_temp_1 WHERE col_32 IS NULL</t>
  </si>
  <si>
    <t>UPDATE oicl_dev3.motor_idvs_temp_1 a SET a.col_33 = (SELECT b.ID FROM oicl_dev3.products b WHERE b.OICL_IDENTIFICATION_ID = a.col_3);</t>
  </si>
  <si>
    <t>UPDATE oicl_dev3.motor_idvs_temp_1 a SET a.col_34 = (SELECT b.ID FROM oicl_dev3.motor_models b WHERE b.MODEL_ID = a.col_4);</t>
  </si>
  <si>
    <t>INSERT INTO motor_models (MODEL_ID, CREATE_DATE, UPDATE_DATE) SELECT DISTINCT(col_4), NOW(), NOW() FROM motor_idvs_temp_1 WHERE col_34 IS NULL</t>
  </si>
  <si>
    <t>SELECT MAX(ID) as A FROM motor_variant</t>
  </si>
  <si>
    <t>UPDATE motor_idvs_temp_1 SET col_36 = Param + col_36;</t>
  </si>
  <si>
    <t>UPDATE motor_idvs_temp_1 SET col_35 = col_36</t>
  </si>
  <si>
    <t>INSERT INTO motor_variant (ID, VARIANT_NAME, INLIAS_VEHICLE_CODE, CUBIC_CAPACITY, SEATING_CAPACITY, FUEL_TYPE, EX_PRICE, UPTO_6_MONTHS, 
UPTO_1_YEAR, UPTO_2_YEAR, UPTO_3_YEAR, UPTO_4_YEAR, UPTO_5_YEAR, UPTO_6_YEAR, UPTO_7_YEAR, UPTO_8_YEAR, UPTO_9_YEAR, UPTO_10_YEAR, UPTO_11_YEAR, 
UPTO_12_YEAR, UPTO_13_YEAR, UPTO_14_YEAR, UPTO_15_YEAR, REMARKS, CREATE_DATE, CREATED_BY, UPDATED_BY, UPDATE_DATE, IDVS_ID, IS_ACTIVE,FUEL_CODE,GVW) 
SELECT NULL, col_5, col_6, col_7, col_8, col_9, col_10, col_11, col_12, col_13, col_14, col_15, col_16, col_17, col_18, col_19,  
col_20, col_21, col_22, col_23, col_24, col_25, col_26, NULL, NOW(), NULL, NULL, NOW(), col_36, 'Y',col_29,col_30 FROM motor_idvs_temp_1;</t>
  </si>
  <si>
    <t>INSERT INTO motor_relations (ID, cityid,stateid, CITY_NAME, mfgid, MANUFACTURER_NAME, productid, PRODUCT_NAME, modelid, MODEL_NAME, variantid, VARIANT_NAME,
CREATE_DATE, CREATED_BY, UPDATED_BY, UPDATE_DATE, IDVS_ID, IS_ACTIVE) SELECT NULL, col_31,col_37, col_1, col_32, col_2, col_33, col_3, col_34, col_4, col_35, 
col_5, NOW(), NULL, NULL, NOW(), col_36, 'Y' FROM motor_idvs_temp_1;</t>
  </si>
  <si>
    <t>SELECT COUNT(*) as A FROM motor_idvs_temp_1 mi
INNER JOIN motor_manufacturer mm ON mm.id = mi.col_32;</t>
  </si>
  <si>
    <t>Step 22: checking count motor_idvs_temp_1 join motor_manufacturer mi.col_34;</t>
  </si>
  <si>
    <t>SELECT COUNT(*) as A FROM motor_idvs_temp_1 mi
INNER JOIN motor_models mm ON mm.id = mi.col_34;</t>
  </si>
  <si>
    <t>UPDATE motor_models mm
JOIN motor_idvs_temp_1 mi ON mm.id = mi.col_34
SET mm.model_code =mi.col_28;</t>
  </si>
  <si>
    <t>col_34</t>
  </si>
  <si>
    <t>Step 2: delet table data</t>
  </si>
  <si>
    <t>Step 3: update col.- 28</t>
  </si>
  <si>
    <t>SELECT COUNT(*) as A FROM motor_variant WHERE ID&gt;Param</t>
  </si>
  <si>
    <t>TRUNCATE TABLE oicl_dev3.motor_idvs_temp_2;</t>
  </si>
  <si>
    <t>TRUNCATE TABLE oicl_dev3.motor_idvs_temp_1;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</si>
</sst>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242424"/>
      <name val="Segoe UI"/>
      <charset val="134"/>
    </font>
    <font>
      <sz val="9.75"/>
      <color theme="1"/>
      <name val="var(--ff-mono)"/>
      <charset val="134"/>
    </font>
    <font>
      <b/>
      <sz val="10.5"/>
      <color rgb="FF242424"/>
      <name val="Segoe UI"/>
      <charset val="134"/>
    </font>
    <font>
      <sz val="11"/>
      <color theme="1"/>
      <name val="var(--ff-mono)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justify"/>
    </xf>
    <xf numFmtId="0" fontId="2" fillId="0" borderId="0" xfId="0" applyFont="1"/>
    <xf numFmtId="0" fontId="4" fillId="0" borderId="0" xfId="0" applyFont="1"/>
    <xf numFmtId="0" fontId="0" fillId="3" borderId="0" xfId="0" applyFill="1"/>
    <xf numFmtId="0" fontId="2" fillId="3" borderId="0" xfId="0" applyFont="1" applyFill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4" sqref="D4"/>
    </sheetView>
  </sheetViews>
  <sheetFormatPr defaultColWidth="9" defaultRowHeight="15.75"/>
  <cols>
    <col min="2" max="2" width="18.140625" customWidth="1"/>
    <col min="3" max="3" width="18.28515625" hidden="1" customWidth="1"/>
    <col min="4" max="4" width="70.7109375" style="2" customWidth="1"/>
    <col min="5" max="5" width="21" customWidth="1"/>
    <col min="6" max="6" width="18.7109375" customWidth="1"/>
    <col min="7" max="8" width="16" customWidth="1"/>
    <col min="9" max="9" width="17" customWidth="1"/>
  </cols>
  <sheetData>
    <row r="1" spans="1:1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0</v>
      </c>
      <c r="B2" t="s">
        <v>11</v>
      </c>
      <c r="D2" s="2" t="s">
        <v>12</v>
      </c>
      <c r="E2" t="s">
        <v>13</v>
      </c>
      <c r="J2" t="s">
        <v>14</v>
      </c>
    </row>
    <row r="3" spans="1:11" ht="15">
      <c r="A3">
        <v>1</v>
      </c>
      <c r="B3" t="s">
        <v>15</v>
      </c>
      <c r="D3" s="5" t="s">
        <v>16</v>
      </c>
      <c r="E3" t="s">
        <v>13</v>
      </c>
    </row>
    <row r="4" spans="1:11">
      <c r="A4">
        <v>2</v>
      </c>
      <c r="B4" t="s">
        <v>17</v>
      </c>
      <c r="D4" s="2" t="s">
        <v>122</v>
      </c>
      <c r="E4" t="s">
        <v>13</v>
      </c>
      <c r="J4" t="s">
        <v>14</v>
      </c>
    </row>
    <row r="5" spans="1:11">
      <c r="A5">
        <v>3</v>
      </c>
      <c r="B5" t="s">
        <v>19</v>
      </c>
      <c r="D5" s="2" t="s">
        <v>20</v>
      </c>
      <c r="E5" t="s">
        <v>21</v>
      </c>
      <c r="I5" t="s">
        <v>22</v>
      </c>
      <c r="J5" t="s">
        <v>23</v>
      </c>
    </row>
    <row r="6" spans="1:11" ht="15">
      <c r="A6">
        <v>4</v>
      </c>
      <c r="B6" t="s">
        <v>24</v>
      </c>
      <c r="D6" s="5" t="s">
        <v>16</v>
      </c>
      <c r="E6" t="s">
        <v>13</v>
      </c>
    </row>
    <row r="7" spans="1:11" ht="47.25">
      <c r="A7">
        <v>5</v>
      </c>
      <c r="B7" t="s">
        <v>25</v>
      </c>
      <c r="D7" s="6" t="s">
        <v>26</v>
      </c>
      <c r="E7" t="s">
        <v>21</v>
      </c>
      <c r="I7" t="s">
        <v>27</v>
      </c>
    </row>
    <row r="8" spans="1:11" ht="31.5">
      <c r="A8">
        <v>6</v>
      </c>
      <c r="B8" t="s">
        <v>28</v>
      </c>
      <c r="C8">
        <f t="shared" ref="C8:C13" si="0">A9</f>
        <v>7</v>
      </c>
      <c r="D8" s="2" t="s">
        <v>29</v>
      </c>
      <c r="E8" t="s">
        <v>21</v>
      </c>
      <c r="G8">
        <f>A12</f>
        <v>10</v>
      </c>
      <c r="H8">
        <f>A9</f>
        <v>7</v>
      </c>
      <c r="I8" t="s">
        <v>30</v>
      </c>
    </row>
    <row r="9" spans="1:11" ht="63">
      <c r="A9">
        <v>7</v>
      </c>
      <c r="B9" t="s">
        <v>31</v>
      </c>
      <c r="C9">
        <f>A8</f>
        <v>6</v>
      </c>
      <c r="D9" s="2" t="s">
        <v>32</v>
      </c>
      <c r="E9" t="s">
        <v>13</v>
      </c>
      <c r="G9">
        <f>A10</f>
        <v>8</v>
      </c>
      <c r="I9" t="s">
        <v>30</v>
      </c>
    </row>
    <row r="10" spans="1:11" ht="31.5">
      <c r="A10">
        <v>8</v>
      </c>
      <c r="B10" t="s">
        <v>28</v>
      </c>
      <c r="C10">
        <f t="shared" si="0"/>
        <v>9</v>
      </c>
      <c r="D10" s="2" t="s">
        <v>29</v>
      </c>
      <c r="E10" t="s">
        <v>21</v>
      </c>
      <c r="G10">
        <f>A12</f>
        <v>10</v>
      </c>
    </row>
    <row r="11" spans="1:11" ht="31.5">
      <c r="A11">
        <v>9</v>
      </c>
      <c r="B11" t="s">
        <v>28</v>
      </c>
      <c r="D11" s="2" t="s">
        <v>33</v>
      </c>
      <c r="E11" t="s">
        <v>21</v>
      </c>
      <c r="G11">
        <v>9</v>
      </c>
      <c r="I11" t="s">
        <v>34</v>
      </c>
      <c r="J11" t="s">
        <v>35</v>
      </c>
    </row>
    <row r="12" spans="1:11" ht="47.25">
      <c r="A12">
        <v>10</v>
      </c>
      <c r="B12" t="s">
        <v>36</v>
      </c>
      <c r="D12" s="6" t="s">
        <v>37</v>
      </c>
      <c r="E12" s="1" t="s">
        <v>21</v>
      </c>
      <c r="I12" t="s">
        <v>38</v>
      </c>
    </row>
    <row r="13" spans="1:11" ht="31.5">
      <c r="A13">
        <v>11</v>
      </c>
      <c r="B13" t="s">
        <v>39</v>
      </c>
      <c r="C13">
        <f t="shared" si="0"/>
        <v>12</v>
      </c>
      <c r="D13" s="2" t="s">
        <v>40</v>
      </c>
      <c r="E13" t="s">
        <v>21</v>
      </c>
      <c r="F13" s="1"/>
      <c r="G13">
        <f>A17</f>
        <v>15</v>
      </c>
      <c r="H13">
        <f>A14</f>
        <v>12</v>
      </c>
      <c r="I13" t="s">
        <v>41</v>
      </c>
    </row>
    <row r="14" spans="1:11" ht="47.25">
      <c r="A14">
        <v>12</v>
      </c>
      <c r="B14" t="s">
        <v>39</v>
      </c>
      <c r="C14">
        <f>A13</f>
        <v>11</v>
      </c>
      <c r="D14" s="2" t="s">
        <v>42</v>
      </c>
      <c r="E14" t="s">
        <v>13</v>
      </c>
      <c r="G14">
        <f t="shared" ref="G14:G19" si="1">A15</f>
        <v>13</v>
      </c>
      <c r="I14" t="s">
        <v>41</v>
      </c>
    </row>
    <row r="15" spans="1:11" ht="31.5">
      <c r="A15">
        <v>13</v>
      </c>
      <c r="B15" t="s">
        <v>39</v>
      </c>
      <c r="D15" s="2" t="s">
        <v>40</v>
      </c>
      <c r="E15" t="s">
        <v>21</v>
      </c>
      <c r="G15">
        <f>A17</f>
        <v>15</v>
      </c>
      <c r="H15">
        <f>A16</f>
        <v>14</v>
      </c>
      <c r="I15" t="s">
        <v>41</v>
      </c>
    </row>
    <row r="16" spans="1:11" ht="31.5">
      <c r="A16">
        <v>14</v>
      </c>
      <c r="B16" t="s">
        <v>39</v>
      </c>
      <c r="D16" s="2" t="s">
        <v>43</v>
      </c>
      <c r="E16" t="s">
        <v>21</v>
      </c>
      <c r="G16">
        <f t="shared" si="1"/>
        <v>15</v>
      </c>
      <c r="I16" t="s">
        <v>34</v>
      </c>
      <c r="J16" t="s">
        <v>35</v>
      </c>
    </row>
    <row r="17" spans="1:11">
      <c r="A17">
        <v>15</v>
      </c>
      <c r="B17" t="s">
        <v>44</v>
      </c>
      <c r="D17" s="7" t="s">
        <v>45</v>
      </c>
      <c r="E17" t="s">
        <v>13</v>
      </c>
      <c r="G17">
        <f t="shared" si="1"/>
        <v>16</v>
      </c>
      <c r="I17" t="s">
        <v>34</v>
      </c>
      <c r="J17" t="s">
        <v>35</v>
      </c>
      <c r="K17" t="s">
        <v>46</v>
      </c>
    </row>
    <row r="18" spans="1:11">
      <c r="A18">
        <v>16</v>
      </c>
      <c r="B18" t="s">
        <v>44</v>
      </c>
      <c r="D18" s="7" t="s">
        <v>47</v>
      </c>
      <c r="E18" t="s">
        <v>21</v>
      </c>
      <c r="G18">
        <f t="shared" si="1"/>
        <v>17</v>
      </c>
      <c r="I18" t="s">
        <v>48</v>
      </c>
      <c r="J18" t="s">
        <v>35</v>
      </c>
      <c r="K18" t="s">
        <v>46</v>
      </c>
    </row>
    <row r="19" spans="1:11">
      <c r="A19">
        <v>17</v>
      </c>
      <c r="B19" t="s">
        <v>44</v>
      </c>
      <c r="D19" s="8" t="s">
        <v>49</v>
      </c>
      <c r="E19" t="s">
        <v>21</v>
      </c>
      <c r="G19">
        <f t="shared" si="1"/>
        <v>18</v>
      </c>
      <c r="I19" t="s">
        <v>50</v>
      </c>
    </row>
    <row r="20" spans="1:11" ht="204.75">
      <c r="A20">
        <v>18</v>
      </c>
      <c r="B20" t="s">
        <v>51</v>
      </c>
      <c r="D20" s="2" t="s">
        <v>52</v>
      </c>
      <c r="E20" t="s">
        <v>21</v>
      </c>
      <c r="G20">
        <f>+A20+1</f>
        <v>19</v>
      </c>
    </row>
    <row r="21" spans="1:11" s="1" customFormat="1">
      <c r="A21">
        <v>19</v>
      </c>
      <c r="B21" s="1" t="s">
        <v>53</v>
      </c>
      <c r="D21" s="9" t="s">
        <v>54</v>
      </c>
      <c r="E21" s="1" t="s">
        <v>21</v>
      </c>
      <c r="F21"/>
      <c r="G21" s="1">
        <f>A22</f>
        <v>20</v>
      </c>
      <c r="I21" s="1" t="s">
        <v>48</v>
      </c>
      <c r="J21" s="1" t="s">
        <v>35</v>
      </c>
      <c r="K21" s="1" t="s">
        <v>46</v>
      </c>
    </row>
    <row r="22" spans="1:11" ht="126">
      <c r="A22">
        <v>20</v>
      </c>
      <c r="B22" t="s">
        <v>55</v>
      </c>
      <c r="D22" s="2" t="s">
        <v>56</v>
      </c>
      <c r="E22" t="s">
        <v>21</v>
      </c>
      <c r="F22" s="1"/>
      <c r="G22">
        <f>A23</f>
        <v>21</v>
      </c>
    </row>
    <row r="23" spans="1:11">
      <c r="A23">
        <v>21</v>
      </c>
      <c r="B23" t="s">
        <v>57</v>
      </c>
      <c r="D23" s="2" t="s">
        <v>58</v>
      </c>
      <c r="E23" t="s">
        <v>13</v>
      </c>
      <c r="I23" t="s">
        <v>34</v>
      </c>
      <c r="J23" t="s">
        <v>35</v>
      </c>
      <c r="K23" t="s">
        <v>59</v>
      </c>
    </row>
    <row r="24" spans="1:11" ht="47.25">
      <c r="A24">
        <v>22</v>
      </c>
      <c r="B24" t="s">
        <v>57</v>
      </c>
      <c r="D24" s="2" t="s">
        <v>60</v>
      </c>
      <c r="E24" t="s">
        <v>13</v>
      </c>
      <c r="I24" t="s">
        <v>61</v>
      </c>
      <c r="J24" t="s">
        <v>35</v>
      </c>
      <c r="K24" t="s">
        <v>62</v>
      </c>
    </row>
    <row r="25" spans="1:11" ht="141.75">
      <c r="A25">
        <v>23</v>
      </c>
      <c r="B25" t="s">
        <v>63</v>
      </c>
      <c r="D25" s="2" t="s">
        <v>64</v>
      </c>
      <c r="E25" t="s">
        <v>21</v>
      </c>
      <c r="G25">
        <f>A26</f>
        <v>24</v>
      </c>
      <c r="I25" t="s">
        <v>48</v>
      </c>
      <c r="J25" t="s">
        <v>35</v>
      </c>
    </row>
    <row r="26" spans="1:11" ht="141.75">
      <c r="A26">
        <v>24</v>
      </c>
      <c r="B26" t="s">
        <v>65</v>
      </c>
      <c r="D26" s="2" t="s">
        <v>66</v>
      </c>
      <c r="E26" t="s">
        <v>21</v>
      </c>
      <c r="G26">
        <f>A27</f>
        <v>25</v>
      </c>
      <c r="I26" t="s">
        <v>48</v>
      </c>
      <c r="J26" t="s">
        <v>35</v>
      </c>
    </row>
    <row r="27" spans="1:11" ht="141.75">
      <c r="A27">
        <v>25</v>
      </c>
      <c r="B27" t="s">
        <v>67</v>
      </c>
      <c r="D27" s="2" t="s">
        <v>68</v>
      </c>
      <c r="E27" t="s">
        <v>21</v>
      </c>
      <c r="G27">
        <f>A28</f>
        <v>26</v>
      </c>
      <c r="I27" t="s">
        <v>48</v>
      </c>
      <c r="J27" t="s">
        <v>35</v>
      </c>
    </row>
    <row r="28" spans="1:11" ht="141.75">
      <c r="A28">
        <v>26</v>
      </c>
      <c r="B28" t="s">
        <v>69</v>
      </c>
      <c r="D28" s="2" t="s">
        <v>70</v>
      </c>
      <c r="E28" t="s">
        <v>21</v>
      </c>
      <c r="G28">
        <f>A29</f>
        <v>27</v>
      </c>
      <c r="I28" t="s">
        <v>48</v>
      </c>
      <c r="J28" t="s">
        <v>35</v>
      </c>
    </row>
    <row r="29" spans="1:11" ht="141.75">
      <c r="A29">
        <v>27</v>
      </c>
      <c r="B29" t="s">
        <v>71</v>
      </c>
      <c r="D29" s="2" t="s">
        <v>72</v>
      </c>
      <c r="E29" t="s">
        <v>21</v>
      </c>
      <c r="I29" t="s">
        <v>48</v>
      </c>
      <c r="J29" t="s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5" sqref="D5"/>
    </sheetView>
  </sheetViews>
  <sheetFormatPr defaultColWidth="9" defaultRowHeight="15.75"/>
  <cols>
    <col min="2" max="2" width="18.140625" customWidth="1"/>
    <col min="3" max="3" width="18.28515625" hidden="1" customWidth="1"/>
    <col min="4" max="4" width="70.7109375" style="2" customWidth="1"/>
    <col min="5" max="5" width="21" customWidth="1"/>
    <col min="6" max="6" width="18.7109375" customWidth="1"/>
    <col min="7" max="8" width="16" customWidth="1"/>
    <col min="9" max="9" width="17" customWidth="1"/>
  </cols>
  <sheetData>
    <row r="1" spans="1:1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0</v>
      </c>
      <c r="B2" t="s">
        <v>11</v>
      </c>
      <c r="D2" s="2" t="s">
        <v>12</v>
      </c>
      <c r="E2" t="s">
        <v>13</v>
      </c>
      <c r="J2" t="s">
        <v>14</v>
      </c>
    </row>
    <row r="3" spans="1:11" ht="15">
      <c r="A3">
        <v>1</v>
      </c>
      <c r="B3" t="s">
        <v>15</v>
      </c>
      <c r="D3" s="5" t="s">
        <v>16</v>
      </c>
      <c r="E3" t="s">
        <v>13</v>
      </c>
    </row>
    <row r="4" spans="1:11">
      <c r="A4">
        <v>2</v>
      </c>
      <c r="B4" t="s">
        <v>17</v>
      </c>
      <c r="D4" s="2" t="s">
        <v>122</v>
      </c>
      <c r="E4" t="s">
        <v>13</v>
      </c>
      <c r="J4" t="s">
        <v>14</v>
      </c>
    </row>
    <row r="5" spans="1:11">
      <c r="A5">
        <v>3</v>
      </c>
      <c r="B5" t="s">
        <v>19</v>
      </c>
      <c r="D5" s="2" t="s">
        <v>20</v>
      </c>
      <c r="E5" t="s">
        <v>21</v>
      </c>
      <c r="I5" t="s">
        <v>22</v>
      </c>
      <c r="J5" t="s">
        <v>23</v>
      </c>
    </row>
    <row r="6" spans="1:11" ht="15">
      <c r="A6">
        <v>4</v>
      </c>
      <c r="B6" t="s">
        <v>24</v>
      </c>
      <c r="D6" s="5" t="s">
        <v>16</v>
      </c>
      <c r="E6" t="s">
        <v>13</v>
      </c>
    </row>
    <row r="7" spans="1:11" ht="47.25">
      <c r="A7">
        <v>5</v>
      </c>
      <c r="B7" t="s">
        <v>25</v>
      </c>
      <c r="D7" s="6" t="s">
        <v>26</v>
      </c>
      <c r="E7" t="s">
        <v>21</v>
      </c>
      <c r="I7" t="s">
        <v>27</v>
      </c>
    </row>
    <row r="8" spans="1:11" ht="31.5">
      <c r="A8">
        <v>6</v>
      </c>
      <c r="B8" t="s">
        <v>28</v>
      </c>
      <c r="C8">
        <f t="shared" ref="C8:C13" si="0">A9</f>
        <v>7</v>
      </c>
      <c r="D8" s="2" t="s">
        <v>29</v>
      </c>
      <c r="E8" t="s">
        <v>21</v>
      </c>
      <c r="G8">
        <f>A12</f>
        <v>10</v>
      </c>
      <c r="H8">
        <f>A9</f>
        <v>7</v>
      </c>
      <c r="I8" t="s">
        <v>30</v>
      </c>
    </row>
    <row r="9" spans="1:11" ht="63">
      <c r="A9">
        <v>7</v>
      </c>
      <c r="B9" t="s">
        <v>31</v>
      </c>
      <c r="C9">
        <f>A8</f>
        <v>6</v>
      </c>
      <c r="D9" s="2" t="s">
        <v>32</v>
      </c>
      <c r="E9" t="s">
        <v>13</v>
      </c>
      <c r="G9">
        <f>A10</f>
        <v>8</v>
      </c>
      <c r="I9" t="s">
        <v>30</v>
      </c>
    </row>
    <row r="10" spans="1:11" ht="31.5">
      <c r="A10">
        <v>8</v>
      </c>
      <c r="B10" t="s">
        <v>28</v>
      </c>
      <c r="C10">
        <f t="shared" si="0"/>
        <v>9</v>
      </c>
      <c r="D10" s="2" t="s">
        <v>29</v>
      </c>
      <c r="E10" t="s">
        <v>21</v>
      </c>
      <c r="G10">
        <f>A12</f>
        <v>10</v>
      </c>
    </row>
    <row r="11" spans="1:11" ht="31.5">
      <c r="A11">
        <v>9</v>
      </c>
      <c r="B11" t="s">
        <v>28</v>
      </c>
      <c r="D11" s="2" t="s">
        <v>33</v>
      </c>
      <c r="E11" t="s">
        <v>21</v>
      </c>
      <c r="G11">
        <v>9</v>
      </c>
      <c r="I11" t="s">
        <v>34</v>
      </c>
      <c r="J11" t="s">
        <v>35</v>
      </c>
    </row>
    <row r="12" spans="1:11" ht="47.25">
      <c r="A12">
        <v>10</v>
      </c>
      <c r="B12" t="s">
        <v>36</v>
      </c>
      <c r="D12" s="6" t="s">
        <v>37</v>
      </c>
      <c r="E12" s="1" t="s">
        <v>21</v>
      </c>
      <c r="I12" t="s">
        <v>38</v>
      </c>
    </row>
    <row r="13" spans="1:11" ht="31.5">
      <c r="A13">
        <v>11</v>
      </c>
      <c r="B13" t="s">
        <v>39</v>
      </c>
      <c r="C13">
        <f t="shared" si="0"/>
        <v>12</v>
      </c>
      <c r="D13" s="2" t="s">
        <v>40</v>
      </c>
      <c r="E13" t="s">
        <v>21</v>
      </c>
      <c r="F13" s="1"/>
      <c r="G13">
        <f>A17</f>
        <v>15</v>
      </c>
      <c r="H13">
        <f>A14</f>
        <v>12</v>
      </c>
      <c r="I13" t="s">
        <v>41</v>
      </c>
    </row>
    <row r="14" spans="1:11" ht="47.25">
      <c r="A14">
        <v>12</v>
      </c>
      <c r="B14" t="s">
        <v>39</v>
      </c>
      <c r="C14">
        <f>A13</f>
        <v>11</v>
      </c>
      <c r="D14" s="2" t="s">
        <v>42</v>
      </c>
      <c r="E14" t="s">
        <v>13</v>
      </c>
      <c r="G14">
        <f t="shared" ref="G14:G19" si="1">A15</f>
        <v>13</v>
      </c>
      <c r="I14" t="s">
        <v>41</v>
      </c>
    </row>
    <row r="15" spans="1:11" ht="31.5">
      <c r="A15">
        <v>13</v>
      </c>
      <c r="B15" t="s">
        <v>39</v>
      </c>
      <c r="D15" s="2" t="s">
        <v>40</v>
      </c>
      <c r="E15" t="s">
        <v>21</v>
      </c>
      <c r="G15">
        <f>A17</f>
        <v>15</v>
      </c>
      <c r="H15">
        <f>A16</f>
        <v>14</v>
      </c>
      <c r="I15" t="s">
        <v>41</v>
      </c>
    </row>
    <row r="16" spans="1:11" ht="31.5">
      <c r="A16">
        <v>14</v>
      </c>
      <c r="B16" t="s">
        <v>39</v>
      </c>
      <c r="D16" s="2" t="s">
        <v>43</v>
      </c>
      <c r="E16" t="s">
        <v>21</v>
      </c>
      <c r="G16">
        <f t="shared" si="1"/>
        <v>15</v>
      </c>
      <c r="I16" t="s">
        <v>34</v>
      </c>
      <c r="J16" t="s">
        <v>35</v>
      </c>
    </row>
    <row r="17" spans="1:11">
      <c r="A17">
        <v>15</v>
      </c>
      <c r="B17" t="s">
        <v>44</v>
      </c>
      <c r="D17" s="7" t="s">
        <v>45</v>
      </c>
      <c r="E17" t="s">
        <v>13</v>
      </c>
      <c r="G17">
        <f t="shared" si="1"/>
        <v>16</v>
      </c>
      <c r="I17" t="s">
        <v>34</v>
      </c>
      <c r="J17" t="s">
        <v>35</v>
      </c>
      <c r="K17" t="s">
        <v>46</v>
      </c>
    </row>
    <row r="18" spans="1:11">
      <c r="A18">
        <v>16</v>
      </c>
      <c r="B18" t="s">
        <v>44</v>
      </c>
      <c r="D18" s="7" t="s">
        <v>47</v>
      </c>
      <c r="E18" t="s">
        <v>21</v>
      </c>
      <c r="G18">
        <f t="shared" si="1"/>
        <v>17</v>
      </c>
      <c r="I18" t="s">
        <v>48</v>
      </c>
      <c r="J18" t="s">
        <v>35</v>
      </c>
      <c r="K18" t="s">
        <v>46</v>
      </c>
    </row>
    <row r="19" spans="1:11">
      <c r="A19">
        <v>17</v>
      </c>
      <c r="B19" t="s">
        <v>44</v>
      </c>
      <c r="D19" s="8" t="s">
        <v>49</v>
      </c>
      <c r="E19" t="s">
        <v>21</v>
      </c>
      <c r="G19">
        <f t="shared" si="1"/>
        <v>18</v>
      </c>
      <c r="I19" t="s">
        <v>50</v>
      </c>
    </row>
    <row r="20" spans="1:11" ht="204.75">
      <c r="A20">
        <v>18</v>
      </c>
      <c r="B20" t="s">
        <v>51</v>
      </c>
      <c r="D20" s="2" t="s">
        <v>52</v>
      </c>
      <c r="E20" t="s">
        <v>21</v>
      </c>
      <c r="G20">
        <f>+A20+1</f>
        <v>19</v>
      </c>
    </row>
    <row r="21" spans="1:11" s="1" customFormat="1">
      <c r="A21">
        <v>19</v>
      </c>
      <c r="B21" s="1" t="s">
        <v>53</v>
      </c>
      <c r="D21" s="9" t="s">
        <v>54</v>
      </c>
      <c r="E21" s="1" t="s">
        <v>21</v>
      </c>
      <c r="F21"/>
      <c r="G21" s="1">
        <f t="shared" ref="G21:G28" si="2">A22</f>
        <v>20</v>
      </c>
      <c r="I21" s="1" t="s">
        <v>48</v>
      </c>
      <c r="J21" s="1" t="s">
        <v>35</v>
      </c>
      <c r="K21" s="1" t="s">
        <v>46</v>
      </c>
    </row>
    <row r="22" spans="1:11" ht="126">
      <c r="A22">
        <v>20</v>
      </c>
      <c r="B22" t="s">
        <v>55</v>
      </c>
      <c r="D22" s="2" t="s">
        <v>56</v>
      </c>
      <c r="E22" t="s">
        <v>21</v>
      </c>
      <c r="F22" s="1"/>
      <c r="G22">
        <f t="shared" si="2"/>
        <v>21</v>
      </c>
    </row>
    <row r="23" spans="1:11">
      <c r="A23">
        <v>21</v>
      </c>
      <c r="B23" t="s">
        <v>57</v>
      </c>
      <c r="D23" s="2" t="s">
        <v>58</v>
      </c>
      <c r="E23" t="s">
        <v>13</v>
      </c>
      <c r="I23" t="s">
        <v>34</v>
      </c>
      <c r="J23" t="s">
        <v>35</v>
      </c>
      <c r="K23" t="s">
        <v>59</v>
      </c>
    </row>
    <row r="24" spans="1:11" ht="47.25">
      <c r="A24">
        <v>22</v>
      </c>
      <c r="B24" t="s">
        <v>57</v>
      </c>
      <c r="D24" s="2" t="s">
        <v>60</v>
      </c>
      <c r="E24" t="s">
        <v>13</v>
      </c>
      <c r="I24" t="s">
        <v>61</v>
      </c>
      <c r="J24" t="s">
        <v>35</v>
      </c>
      <c r="K24" t="s">
        <v>62</v>
      </c>
    </row>
    <row r="25" spans="1:11" ht="141.75">
      <c r="A25">
        <v>23</v>
      </c>
      <c r="B25" t="s">
        <v>63</v>
      </c>
      <c r="D25" s="2" t="s">
        <v>73</v>
      </c>
      <c r="E25" t="s">
        <v>21</v>
      </c>
      <c r="G25">
        <f t="shared" si="2"/>
        <v>24</v>
      </c>
      <c r="I25" t="s">
        <v>48</v>
      </c>
      <c r="J25" t="s">
        <v>35</v>
      </c>
    </row>
    <row r="26" spans="1:11" ht="141.75">
      <c r="A26">
        <v>24</v>
      </c>
      <c r="B26" t="s">
        <v>65</v>
      </c>
      <c r="D26" s="2" t="s">
        <v>74</v>
      </c>
      <c r="E26" t="s">
        <v>21</v>
      </c>
      <c r="G26">
        <f t="shared" si="2"/>
        <v>25</v>
      </c>
      <c r="I26" t="s">
        <v>48</v>
      </c>
      <c r="J26" t="s">
        <v>35</v>
      </c>
    </row>
    <row r="27" spans="1:11" ht="141.75">
      <c r="A27">
        <v>25</v>
      </c>
      <c r="B27" t="s">
        <v>67</v>
      </c>
      <c r="D27" s="2" t="s">
        <v>75</v>
      </c>
      <c r="E27" t="s">
        <v>21</v>
      </c>
      <c r="G27">
        <f t="shared" si="2"/>
        <v>26</v>
      </c>
      <c r="I27" t="s">
        <v>48</v>
      </c>
      <c r="J27" t="s">
        <v>35</v>
      </c>
    </row>
    <row r="28" spans="1:11" ht="141.75">
      <c r="A28">
        <v>26</v>
      </c>
      <c r="B28" t="s">
        <v>69</v>
      </c>
      <c r="D28" s="2" t="s">
        <v>76</v>
      </c>
      <c r="E28" t="s">
        <v>21</v>
      </c>
      <c r="G28">
        <f t="shared" si="2"/>
        <v>27</v>
      </c>
      <c r="I28" t="s">
        <v>48</v>
      </c>
      <c r="J28" t="s">
        <v>35</v>
      </c>
    </row>
    <row r="29" spans="1:11" ht="141.75">
      <c r="A29">
        <v>27</v>
      </c>
      <c r="B29" t="s">
        <v>71</v>
      </c>
      <c r="D29" s="2" t="s">
        <v>77</v>
      </c>
      <c r="E29" t="s">
        <v>21</v>
      </c>
      <c r="I29" t="s">
        <v>48</v>
      </c>
      <c r="J29" t="s">
        <v>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5" sqref="C5"/>
    </sheetView>
  </sheetViews>
  <sheetFormatPr defaultColWidth="9" defaultRowHeight="15.75"/>
  <cols>
    <col min="2" max="2" width="41.140625" hidden="1" customWidth="1"/>
    <col min="3" max="3" width="70.7109375" style="2" customWidth="1"/>
    <col min="4" max="4" width="21" customWidth="1"/>
    <col min="5" max="5" width="18.7109375" customWidth="1"/>
    <col min="6" max="7" width="16" customWidth="1"/>
    <col min="8" max="8" width="17" customWidth="1"/>
  </cols>
  <sheetData>
    <row r="1" spans="1:10">
      <c r="A1" s="3" t="s">
        <v>0</v>
      </c>
      <c r="B1" s="3" t="s">
        <v>1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>
        <v>0</v>
      </c>
      <c r="B2" t="s">
        <v>11</v>
      </c>
      <c r="C2" s="2" t="s">
        <v>12</v>
      </c>
      <c r="D2" t="s">
        <v>13</v>
      </c>
      <c r="I2" t="s">
        <v>14</v>
      </c>
    </row>
    <row r="3" spans="1:10" ht="15">
      <c r="A3">
        <v>1</v>
      </c>
      <c r="B3" t="s">
        <v>15</v>
      </c>
      <c r="C3" s="5" t="s">
        <v>16</v>
      </c>
      <c r="D3" t="s">
        <v>13</v>
      </c>
    </row>
    <row r="4" spans="1:10">
      <c r="A4">
        <v>2</v>
      </c>
      <c r="B4" t="s">
        <v>17</v>
      </c>
      <c r="C4" s="2" t="s">
        <v>123</v>
      </c>
      <c r="D4" t="s">
        <v>13</v>
      </c>
      <c r="I4" t="s">
        <v>14</v>
      </c>
    </row>
    <row r="5" spans="1:10">
      <c r="A5">
        <v>3</v>
      </c>
      <c r="B5" t="s">
        <v>19</v>
      </c>
      <c r="C5" s="2" t="s">
        <v>78</v>
      </c>
      <c r="D5" t="s">
        <v>21</v>
      </c>
      <c r="H5" t="s">
        <v>22</v>
      </c>
      <c r="I5" t="s">
        <v>23</v>
      </c>
    </row>
    <row r="6" spans="1:10" ht="15">
      <c r="A6">
        <v>4</v>
      </c>
      <c r="B6" t="s">
        <v>24</v>
      </c>
      <c r="C6" s="5" t="s">
        <v>16</v>
      </c>
      <c r="D6" t="s">
        <v>13</v>
      </c>
    </row>
    <row r="7" spans="1:10" ht="47.25">
      <c r="A7">
        <v>5</v>
      </c>
      <c r="B7" t="s">
        <v>79</v>
      </c>
      <c r="C7" s="6" t="s">
        <v>80</v>
      </c>
      <c r="D7" t="s">
        <v>21</v>
      </c>
      <c r="F7">
        <f t="shared" ref="F7:F13" si="0">A8</f>
        <v>6</v>
      </c>
      <c r="H7" t="s">
        <v>27</v>
      </c>
    </row>
    <row r="8" spans="1:10" ht="47.25">
      <c r="A8">
        <v>6</v>
      </c>
      <c r="B8" t="s">
        <v>81</v>
      </c>
      <c r="C8" s="6" t="s">
        <v>82</v>
      </c>
      <c r="D8" t="s">
        <v>21</v>
      </c>
      <c r="F8">
        <f t="shared" si="0"/>
        <v>7</v>
      </c>
      <c r="H8" t="s">
        <v>30</v>
      </c>
    </row>
    <row r="9" spans="1:10" ht="47.25">
      <c r="A9">
        <v>7</v>
      </c>
      <c r="B9" t="s">
        <v>83</v>
      </c>
      <c r="C9" s="6" t="s">
        <v>104</v>
      </c>
      <c r="D9" t="s">
        <v>21</v>
      </c>
      <c r="F9">
        <f>A13</f>
        <v>11</v>
      </c>
      <c r="G9">
        <f>A10</f>
        <v>8</v>
      </c>
    </row>
    <row r="10" spans="1:10" ht="63">
      <c r="A10">
        <v>8</v>
      </c>
      <c r="B10" t="s">
        <v>84</v>
      </c>
      <c r="C10" s="2" t="s">
        <v>105</v>
      </c>
      <c r="D10" t="s">
        <v>13</v>
      </c>
      <c r="F10">
        <f t="shared" si="0"/>
        <v>9</v>
      </c>
      <c r="H10" t="s">
        <v>30</v>
      </c>
    </row>
    <row r="11" spans="1:10" ht="31.5">
      <c r="A11">
        <v>9</v>
      </c>
      <c r="B11" t="s">
        <v>85</v>
      </c>
      <c r="C11" s="2" t="s">
        <v>104</v>
      </c>
      <c r="D11" t="s">
        <v>13</v>
      </c>
      <c r="F11">
        <f t="shared" si="0"/>
        <v>10</v>
      </c>
    </row>
    <row r="12" spans="1:10" ht="31.5">
      <c r="A12">
        <v>10</v>
      </c>
      <c r="B12" t="s">
        <v>86</v>
      </c>
      <c r="C12" s="2" t="s">
        <v>87</v>
      </c>
      <c r="D12" t="s">
        <v>21</v>
      </c>
      <c r="F12">
        <f t="shared" si="0"/>
        <v>11</v>
      </c>
      <c r="H12" t="s">
        <v>34</v>
      </c>
      <c r="I12" t="s">
        <v>35</v>
      </c>
    </row>
    <row r="13" spans="1:10" ht="47.25">
      <c r="A13">
        <v>11</v>
      </c>
      <c r="B13" t="s">
        <v>88</v>
      </c>
      <c r="C13" s="6" t="s">
        <v>106</v>
      </c>
      <c r="D13" s="1" t="s">
        <v>21</v>
      </c>
      <c r="E13" s="1"/>
      <c r="F13">
        <f t="shared" si="0"/>
        <v>12</v>
      </c>
      <c r="H13" t="s">
        <v>38</v>
      </c>
    </row>
    <row r="14" spans="1:10" ht="31.5">
      <c r="A14">
        <v>12</v>
      </c>
      <c r="B14" t="s">
        <v>89</v>
      </c>
      <c r="C14" s="6" t="s">
        <v>107</v>
      </c>
      <c r="D14" t="s">
        <v>21</v>
      </c>
      <c r="F14">
        <f>A18</f>
        <v>16</v>
      </c>
      <c r="G14">
        <f>A15</f>
        <v>13</v>
      </c>
      <c r="H14" t="s">
        <v>41</v>
      </c>
    </row>
    <row r="15" spans="1:10" ht="47.25">
      <c r="A15">
        <v>13</v>
      </c>
      <c r="B15" t="s">
        <v>90</v>
      </c>
      <c r="C15" s="2" t="s">
        <v>108</v>
      </c>
      <c r="D15" t="s">
        <v>13</v>
      </c>
      <c r="F15">
        <f t="shared" ref="F15:F20" si="1">A16</f>
        <v>14</v>
      </c>
      <c r="H15" t="s">
        <v>41</v>
      </c>
    </row>
    <row r="16" spans="1:10" ht="31.5">
      <c r="A16">
        <v>14</v>
      </c>
      <c r="B16" t="s">
        <v>91</v>
      </c>
      <c r="C16" s="2" t="s">
        <v>107</v>
      </c>
      <c r="D16" t="s">
        <v>13</v>
      </c>
      <c r="F16">
        <f t="shared" si="1"/>
        <v>15</v>
      </c>
      <c r="G16">
        <f>A17</f>
        <v>15</v>
      </c>
      <c r="H16" t="s">
        <v>41</v>
      </c>
    </row>
    <row r="17" spans="1:10" ht="31.5">
      <c r="A17">
        <v>15</v>
      </c>
      <c r="B17" t="s">
        <v>92</v>
      </c>
      <c r="C17" s="2" t="s">
        <v>93</v>
      </c>
      <c r="D17" t="s">
        <v>21</v>
      </c>
      <c r="F17">
        <f t="shared" si="1"/>
        <v>16</v>
      </c>
      <c r="H17" t="s">
        <v>34</v>
      </c>
      <c r="I17" t="s">
        <v>35</v>
      </c>
    </row>
    <row r="18" spans="1:10">
      <c r="A18">
        <v>16</v>
      </c>
      <c r="B18" t="s">
        <v>94</v>
      </c>
      <c r="C18" s="7" t="s">
        <v>109</v>
      </c>
      <c r="D18" t="s">
        <v>13</v>
      </c>
      <c r="F18">
        <f t="shared" si="1"/>
        <v>17</v>
      </c>
      <c r="H18" t="s">
        <v>34</v>
      </c>
      <c r="I18" t="s">
        <v>35</v>
      </c>
      <c r="J18" t="s">
        <v>46</v>
      </c>
    </row>
    <row r="19" spans="1:10">
      <c r="A19">
        <v>17</v>
      </c>
      <c r="B19" t="s">
        <v>95</v>
      </c>
      <c r="C19" s="7" t="s">
        <v>110</v>
      </c>
      <c r="D19" t="s">
        <v>21</v>
      </c>
      <c r="F19">
        <f t="shared" si="1"/>
        <v>18</v>
      </c>
      <c r="H19" t="s">
        <v>48</v>
      </c>
      <c r="I19" t="s">
        <v>35</v>
      </c>
      <c r="J19" t="s">
        <v>46</v>
      </c>
    </row>
    <row r="20" spans="1:10">
      <c r="A20">
        <v>18</v>
      </c>
      <c r="B20" t="s">
        <v>96</v>
      </c>
      <c r="C20" s="8" t="s">
        <v>111</v>
      </c>
      <c r="D20" t="s">
        <v>21</v>
      </c>
      <c r="F20">
        <f t="shared" si="1"/>
        <v>19</v>
      </c>
      <c r="H20" t="s">
        <v>50</v>
      </c>
    </row>
    <row r="21" spans="1:10" ht="204.75">
      <c r="A21">
        <v>19</v>
      </c>
      <c r="B21" t="s">
        <v>97</v>
      </c>
      <c r="C21" s="2" t="s">
        <v>112</v>
      </c>
      <c r="D21" t="s">
        <v>21</v>
      </c>
      <c r="F21">
        <f>+A21+1</f>
        <v>20</v>
      </c>
    </row>
    <row r="22" spans="1:10" s="1" customFormat="1">
      <c r="A22">
        <v>20</v>
      </c>
      <c r="B22" t="s">
        <v>98</v>
      </c>
      <c r="C22" s="9" t="s">
        <v>54</v>
      </c>
      <c r="D22" s="1" t="s">
        <v>21</v>
      </c>
      <c r="F22" s="1">
        <f t="shared" ref="F22:F26" si="2">A23</f>
        <v>21</v>
      </c>
      <c r="H22" s="1" t="s">
        <v>48</v>
      </c>
      <c r="I22" s="1" t="s">
        <v>35</v>
      </c>
      <c r="J22" s="1" t="s">
        <v>46</v>
      </c>
    </row>
    <row r="23" spans="1:10" ht="110.25">
      <c r="A23">
        <v>21</v>
      </c>
      <c r="B23" t="s">
        <v>99</v>
      </c>
      <c r="C23" s="2" t="s">
        <v>113</v>
      </c>
      <c r="D23" t="s">
        <v>21</v>
      </c>
      <c r="F23">
        <f t="shared" si="2"/>
        <v>22</v>
      </c>
    </row>
    <row r="24" spans="1:10" ht="31.5">
      <c r="A24">
        <v>22</v>
      </c>
      <c r="B24" t="s">
        <v>100</v>
      </c>
      <c r="C24" s="2" t="s">
        <v>114</v>
      </c>
      <c r="D24" t="s">
        <v>13</v>
      </c>
      <c r="F24">
        <f t="shared" si="2"/>
        <v>23</v>
      </c>
      <c r="H24" t="s">
        <v>34</v>
      </c>
      <c r="I24" t="s">
        <v>35</v>
      </c>
      <c r="J24" t="s">
        <v>46</v>
      </c>
    </row>
    <row r="25" spans="1:10" ht="47.25">
      <c r="A25">
        <v>23</v>
      </c>
      <c r="B25" t="s">
        <v>101</v>
      </c>
      <c r="C25" s="2" t="s">
        <v>102</v>
      </c>
      <c r="D25" t="s">
        <v>13</v>
      </c>
      <c r="F25">
        <f>A26</f>
        <v>24</v>
      </c>
      <c r="H25" t="s">
        <v>103</v>
      </c>
    </row>
    <row r="26" spans="1:10" ht="31.5">
      <c r="A26">
        <v>24</v>
      </c>
      <c r="B26" t="s">
        <v>115</v>
      </c>
      <c r="C26" s="2" t="s">
        <v>116</v>
      </c>
      <c r="D26" t="s">
        <v>13</v>
      </c>
      <c r="F26">
        <f t="shared" si="2"/>
        <v>25</v>
      </c>
      <c r="H26" t="s">
        <v>34</v>
      </c>
      <c r="I26" t="s">
        <v>35</v>
      </c>
    </row>
    <row r="27" spans="1:10" ht="47.25">
      <c r="A27">
        <v>25</v>
      </c>
      <c r="B27" t="s">
        <v>101</v>
      </c>
      <c r="C27" s="2" t="s">
        <v>117</v>
      </c>
      <c r="D27" t="s">
        <v>13</v>
      </c>
      <c r="H27" t="s">
        <v>118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5" sqref="D5"/>
    </sheetView>
  </sheetViews>
  <sheetFormatPr defaultColWidth="9" defaultRowHeight="15.75"/>
  <cols>
    <col min="2" max="2" width="18.140625" customWidth="1"/>
    <col min="3" max="3" width="18.28515625" hidden="1" customWidth="1"/>
    <col min="4" max="4" width="70.7109375" style="2" customWidth="1"/>
    <col min="5" max="5" width="21" customWidth="1"/>
    <col min="6" max="6" width="18.7109375" customWidth="1"/>
    <col min="7" max="8" width="16" customWidth="1"/>
    <col min="9" max="9" width="17" customWidth="1"/>
  </cols>
  <sheetData>
    <row r="1" spans="1:1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0</v>
      </c>
      <c r="B2" t="s">
        <v>11</v>
      </c>
      <c r="D2" s="2" t="s">
        <v>12</v>
      </c>
      <c r="E2" t="s">
        <v>13</v>
      </c>
      <c r="J2" t="s">
        <v>14</v>
      </c>
    </row>
    <row r="3" spans="1:11" ht="15">
      <c r="A3">
        <v>1</v>
      </c>
      <c r="B3" t="s">
        <v>15</v>
      </c>
      <c r="D3" s="5" t="s">
        <v>16</v>
      </c>
      <c r="E3" t="s">
        <v>13</v>
      </c>
    </row>
    <row r="4" spans="1:11">
      <c r="A4">
        <v>2</v>
      </c>
      <c r="B4" t="s">
        <v>17</v>
      </c>
      <c r="D4" s="2" t="s">
        <v>122</v>
      </c>
      <c r="E4" t="s">
        <v>13</v>
      </c>
      <c r="J4" t="s">
        <v>14</v>
      </c>
    </row>
    <row r="5" spans="1:11">
      <c r="A5">
        <v>3</v>
      </c>
      <c r="B5" t="s">
        <v>19</v>
      </c>
      <c r="D5" s="2" t="s">
        <v>20</v>
      </c>
      <c r="E5" t="s">
        <v>21</v>
      </c>
      <c r="I5" t="s">
        <v>22</v>
      </c>
      <c r="J5" t="s">
        <v>23</v>
      </c>
    </row>
    <row r="6" spans="1:11" ht="15">
      <c r="A6">
        <v>4</v>
      </c>
      <c r="B6" t="s">
        <v>24</v>
      </c>
      <c r="D6" s="5" t="s">
        <v>16</v>
      </c>
      <c r="E6" t="s">
        <v>13</v>
      </c>
    </row>
    <row r="7" spans="1:11" ht="47.25">
      <c r="A7">
        <v>5</v>
      </c>
      <c r="B7" t="s">
        <v>25</v>
      </c>
      <c r="D7" s="6" t="s">
        <v>26</v>
      </c>
      <c r="E7" t="s">
        <v>21</v>
      </c>
      <c r="I7" t="s">
        <v>27</v>
      </c>
    </row>
    <row r="8" spans="1:11" ht="31.5">
      <c r="A8">
        <v>6</v>
      </c>
      <c r="B8" t="s">
        <v>28</v>
      </c>
      <c r="C8">
        <f t="shared" ref="C8:C13" si="0">A9</f>
        <v>7</v>
      </c>
      <c r="D8" s="2" t="s">
        <v>29</v>
      </c>
      <c r="E8" t="s">
        <v>21</v>
      </c>
      <c r="G8">
        <f>A12</f>
        <v>10</v>
      </c>
      <c r="H8">
        <f>A9</f>
        <v>7</v>
      </c>
      <c r="I8" t="s">
        <v>30</v>
      </c>
    </row>
    <row r="9" spans="1:11" ht="63">
      <c r="A9">
        <v>7</v>
      </c>
      <c r="B9" t="s">
        <v>31</v>
      </c>
      <c r="C9">
        <f>A8</f>
        <v>6</v>
      </c>
      <c r="D9" s="2" t="s">
        <v>32</v>
      </c>
      <c r="E9" t="s">
        <v>13</v>
      </c>
      <c r="G9">
        <f>A10</f>
        <v>8</v>
      </c>
      <c r="I9" t="s">
        <v>30</v>
      </c>
    </row>
    <row r="10" spans="1:11" ht="31.5">
      <c r="A10">
        <v>8</v>
      </c>
      <c r="B10" t="s">
        <v>28</v>
      </c>
      <c r="C10">
        <f t="shared" si="0"/>
        <v>9</v>
      </c>
      <c r="D10" s="2" t="s">
        <v>29</v>
      </c>
      <c r="E10" t="s">
        <v>21</v>
      </c>
      <c r="G10">
        <f>A12</f>
        <v>10</v>
      </c>
    </row>
    <row r="11" spans="1:11" ht="31.5">
      <c r="A11">
        <v>9</v>
      </c>
      <c r="B11" t="s">
        <v>28</v>
      </c>
      <c r="D11" s="2" t="s">
        <v>33</v>
      </c>
      <c r="E11" t="s">
        <v>21</v>
      </c>
      <c r="G11">
        <v>9</v>
      </c>
      <c r="I11" t="s">
        <v>34</v>
      </c>
      <c r="J11" t="s">
        <v>35</v>
      </c>
    </row>
    <row r="12" spans="1:11" ht="47.25">
      <c r="A12">
        <v>10</v>
      </c>
      <c r="B12" t="s">
        <v>36</v>
      </c>
      <c r="D12" s="6" t="s">
        <v>37</v>
      </c>
      <c r="E12" s="1" t="s">
        <v>21</v>
      </c>
      <c r="I12" t="s">
        <v>38</v>
      </c>
    </row>
    <row r="13" spans="1:11" ht="31.5">
      <c r="A13">
        <v>11</v>
      </c>
      <c r="B13" t="s">
        <v>39</v>
      </c>
      <c r="C13">
        <f t="shared" si="0"/>
        <v>12</v>
      </c>
      <c r="D13" s="2" t="s">
        <v>40</v>
      </c>
      <c r="E13" t="s">
        <v>21</v>
      </c>
      <c r="F13" s="1"/>
      <c r="G13">
        <f>A17</f>
        <v>15</v>
      </c>
      <c r="H13">
        <f>A14</f>
        <v>12</v>
      </c>
      <c r="I13" t="s">
        <v>41</v>
      </c>
    </row>
    <row r="14" spans="1:11" ht="47.25">
      <c r="A14">
        <v>12</v>
      </c>
      <c r="B14" t="s">
        <v>39</v>
      </c>
      <c r="C14">
        <f>A13</f>
        <v>11</v>
      </c>
      <c r="D14" s="2" t="s">
        <v>42</v>
      </c>
      <c r="E14" t="s">
        <v>13</v>
      </c>
      <c r="G14">
        <f t="shared" ref="G14:G19" si="1">A15</f>
        <v>13</v>
      </c>
      <c r="I14" t="s">
        <v>41</v>
      </c>
    </row>
    <row r="15" spans="1:11" ht="31.5">
      <c r="A15">
        <v>13</v>
      </c>
      <c r="B15" t="s">
        <v>39</v>
      </c>
      <c r="D15" s="2" t="s">
        <v>40</v>
      </c>
      <c r="E15" t="s">
        <v>21</v>
      </c>
      <c r="G15">
        <f>A17</f>
        <v>15</v>
      </c>
      <c r="H15">
        <f>A16</f>
        <v>14</v>
      </c>
      <c r="I15" t="s">
        <v>41</v>
      </c>
    </row>
    <row r="16" spans="1:11" ht="31.5">
      <c r="A16">
        <v>14</v>
      </c>
      <c r="B16" t="s">
        <v>39</v>
      </c>
      <c r="D16" s="2" t="s">
        <v>43</v>
      </c>
      <c r="E16" t="s">
        <v>21</v>
      </c>
      <c r="G16">
        <f t="shared" si="1"/>
        <v>15</v>
      </c>
      <c r="I16" t="s">
        <v>34</v>
      </c>
      <c r="J16" t="s">
        <v>35</v>
      </c>
    </row>
    <row r="17" spans="1:11">
      <c r="A17">
        <v>15</v>
      </c>
      <c r="B17" t="s">
        <v>44</v>
      </c>
      <c r="D17" s="7" t="s">
        <v>45</v>
      </c>
      <c r="E17" t="s">
        <v>13</v>
      </c>
      <c r="G17">
        <f t="shared" si="1"/>
        <v>16</v>
      </c>
      <c r="I17" t="s">
        <v>34</v>
      </c>
      <c r="J17" t="s">
        <v>35</v>
      </c>
      <c r="K17" t="s">
        <v>46</v>
      </c>
    </row>
    <row r="18" spans="1:11">
      <c r="A18">
        <v>16</v>
      </c>
      <c r="B18" t="s">
        <v>44</v>
      </c>
      <c r="D18" s="7" t="s">
        <v>47</v>
      </c>
      <c r="E18" t="s">
        <v>21</v>
      </c>
      <c r="G18">
        <f t="shared" si="1"/>
        <v>17</v>
      </c>
      <c r="I18" t="s">
        <v>48</v>
      </c>
      <c r="J18" t="s">
        <v>35</v>
      </c>
      <c r="K18" t="s">
        <v>46</v>
      </c>
    </row>
    <row r="19" spans="1:11">
      <c r="A19">
        <v>17</v>
      </c>
      <c r="B19" t="s">
        <v>44</v>
      </c>
      <c r="D19" s="8" t="s">
        <v>49</v>
      </c>
      <c r="E19" t="s">
        <v>21</v>
      </c>
      <c r="G19">
        <f t="shared" si="1"/>
        <v>18</v>
      </c>
      <c r="I19" t="s">
        <v>50</v>
      </c>
    </row>
    <row r="20" spans="1:11" ht="204.75">
      <c r="A20">
        <v>18</v>
      </c>
      <c r="B20" t="s">
        <v>51</v>
      </c>
      <c r="D20" s="2" t="s">
        <v>52</v>
      </c>
      <c r="E20" t="s">
        <v>21</v>
      </c>
      <c r="G20">
        <f>+A20+1</f>
        <v>19</v>
      </c>
    </row>
    <row r="21" spans="1:11" s="1" customFormat="1">
      <c r="A21">
        <v>19</v>
      </c>
      <c r="B21" s="1" t="s">
        <v>53</v>
      </c>
      <c r="D21" s="9" t="s">
        <v>54</v>
      </c>
      <c r="E21" s="1" t="s">
        <v>21</v>
      </c>
      <c r="F21"/>
      <c r="G21" s="1">
        <f>A22</f>
        <v>20</v>
      </c>
      <c r="I21" s="1" t="s">
        <v>48</v>
      </c>
      <c r="J21" s="1" t="s">
        <v>35</v>
      </c>
      <c r="K21" s="1" t="s">
        <v>46</v>
      </c>
    </row>
    <row r="22" spans="1:11" ht="126">
      <c r="A22">
        <v>20</v>
      </c>
      <c r="B22" t="s">
        <v>55</v>
      </c>
      <c r="D22" s="2" t="s">
        <v>56</v>
      </c>
      <c r="E22" t="s">
        <v>21</v>
      </c>
      <c r="F22" s="1"/>
      <c r="G22">
        <f>A23</f>
        <v>21</v>
      </c>
    </row>
    <row r="23" spans="1:11">
      <c r="A23">
        <v>21</v>
      </c>
      <c r="B23" t="s">
        <v>57</v>
      </c>
      <c r="D23" s="2" t="s">
        <v>58</v>
      </c>
      <c r="E23" t="s">
        <v>13</v>
      </c>
      <c r="I23" t="s">
        <v>34</v>
      </c>
      <c r="J23" t="s">
        <v>35</v>
      </c>
      <c r="K23" t="s">
        <v>59</v>
      </c>
    </row>
    <row r="24" spans="1:11" ht="47.25">
      <c r="A24">
        <v>22</v>
      </c>
      <c r="B24" t="s">
        <v>57</v>
      </c>
      <c r="D24" s="2" t="s">
        <v>60</v>
      </c>
      <c r="E24" t="s">
        <v>13</v>
      </c>
      <c r="I24" t="s">
        <v>61</v>
      </c>
      <c r="J24" t="s">
        <v>35</v>
      </c>
      <c r="K24" t="s">
        <v>62</v>
      </c>
    </row>
    <row r="25" spans="1:11" ht="141.75">
      <c r="A25">
        <v>23</v>
      </c>
      <c r="B25" t="s">
        <v>63</v>
      </c>
      <c r="D25" s="2" t="s">
        <v>64</v>
      </c>
      <c r="E25" t="s">
        <v>21</v>
      </c>
      <c r="G25">
        <f>A26</f>
        <v>24</v>
      </c>
      <c r="I25" t="s">
        <v>48</v>
      </c>
      <c r="J25" t="s">
        <v>35</v>
      </c>
    </row>
    <row r="26" spans="1:11" ht="141.75">
      <c r="A26">
        <v>24</v>
      </c>
      <c r="B26" t="s">
        <v>65</v>
      </c>
      <c r="D26" s="2" t="s">
        <v>66</v>
      </c>
      <c r="E26" t="s">
        <v>21</v>
      </c>
      <c r="G26">
        <f>A27</f>
        <v>25</v>
      </c>
      <c r="I26" t="s">
        <v>48</v>
      </c>
      <c r="J26" t="s">
        <v>35</v>
      </c>
    </row>
    <row r="27" spans="1:11" ht="141.75">
      <c r="A27">
        <v>25</v>
      </c>
      <c r="B27" t="s">
        <v>67</v>
      </c>
      <c r="D27" s="2" t="s">
        <v>68</v>
      </c>
      <c r="E27" t="s">
        <v>21</v>
      </c>
      <c r="G27">
        <f>A28</f>
        <v>26</v>
      </c>
      <c r="I27" t="s">
        <v>48</v>
      </c>
      <c r="J27" t="s">
        <v>35</v>
      </c>
    </row>
    <row r="28" spans="1:11" ht="141.75">
      <c r="A28">
        <v>26</v>
      </c>
      <c r="B28" t="s">
        <v>69</v>
      </c>
      <c r="D28" s="2" t="s">
        <v>70</v>
      </c>
      <c r="E28" t="s">
        <v>21</v>
      </c>
      <c r="G28">
        <f>A29</f>
        <v>27</v>
      </c>
      <c r="I28" t="s">
        <v>48</v>
      </c>
      <c r="J28" t="s">
        <v>35</v>
      </c>
    </row>
    <row r="29" spans="1:11" ht="141.75">
      <c r="A29">
        <v>27</v>
      </c>
      <c r="B29" t="s">
        <v>71</v>
      </c>
      <c r="D29" s="2" t="s">
        <v>72</v>
      </c>
      <c r="E29" t="s">
        <v>21</v>
      </c>
      <c r="I29" t="s">
        <v>48</v>
      </c>
      <c r="J29" t="s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ColWidth="9" defaultRowHeight="15.75"/>
  <cols>
    <col min="2" max="2" width="41.140625" hidden="1" customWidth="1"/>
    <col min="3" max="3" width="70.7109375" style="2" customWidth="1"/>
    <col min="4" max="4" width="21" customWidth="1"/>
    <col min="5" max="5" width="18.7109375" customWidth="1"/>
    <col min="6" max="7" width="16" customWidth="1"/>
    <col min="8" max="8" width="17" customWidth="1"/>
  </cols>
  <sheetData>
    <row r="1" spans="1:10">
      <c r="A1" s="3" t="s">
        <v>0</v>
      </c>
      <c r="B1" s="3" t="s">
        <v>1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>
        <v>0</v>
      </c>
      <c r="B2" t="s">
        <v>11</v>
      </c>
      <c r="C2" s="2" t="s">
        <v>12</v>
      </c>
      <c r="D2" t="s">
        <v>13</v>
      </c>
      <c r="I2" t="s">
        <v>14</v>
      </c>
    </row>
    <row r="3" spans="1:10" ht="15">
      <c r="A3">
        <v>1</v>
      </c>
      <c r="B3" t="s">
        <v>15</v>
      </c>
      <c r="C3" s="5" t="s">
        <v>16</v>
      </c>
      <c r="D3" t="s">
        <v>13</v>
      </c>
    </row>
    <row r="4" spans="1:10">
      <c r="A4">
        <v>2</v>
      </c>
      <c r="B4" t="s">
        <v>17</v>
      </c>
      <c r="C4" s="2" t="s">
        <v>123</v>
      </c>
      <c r="D4" t="s">
        <v>13</v>
      </c>
      <c r="I4" t="s">
        <v>14</v>
      </c>
    </row>
    <row r="5" spans="1:10">
      <c r="A5">
        <v>3</v>
      </c>
      <c r="B5" t="s">
        <v>19</v>
      </c>
      <c r="C5" s="2" t="s">
        <v>78</v>
      </c>
      <c r="D5" t="s">
        <v>21</v>
      </c>
      <c r="H5" t="s">
        <v>22</v>
      </c>
      <c r="I5" t="s">
        <v>23</v>
      </c>
    </row>
    <row r="6" spans="1:10" ht="15">
      <c r="A6">
        <v>4</v>
      </c>
      <c r="B6" t="s">
        <v>24</v>
      </c>
      <c r="C6" s="5" t="s">
        <v>16</v>
      </c>
      <c r="D6" t="s">
        <v>13</v>
      </c>
    </row>
    <row r="7" spans="1:10" ht="47.25">
      <c r="A7">
        <v>5</v>
      </c>
      <c r="B7" t="s">
        <v>79</v>
      </c>
      <c r="C7" s="6" t="s">
        <v>80</v>
      </c>
      <c r="D7" t="s">
        <v>21</v>
      </c>
      <c r="F7">
        <f t="shared" ref="F7:F13" si="0">A8</f>
        <v>6</v>
      </c>
      <c r="H7" t="s">
        <v>27</v>
      </c>
    </row>
    <row r="8" spans="1:10" ht="47.25">
      <c r="A8">
        <v>6</v>
      </c>
      <c r="B8" t="s">
        <v>81</v>
      </c>
      <c r="C8" s="6" t="s">
        <v>82</v>
      </c>
      <c r="D8" t="s">
        <v>21</v>
      </c>
      <c r="F8">
        <f t="shared" si="0"/>
        <v>7</v>
      </c>
      <c r="H8" t="s">
        <v>30</v>
      </c>
    </row>
    <row r="9" spans="1:10" ht="47.25">
      <c r="A9">
        <v>7</v>
      </c>
      <c r="B9" t="s">
        <v>83</v>
      </c>
      <c r="C9" s="6" t="s">
        <v>104</v>
      </c>
      <c r="D9" t="s">
        <v>21</v>
      </c>
      <c r="F9">
        <f>A13</f>
        <v>11</v>
      </c>
      <c r="G9">
        <f>A10</f>
        <v>8</v>
      </c>
    </row>
    <row r="10" spans="1:10" ht="63">
      <c r="A10">
        <v>8</v>
      </c>
      <c r="B10" t="s">
        <v>84</v>
      </c>
      <c r="C10" s="2" t="s">
        <v>105</v>
      </c>
      <c r="D10" t="s">
        <v>13</v>
      </c>
      <c r="F10">
        <f t="shared" si="0"/>
        <v>9</v>
      </c>
      <c r="H10" t="s">
        <v>30</v>
      </c>
    </row>
    <row r="11" spans="1:10" ht="31.5">
      <c r="A11">
        <v>9</v>
      </c>
      <c r="B11" t="s">
        <v>85</v>
      </c>
      <c r="C11" s="2" t="s">
        <v>104</v>
      </c>
      <c r="D11" t="s">
        <v>13</v>
      </c>
      <c r="F11">
        <f t="shared" si="0"/>
        <v>10</v>
      </c>
    </row>
    <row r="12" spans="1:10" ht="31.5">
      <c r="A12">
        <v>10</v>
      </c>
      <c r="B12" t="s">
        <v>86</v>
      </c>
      <c r="C12" s="2" t="s">
        <v>87</v>
      </c>
      <c r="D12" t="s">
        <v>21</v>
      </c>
      <c r="F12">
        <f t="shared" si="0"/>
        <v>11</v>
      </c>
      <c r="H12" t="s">
        <v>34</v>
      </c>
      <c r="I12" t="s">
        <v>35</v>
      </c>
    </row>
    <row r="13" spans="1:10" ht="47.25">
      <c r="A13">
        <v>11</v>
      </c>
      <c r="B13" t="s">
        <v>88</v>
      </c>
      <c r="C13" s="6" t="s">
        <v>106</v>
      </c>
      <c r="D13" s="1" t="s">
        <v>21</v>
      </c>
      <c r="E13" s="1"/>
      <c r="F13">
        <f t="shared" si="0"/>
        <v>12</v>
      </c>
      <c r="H13" t="s">
        <v>38</v>
      </c>
    </row>
    <row r="14" spans="1:10" ht="31.5">
      <c r="A14">
        <v>12</v>
      </c>
      <c r="B14" t="s">
        <v>89</v>
      </c>
      <c r="C14" s="6" t="s">
        <v>107</v>
      </c>
      <c r="D14" t="s">
        <v>21</v>
      </c>
      <c r="F14">
        <f>A18</f>
        <v>16</v>
      </c>
      <c r="G14">
        <f>A15</f>
        <v>13</v>
      </c>
      <c r="H14" t="s">
        <v>41</v>
      </c>
    </row>
    <row r="15" spans="1:10" ht="47.25">
      <c r="A15">
        <v>13</v>
      </c>
      <c r="B15" t="s">
        <v>90</v>
      </c>
      <c r="C15" s="2" t="s">
        <v>108</v>
      </c>
      <c r="D15" t="s">
        <v>13</v>
      </c>
      <c r="F15">
        <f t="shared" ref="F15:F20" si="1">A16</f>
        <v>14</v>
      </c>
      <c r="H15" t="s">
        <v>41</v>
      </c>
    </row>
    <row r="16" spans="1:10" ht="31.5">
      <c r="A16">
        <v>14</v>
      </c>
      <c r="B16" t="s">
        <v>91</v>
      </c>
      <c r="C16" s="2" t="s">
        <v>107</v>
      </c>
      <c r="D16" t="s">
        <v>13</v>
      </c>
      <c r="F16">
        <f t="shared" si="1"/>
        <v>15</v>
      </c>
      <c r="G16">
        <f>A17</f>
        <v>15</v>
      </c>
      <c r="H16" t="s">
        <v>41</v>
      </c>
    </row>
    <row r="17" spans="1:10" ht="31.5">
      <c r="A17">
        <v>15</v>
      </c>
      <c r="B17" t="s">
        <v>92</v>
      </c>
      <c r="C17" s="2" t="s">
        <v>93</v>
      </c>
      <c r="D17" t="s">
        <v>21</v>
      </c>
      <c r="F17">
        <f t="shared" si="1"/>
        <v>16</v>
      </c>
      <c r="H17" t="s">
        <v>34</v>
      </c>
      <c r="I17" t="s">
        <v>35</v>
      </c>
    </row>
    <row r="18" spans="1:10">
      <c r="A18">
        <v>16</v>
      </c>
      <c r="B18" t="s">
        <v>94</v>
      </c>
      <c r="C18" s="7" t="s">
        <v>109</v>
      </c>
      <c r="D18" t="s">
        <v>13</v>
      </c>
      <c r="F18">
        <f t="shared" si="1"/>
        <v>17</v>
      </c>
      <c r="H18" t="s">
        <v>34</v>
      </c>
      <c r="I18" t="s">
        <v>35</v>
      </c>
      <c r="J18" t="s">
        <v>46</v>
      </c>
    </row>
    <row r="19" spans="1:10">
      <c r="A19">
        <v>17</v>
      </c>
      <c r="B19" t="s">
        <v>95</v>
      </c>
      <c r="C19" s="7" t="s">
        <v>110</v>
      </c>
      <c r="D19" t="s">
        <v>21</v>
      </c>
      <c r="F19">
        <f t="shared" si="1"/>
        <v>18</v>
      </c>
      <c r="H19" t="s">
        <v>48</v>
      </c>
      <c r="I19" t="s">
        <v>35</v>
      </c>
      <c r="J19" t="s">
        <v>46</v>
      </c>
    </row>
    <row r="20" spans="1:10">
      <c r="A20">
        <v>18</v>
      </c>
      <c r="B20" t="s">
        <v>96</v>
      </c>
      <c r="C20" s="8" t="s">
        <v>111</v>
      </c>
      <c r="D20" t="s">
        <v>21</v>
      </c>
      <c r="F20">
        <f t="shared" si="1"/>
        <v>19</v>
      </c>
      <c r="H20" t="s">
        <v>50</v>
      </c>
    </row>
    <row r="21" spans="1:10" ht="204.75">
      <c r="A21">
        <v>19</v>
      </c>
      <c r="B21" t="s">
        <v>97</v>
      </c>
      <c r="C21" s="2" t="s">
        <v>112</v>
      </c>
      <c r="D21" t="s">
        <v>21</v>
      </c>
      <c r="F21">
        <f>+A21+1</f>
        <v>20</v>
      </c>
    </row>
    <row r="22" spans="1:10" s="1" customFormat="1">
      <c r="A22">
        <v>20</v>
      </c>
      <c r="B22" t="s">
        <v>98</v>
      </c>
      <c r="C22" s="9" t="s">
        <v>54</v>
      </c>
      <c r="D22" s="1" t="s">
        <v>21</v>
      </c>
      <c r="F22" s="1">
        <f t="shared" ref="F22:F23" si="2">A23</f>
        <v>21</v>
      </c>
      <c r="H22" s="1" t="s">
        <v>48</v>
      </c>
      <c r="I22" s="1" t="s">
        <v>35</v>
      </c>
      <c r="J22" s="1" t="s">
        <v>46</v>
      </c>
    </row>
    <row r="23" spans="1:10" ht="110.25">
      <c r="A23">
        <v>21</v>
      </c>
      <c r="B23" t="s">
        <v>99</v>
      </c>
      <c r="C23" s="2" t="s">
        <v>113</v>
      </c>
      <c r="D23" t="s">
        <v>21</v>
      </c>
      <c r="F23" s="1">
        <f t="shared" si="2"/>
        <v>22</v>
      </c>
    </row>
    <row r="24" spans="1:10" ht="31.5">
      <c r="A24">
        <v>22</v>
      </c>
      <c r="B24" t="s">
        <v>100</v>
      </c>
      <c r="C24" s="2" t="s">
        <v>114</v>
      </c>
      <c r="D24" t="s">
        <v>13</v>
      </c>
      <c r="F24">
        <f t="shared" ref="F24:F26" si="3">A25</f>
        <v>23</v>
      </c>
      <c r="H24" t="s">
        <v>34</v>
      </c>
      <c r="I24" t="s">
        <v>35</v>
      </c>
      <c r="J24" t="s">
        <v>46</v>
      </c>
    </row>
    <row r="25" spans="1:10" ht="47.25">
      <c r="A25">
        <v>23</v>
      </c>
      <c r="B25" t="s">
        <v>101</v>
      </c>
      <c r="C25" s="2" t="s">
        <v>102</v>
      </c>
      <c r="D25" t="s">
        <v>13</v>
      </c>
      <c r="F25">
        <f>A26</f>
        <v>24</v>
      </c>
      <c r="H25" t="s">
        <v>103</v>
      </c>
    </row>
    <row r="26" spans="1:10" ht="31.5">
      <c r="A26">
        <v>24</v>
      </c>
      <c r="B26" t="s">
        <v>115</v>
      </c>
      <c r="C26" s="2" t="s">
        <v>116</v>
      </c>
      <c r="D26" t="s">
        <v>13</v>
      </c>
      <c r="F26">
        <f t="shared" si="3"/>
        <v>25</v>
      </c>
      <c r="H26" t="s">
        <v>34</v>
      </c>
      <c r="I26" t="s">
        <v>35</v>
      </c>
    </row>
    <row r="27" spans="1:10" ht="47.25">
      <c r="A27">
        <v>25</v>
      </c>
      <c r="B27" t="s">
        <v>101</v>
      </c>
      <c r="C27" s="2" t="s">
        <v>117</v>
      </c>
      <c r="D27" t="s">
        <v>13</v>
      </c>
      <c r="H27" t="s">
        <v>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ColWidth="9" defaultRowHeight="15.75"/>
  <cols>
    <col min="2" max="2" width="41.140625" hidden="1" customWidth="1"/>
    <col min="3" max="3" width="70.7109375" style="2" customWidth="1"/>
    <col min="4" max="4" width="21" customWidth="1"/>
    <col min="5" max="5" width="18.7109375" customWidth="1"/>
    <col min="6" max="7" width="16" customWidth="1"/>
    <col min="8" max="8" width="17" customWidth="1"/>
  </cols>
  <sheetData>
    <row r="1" spans="1:10">
      <c r="A1" s="3" t="s">
        <v>0</v>
      </c>
      <c r="B1" s="3" t="s">
        <v>1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>
        <v>0</v>
      </c>
      <c r="B2" t="s">
        <v>11</v>
      </c>
      <c r="C2" s="2" t="s">
        <v>12</v>
      </c>
      <c r="D2" t="s">
        <v>13</v>
      </c>
      <c r="I2" t="s">
        <v>14</v>
      </c>
    </row>
    <row r="3" spans="1:10" ht="15">
      <c r="A3">
        <v>1</v>
      </c>
      <c r="B3" t="s">
        <v>15</v>
      </c>
      <c r="C3" s="5" t="s">
        <v>16</v>
      </c>
      <c r="D3" t="s">
        <v>13</v>
      </c>
    </row>
    <row r="4" spans="1:10">
      <c r="A4">
        <v>2</v>
      </c>
      <c r="B4" t="s">
        <v>17</v>
      </c>
      <c r="C4" s="2" t="s">
        <v>123</v>
      </c>
      <c r="D4" t="s">
        <v>13</v>
      </c>
      <c r="I4" t="s">
        <v>14</v>
      </c>
    </row>
    <row r="5" spans="1:10">
      <c r="A5">
        <v>3</v>
      </c>
      <c r="B5" t="s">
        <v>19</v>
      </c>
      <c r="C5" s="2" t="s">
        <v>78</v>
      </c>
      <c r="D5" t="s">
        <v>21</v>
      </c>
      <c r="H5" t="s">
        <v>22</v>
      </c>
      <c r="I5" t="s">
        <v>23</v>
      </c>
    </row>
    <row r="6" spans="1:10" ht="15">
      <c r="A6">
        <v>4</v>
      </c>
      <c r="B6" t="s">
        <v>24</v>
      </c>
      <c r="C6" s="5" t="s">
        <v>16</v>
      </c>
      <c r="D6" t="s">
        <v>13</v>
      </c>
    </row>
    <row r="7" spans="1:10" ht="47.25">
      <c r="A7">
        <v>5</v>
      </c>
      <c r="B7" t="s">
        <v>79</v>
      </c>
      <c r="C7" s="6" t="s">
        <v>80</v>
      </c>
      <c r="D7" t="s">
        <v>21</v>
      </c>
      <c r="F7">
        <f t="shared" ref="F7:F13" si="0">A8</f>
        <v>6</v>
      </c>
      <c r="H7" t="s">
        <v>27</v>
      </c>
    </row>
    <row r="8" spans="1:10" ht="47.25">
      <c r="A8">
        <v>6</v>
      </c>
      <c r="B8" t="s">
        <v>81</v>
      </c>
      <c r="C8" s="6" t="s">
        <v>82</v>
      </c>
      <c r="D8" t="s">
        <v>21</v>
      </c>
      <c r="F8">
        <f t="shared" si="0"/>
        <v>7</v>
      </c>
      <c r="H8" t="s">
        <v>30</v>
      </c>
    </row>
    <row r="9" spans="1:10" ht="47.25">
      <c r="A9">
        <v>7</v>
      </c>
      <c r="B9" t="s">
        <v>83</v>
      </c>
      <c r="C9" s="6" t="s">
        <v>104</v>
      </c>
      <c r="D9" t="s">
        <v>21</v>
      </c>
      <c r="F9">
        <f>A13</f>
        <v>11</v>
      </c>
      <c r="G9">
        <f>A10</f>
        <v>8</v>
      </c>
    </row>
    <row r="10" spans="1:10" ht="63">
      <c r="A10">
        <v>8</v>
      </c>
      <c r="B10" t="s">
        <v>84</v>
      </c>
      <c r="C10" s="2" t="s">
        <v>105</v>
      </c>
      <c r="D10" t="s">
        <v>13</v>
      </c>
      <c r="F10">
        <f t="shared" si="0"/>
        <v>9</v>
      </c>
      <c r="H10" t="s">
        <v>30</v>
      </c>
    </row>
    <row r="11" spans="1:10" ht="31.5">
      <c r="A11">
        <v>9</v>
      </c>
      <c r="B11" t="s">
        <v>85</v>
      </c>
      <c r="C11" s="2" t="s">
        <v>104</v>
      </c>
      <c r="D11" t="s">
        <v>13</v>
      </c>
      <c r="F11">
        <f t="shared" si="0"/>
        <v>10</v>
      </c>
    </row>
    <row r="12" spans="1:10" ht="31.5">
      <c r="A12">
        <v>10</v>
      </c>
      <c r="B12" t="s">
        <v>86</v>
      </c>
      <c r="C12" s="2" t="s">
        <v>87</v>
      </c>
      <c r="D12" t="s">
        <v>21</v>
      </c>
      <c r="F12">
        <f t="shared" si="0"/>
        <v>11</v>
      </c>
      <c r="H12" t="s">
        <v>34</v>
      </c>
      <c r="I12" t="s">
        <v>35</v>
      </c>
    </row>
    <row r="13" spans="1:10" ht="47.25">
      <c r="A13">
        <v>11</v>
      </c>
      <c r="B13" t="s">
        <v>88</v>
      </c>
      <c r="C13" s="6" t="s">
        <v>106</v>
      </c>
      <c r="D13" s="1" t="s">
        <v>21</v>
      </c>
      <c r="E13" s="1"/>
      <c r="F13">
        <f t="shared" si="0"/>
        <v>12</v>
      </c>
      <c r="H13" t="s">
        <v>38</v>
      </c>
    </row>
    <row r="14" spans="1:10" ht="31.5">
      <c r="A14">
        <v>12</v>
      </c>
      <c r="B14" t="s">
        <v>89</v>
      </c>
      <c r="C14" s="6" t="s">
        <v>107</v>
      </c>
      <c r="D14" t="s">
        <v>21</v>
      </c>
      <c r="F14">
        <f>A18</f>
        <v>16</v>
      </c>
      <c r="G14">
        <f>A15</f>
        <v>13</v>
      </c>
      <c r="H14" t="s">
        <v>41</v>
      </c>
    </row>
    <row r="15" spans="1:10" ht="47.25">
      <c r="A15">
        <v>13</v>
      </c>
      <c r="B15" t="s">
        <v>90</v>
      </c>
      <c r="C15" s="2" t="s">
        <v>108</v>
      </c>
      <c r="D15" t="s">
        <v>13</v>
      </c>
      <c r="F15">
        <f t="shared" ref="F15:F20" si="1">A16</f>
        <v>14</v>
      </c>
      <c r="H15" t="s">
        <v>41</v>
      </c>
    </row>
    <row r="16" spans="1:10" ht="31.5">
      <c r="A16">
        <v>14</v>
      </c>
      <c r="B16" t="s">
        <v>91</v>
      </c>
      <c r="C16" s="2" t="s">
        <v>107</v>
      </c>
      <c r="D16" t="s">
        <v>13</v>
      </c>
      <c r="F16">
        <f t="shared" si="1"/>
        <v>15</v>
      </c>
      <c r="G16">
        <f>A17</f>
        <v>15</v>
      </c>
      <c r="H16" t="s">
        <v>41</v>
      </c>
    </row>
    <row r="17" spans="1:10" ht="31.5">
      <c r="A17">
        <v>15</v>
      </c>
      <c r="B17" t="s">
        <v>92</v>
      </c>
      <c r="C17" s="2" t="s">
        <v>93</v>
      </c>
      <c r="D17" t="s">
        <v>21</v>
      </c>
      <c r="F17">
        <f t="shared" si="1"/>
        <v>16</v>
      </c>
      <c r="H17" t="s">
        <v>34</v>
      </c>
      <c r="I17" t="s">
        <v>35</v>
      </c>
    </row>
    <row r="18" spans="1:10">
      <c r="A18">
        <v>16</v>
      </c>
      <c r="B18" t="s">
        <v>94</v>
      </c>
      <c r="C18" s="7" t="s">
        <v>109</v>
      </c>
      <c r="D18" t="s">
        <v>13</v>
      </c>
      <c r="F18">
        <f t="shared" si="1"/>
        <v>17</v>
      </c>
      <c r="H18" t="s">
        <v>34</v>
      </c>
      <c r="I18" t="s">
        <v>35</v>
      </c>
      <c r="J18" t="s">
        <v>46</v>
      </c>
    </row>
    <row r="19" spans="1:10">
      <c r="A19">
        <v>17</v>
      </c>
      <c r="B19" t="s">
        <v>95</v>
      </c>
      <c r="C19" s="7" t="s">
        <v>110</v>
      </c>
      <c r="D19" t="s">
        <v>21</v>
      </c>
      <c r="F19">
        <f t="shared" si="1"/>
        <v>18</v>
      </c>
      <c r="H19" t="s">
        <v>48</v>
      </c>
      <c r="I19" t="s">
        <v>35</v>
      </c>
      <c r="J19" t="s">
        <v>46</v>
      </c>
    </row>
    <row r="20" spans="1:10">
      <c r="A20">
        <v>18</v>
      </c>
      <c r="B20" t="s">
        <v>96</v>
      </c>
      <c r="C20" s="8" t="s">
        <v>111</v>
      </c>
      <c r="D20" t="s">
        <v>21</v>
      </c>
      <c r="F20">
        <f t="shared" si="1"/>
        <v>19</v>
      </c>
      <c r="H20" t="s">
        <v>50</v>
      </c>
    </row>
    <row r="21" spans="1:10" ht="204.75">
      <c r="A21">
        <v>19</v>
      </c>
      <c r="B21" t="s">
        <v>97</v>
      </c>
      <c r="C21" s="2" t="s">
        <v>112</v>
      </c>
      <c r="D21" t="s">
        <v>21</v>
      </c>
      <c r="F21">
        <f>+A21+1</f>
        <v>20</v>
      </c>
    </row>
    <row r="22" spans="1:10" s="1" customFormat="1">
      <c r="A22">
        <v>20</v>
      </c>
      <c r="B22" t="s">
        <v>98</v>
      </c>
      <c r="C22" s="9" t="s">
        <v>54</v>
      </c>
      <c r="D22" s="1" t="s">
        <v>21</v>
      </c>
      <c r="F22" s="1">
        <f t="shared" ref="F22:F26" si="2">A23</f>
        <v>21</v>
      </c>
      <c r="H22" s="1" t="s">
        <v>48</v>
      </c>
      <c r="I22" s="1" t="s">
        <v>35</v>
      </c>
      <c r="J22" s="1" t="s">
        <v>46</v>
      </c>
    </row>
    <row r="23" spans="1:10" ht="110.25">
      <c r="A23">
        <v>21</v>
      </c>
      <c r="B23" t="s">
        <v>99</v>
      </c>
      <c r="C23" s="2" t="s">
        <v>113</v>
      </c>
      <c r="D23" t="s">
        <v>21</v>
      </c>
      <c r="F23">
        <f t="shared" si="2"/>
        <v>22</v>
      </c>
    </row>
    <row r="24" spans="1:10" ht="31.5">
      <c r="A24">
        <v>22</v>
      </c>
      <c r="B24" t="s">
        <v>100</v>
      </c>
      <c r="C24" s="2" t="s">
        <v>114</v>
      </c>
      <c r="D24" t="s">
        <v>13</v>
      </c>
      <c r="F24">
        <f t="shared" si="2"/>
        <v>23</v>
      </c>
      <c r="H24" t="s">
        <v>34</v>
      </c>
      <c r="I24" t="s">
        <v>35</v>
      </c>
      <c r="J24" t="s">
        <v>46</v>
      </c>
    </row>
    <row r="25" spans="1:10" ht="47.25">
      <c r="A25">
        <v>23</v>
      </c>
      <c r="B25" t="s">
        <v>101</v>
      </c>
      <c r="C25" s="2" t="s">
        <v>102</v>
      </c>
      <c r="D25" t="s">
        <v>13</v>
      </c>
      <c r="F25">
        <f>A26</f>
        <v>24</v>
      </c>
      <c r="H25" t="s">
        <v>103</v>
      </c>
    </row>
    <row r="26" spans="1:10" ht="31.5">
      <c r="A26">
        <v>24</v>
      </c>
      <c r="B26" t="s">
        <v>115</v>
      </c>
      <c r="C26" s="2" t="s">
        <v>116</v>
      </c>
      <c r="D26" t="s">
        <v>13</v>
      </c>
      <c r="F26">
        <f t="shared" si="2"/>
        <v>25</v>
      </c>
      <c r="H26" t="s">
        <v>34</v>
      </c>
      <c r="I26" t="s">
        <v>35</v>
      </c>
    </row>
    <row r="27" spans="1:10" ht="47.25">
      <c r="A27">
        <v>25</v>
      </c>
      <c r="B27" t="s">
        <v>101</v>
      </c>
      <c r="C27" s="2" t="s">
        <v>117</v>
      </c>
      <c r="D27" t="s">
        <v>13</v>
      </c>
      <c r="H27" t="s">
        <v>118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9" workbookViewId="0">
      <selection activeCell="D21" sqref="D21"/>
    </sheetView>
  </sheetViews>
  <sheetFormatPr defaultColWidth="9" defaultRowHeight="15.75"/>
  <cols>
    <col min="2" max="2" width="18.140625" customWidth="1"/>
    <col min="3" max="3" width="18.28515625" hidden="1" customWidth="1"/>
    <col min="4" max="4" width="70.7109375" style="2" customWidth="1"/>
    <col min="5" max="5" width="21" customWidth="1"/>
    <col min="6" max="7" width="16" customWidth="1"/>
    <col min="8" max="8" width="17" customWidth="1"/>
  </cols>
  <sheetData>
    <row r="1" spans="1:10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>
        <v>0</v>
      </c>
      <c r="B2" t="s">
        <v>13</v>
      </c>
      <c r="D2" s="2" t="s">
        <v>12</v>
      </c>
      <c r="E2" t="s">
        <v>13</v>
      </c>
      <c r="I2" t="s">
        <v>14</v>
      </c>
    </row>
    <row r="3" spans="1:10" ht="15">
      <c r="A3">
        <v>1</v>
      </c>
      <c r="B3" t="s">
        <v>13</v>
      </c>
      <c r="D3" s="5" t="s">
        <v>16</v>
      </c>
      <c r="E3" t="s">
        <v>13</v>
      </c>
    </row>
    <row r="4" spans="1:10">
      <c r="A4">
        <v>2</v>
      </c>
      <c r="B4" t="s">
        <v>119</v>
      </c>
      <c r="D4" s="2" t="s">
        <v>18</v>
      </c>
      <c r="E4" t="s">
        <v>13</v>
      </c>
      <c r="I4" t="s">
        <v>14</v>
      </c>
    </row>
    <row r="5" spans="1:10">
      <c r="A5">
        <v>3</v>
      </c>
      <c r="B5" t="s">
        <v>13</v>
      </c>
      <c r="D5" s="2" t="s">
        <v>20</v>
      </c>
      <c r="E5" t="s">
        <v>21</v>
      </c>
      <c r="H5" t="s">
        <v>22</v>
      </c>
      <c r="I5" t="s">
        <v>23</v>
      </c>
    </row>
    <row r="6" spans="1:10" ht="15">
      <c r="A6">
        <v>4</v>
      </c>
      <c r="B6" t="s">
        <v>13</v>
      </c>
      <c r="D6" s="5" t="s">
        <v>16</v>
      </c>
      <c r="E6" t="s">
        <v>13</v>
      </c>
    </row>
    <row r="7" spans="1:10" ht="47.25">
      <c r="A7">
        <v>5</v>
      </c>
      <c r="B7" t="s">
        <v>25</v>
      </c>
      <c r="D7" s="6" t="s">
        <v>26</v>
      </c>
      <c r="E7" t="s">
        <v>21</v>
      </c>
      <c r="H7" t="s">
        <v>27</v>
      </c>
    </row>
    <row r="8" spans="1:10" ht="31.5">
      <c r="A8">
        <v>6</v>
      </c>
      <c r="B8" t="s">
        <v>120</v>
      </c>
      <c r="C8">
        <f t="shared" ref="C8:C13" si="0">A9</f>
        <v>7</v>
      </c>
      <c r="D8" s="2" t="s">
        <v>29</v>
      </c>
      <c r="E8" t="s">
        <v>21</v>
      </c>
      <c r="F8">
        <f>A12</f>
        <v>10</v>
      </c>
      <c r="G8">
        <f>A9</f>
        <v>7</v>
      </c>
      <c r="H8" t="s">
        <v>30</v>
      </c>
    </row>
    <row r="9" spans="1:10" ht="63">
      <c r="A9">
        <v>7</v>
      </c>
      <c r="B9" t="s">
        <v>13</v>
      </c>
      <c r="C9">
        <f>A8</f>
        <v>6</v>
      </c>
      <c r="D9" s="2" t="s">
        <v>32</v>
      </c>
      <c r="E9" t="s">
        <v>13</v>
      </c>
      <c r="F9">
        <f>A10</f>
        <v>8</v>
      </c>
      <c r="H9" t="s">
        <v>30</v>
      </c>
    </row>
    <row r="10" spans="1:10" ht="31.5">
      <c r="A10">
        <v>8</v>
      </c>
      <c r="B10" t="s">
        <v>120</v>
      </c>
      <c r="C10">
        <f t="shared" si="0"/>
        <v>9</v>
      </c>
      <c r="D10" s="2" t="s">
        <v>29</v>
      </c>
      <c r="E10" t="s">
        <v>21</v>
      </c>
      <c r="F10">
        <f>A12</f>
        <v>10</v>
      </c>
    </row>
    <row r="11" spans="1:10" ht="31.5">
      <c r="A11">
        <v>9</v>
      </c>
      <c r="B11" t="s">
        <v>21</v>
      </c>
      <c r="D11" s="2" t="s">
        <v>33</v>
      </c>
      <c r="E11" t="s">
        <v>21</v>
      </c>
      <c r="F11">
        <v>9</v>
      </c>
      <c r="H11" t="s">
        <v>34</v>
      </c>
      <c r="I11" t="s">
        <v>35</v>
      </c>
    </row>
    <row r="12" spans="1:10" ht="47.25">
      <c r="A12">
        <v>10</v>
      </c>
      <c r="B12" t="s">
        <v>36</v>
      </c>
      <c r="D12" s="6" t="s">
        <v>37</v>
      </c>
      <c r="E12" s="1" t="s">
        <v>21</v>
      </c>
      <c r="H12" t="s">
        <v>38</v>
      </c>
    </row>
    <row r="13" spans="1:10" ht="31.5">
      <c r="A13">
        <v>11</v>
      </c>
      <c r="B13" t="s">
        <v>39</v>
      </c>
      <c r="C13">
        <f t="shared" si="0"/>
        <v>12</v>
      </c>
      <c r="D13" s="2" t="s">
        <v>40</v>
      </c>
      <c r="E13" t="s">
        <v>21</v>
      </c>
      <c r="F13">
        <f>A17</f>
        <v>15</v>
      </c>
      <c r="G13">
        <f>A14</f>
        <v>12</v>
      </c>
      <c r="H13" t="s">
        <v>41</v>
      </c>
    </row>
    <row r="14" spans="1:10" ht="47.25">
      <c r="A14">
        <v>12</v>
      </c>
      <c r="B14" t="s">
        <v>39</v>
      </c>
      <c r="C14">
        <f>A13</f>
        <v>11</v>
      </c>
      <c r="D14" s="2" t="s">
        <v>42</v>
      </c>
      <c r="E14" t="s">
        <v>13</v>
      </c>
      <c r="F14">
        <f t="shared" ref="F14:F19" si="1">A15</f>
        <v>13</v>
      </c>
      <c r="H14" t="s">
        <v>41</v>
      </c>
    </row>
    <row r="15" spans="1:10" ht="31.5">
      <c r="A15">
        <v>13</v>
      </c>
      <c r="B15" t="s">
        <v>39</v>
      </c>
      <c r="D15" s="2" t="s">
        <v>40</v>
      </c>
      <c r="E15" t="s">
        <v>21</v>
      </c>
      <c r="F15">
        <f>A17</f>
        <v>15</v>
      </c>
      <c r="G15">
        <f>A16</f>
        <v>14</v>
      </c>
      <c r="H15" t="s">
        <v>41</v>
      </c>
    </row>
    <row r="16" spans="1:10" ht="31.5">
      <c r="A16">
        <v>14</v>
      </c>
      <c r="B16" t="s">
        <v>39</v>
      </c>
      <c r="D16" s="2" t="s">
        <v>43</v>
      </c>
      <c r="E16" t="s">
        <v>21</v>
      </c>
      <c r="F16">
        <f t="shared" si="1"/>
        <v>15</v>
      </c>
      <c r="H16" t="s">
        <v>34</v>
      </c>
      <c r="I16" t="s">
        <v>35</v>
      </c>
    </row>
    <row r="17" spans="1:10">
      <c r="A17">
        <v>15</v>
      </c>
      <c r="B17" t="s">
        <v>44</v>
      </c>
      <c r="D17" s="7" t="s">
        <v>45</v>
      </c>
      <c r="E17" t="s">
        <v>13</v>
      </c>
      <c r="F17">
        <f t="shared" si="1"/>
        <v>16</v>
      </c>
      <c r="H17" t="s">
        <v>34</v>
      </c>
      <c r="I17" t="s">
        <v>35</v>
      </c>
      <c r="J17" t="s">
        <v>46</v>
      </c>
    </row>
    <row r="18" spans="1:10">
      <c r="A18">
        <v>16</v>
      </c>
      <c r="B18" t="s">
        <v>44</v>
      </c>
      <c r="D18" s="7" t="s">
        <v>47</v>
      </c>
      <c r="E18" t="s">
        <v>21</v>
      </c>
      <c r="F18">
        <f t="shared" si="1"/>
        <v>17</v>
      </c>
      <c r="H18" t="s">
        <v>48</v>
      </c>
      <c r="I18" t="s">
        <v>35</v>
      </c>
      <c r="J18" t="s">
        <v>46</v>
      </c>
    </row>
    <row r="19" spans="1:10">
      <c r="A19">
        <v>17</v>
      </c>
      <c r="B19" t="s">
        <v>44</v>
      </c>
      <c r="D19" s="8" t="s">
        <v>49</v>
      </c>
      <c r="E19" t="s">
        <v>21</v>
      </c>
      <c r="F19">
        <f t="shared" si="1"/>
        <v>18</v>
      </c>
      <c r="H19" t="s">
        <v>50</v>
      </c>
    </row>
    <row r="20" spans="1:10" ht="204.75">
      <c r="A20">
        <v>18</v>
      </c>
      <c r="B20" t="s">
        <v>51</v>
      </c>
      <c r="D20" s="2" t="s">
        <v>52</v>
      </c>
      <c r="E20" t="s">
        <v>21</v>
      </c>
      <c r="F20">
        <f>+A20+1</f>
        <v>19</v>
      </c>
    </row>
    <row r="21" spans="1:10" s="10" customFormat="1">
      <c r="A21" s="10">
        <v>19</v>
      </c>
      <c r="B21" s="10" t="s">
        <v>51</v>
      </c>
      <c r="D21" s="11" t="s">
        <v>121</v>
      </c>
      <c r="E21" s="10" t="s">
        <v>21</v>
      </c>
      <c r="F21" s="10">
        <f t="shared" ref="F21:F23" si="2">A22</f>
        <v>20</v>
      </c>
      <c r="H21" s="10" t="s">
        <v>48</v>
      </c>
      <c r="I21" s="10" t="s">
        <v>35</v>
      </c>
      <c r="J21" s="10" t="s">
        <v>46</v>
      </c>
    </row>
    <row r="22" spans="1:10" s="1" customFormat="1">
      <c r="A22" s="1">
        <v>20</v>
      </c>
      <c r="B22" s="1" t="s">
        <v>53</v>
      </c>
      <c r="D22" s="9" t="s">
        <v>54</v>
      </c>
      <c r="E22" s="1" t="s">
        <v>21</v>
      </c>
      <c r="F22" s="1">
        <f t="shared" si="2"/>
        <v>21</v>
      </c>
      <c r="H22" s="1" t="s">
        <v>48</v>
      </c>
      <c r="I22" s="1" t="s">
        <v>35</v>
      </c>
      <c r="J22" s="1" t="s">
        <v>46</v>
      </c>
    </row>
    <row r="23" spans="1:10" ht="126">
      <c r="A23">
        <v>21</v>
      </c>
      <c r="B23" t="s">
        <v>55</v>
      </c>
      <c r="D23" s="2" t="s">
        <v>56</v>
      </c>
      <c r="E23" t="s">
        <v>21</v>
      </c>
      <c r="F23">
        <f t="shared" si="2"/>
        <v>22</v>
      </c>
    </row>
    <row r="24" spans="1:10">
      <c r="A24">
        <v>22</v>
      </c>
      <c r="B24" t="s">
        <v>57</v>
      </c>
      <c r="D24" s="2" t="s">
        <v>58</v>
      </c>
      <c r="E24" t="s">
        <v>13</v>
      </c>
      <c r="H24" t="s">
        <v>34</v>
      </c>
      <c r="I24" t="s">
        <v>35</v>
      </c>
      <c r="J24" t="s">
        <v>59</v>
      </c>
    </row>
    <row r="25" spans="1:10" ht="47.25">
      <c r="A25">
        <v>23</v>
      </c>
      <c r="B25" t="s">
        <v>57</v>
      </c>
      <c r="D25" s="2" t="s">
        <v>60</v>
      </c>
      <c r="E25" t="s">
        <v>13</v>
      </c>
      <c r="H25" t="s">
        <v>61</v>
      </c>
      <c r="I25" t="s">
        <v>35</v>
      </c>
      <c r="J25" t="s">
        <v>62</v>
      </c>
    </row>
    <row r="26" spans="1:10" ht="141.75">
      <c r="A26">
        <v>24</v>
      </c>
      <c r="B26" t="s">
        <v>63</v>
      </c>
      <c r="D26" s="2" t="s">
        <v>64</v>
      </c>
      <c r="E26" t="s">
        <v>21</v>
      </c>
      <c r="F26">
        <f t="shared" ref="F26:F29" si="3">A27</f>
        <v>25</v>
      </c>
      <c r="H26" t="s">
        <v>48</v>
      </c>
      <c r="I26" t="s">
        <v>35</v>
      </c>
    </row>
    <row r="27" spans="1:10" ht="141.75">
      <c r="A27">
        <v>25</v>
      </c>
      <c r="B27" t="s">
        <v>65</v>
      </c>
      <c r="D27" s="2" t="s">
        <v>66</v>
      </c>
      <c r="E27" t="s">
        <v>21</v>
      </c>
      <c r="F27">
        <f t="shared" si="3"/>
        <v>26</v>
      </c>
      <c r="H27" t="s">
        <v>48</v>
      </c>
      <c r="I27" t="s">
        <v>35</v>
      </c>
    </row>
    <row r="28" spans="1:10" ht="141.75">
      <c r="A28">
        <v>26</v>
      </c>
      <c r="B28" t="s">
        <v>67</v>
      </c>
      <c r="D28" s="2" t="s">
        <v>68</v>
      </c>
      <c r="E28" t="s">
        <v>21</v>
      </c>
      <c r="F28">
        <f t="shared" si="3"/>
        <v>27</v>
      </c>
      <c r="H28" t="s">
        <v>48</v>
      </c>
      <c r="I28" t="s">
        <v>35</v>
      </c>
    </row>
    <row r="29" spans="1:10" ht="141.75">
      <c r="A29">
        <v>27</v>
      </c>
      <c r="B29" t="s">
        <v>69</v>
      </c>
      <c r="D29" s="2" t="s">
        <v>70</v>
      </c>
      <c r="E29" t="s">
        <v>21</v>
      </c>
      <c r="F29">
        <f t="shared" si="3"/>
        <v>28</v>
      </c>
      <c r="H29" t="s">
        <v>48</v>
      </c>
      <c r="I29" t="s">
        <v>35</v>
      </c>
    </row>
    <row r="30" spans="1:10" ht="141.75">
      <c r="A30">
        <v>28</v>
      </c>
      <c r="B30" t="s">
        <v>71</v>
      </c>
      <c r="D30" s="2" t="s">
        <v>72</v>
      </c>
      <c r="E30" t="s">
        <v>21</v>
      </c>
      <c r="F30">
        <f>A30+1</f>
        <v>29</v>
      </c>
      <c r="H30" t="s">
        <v>48</v>
      </c>
      <c r="I30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MOT-PRD-001</vt:lpstr>
      <vt:lpstr>MOT-PRD-002</vt:lpstr>
      <vt:lpstr>MOT-PRD-003</vt:lpstr>
      <vt:lpstr>MOT-PRD-004</vt:lpstr>
      <vt:lpstr>MOT-PRD-005</vt:lpstr>
      <vt:lpstr>MOT-PRD-006</vt:lpstr>
      <vt:lpstr>MOT-PRD-001_bck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Uddin</dc:creator>
  <cp:lastModifiedBy>admin</cp:lastModifiedBy>
  <dcterms:created xsi:type="dcterms:W3CDTF">2015-06-05T18:17:00Z</dcterms:created>
  <dcterms:modified xsi:type="dcterms:W3CDTF">2022-11-17T07:51:50Z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8872B8E2999941DFA839A3DA7AF2AA09</vt:lpwstr>
  </property>
  <property fmtid="{D5CDD505-2E9C-101B-9397-08002B2CF9AE}" pid="3" name="KSOProductBuildVer">
    <vt:lpwstr>1033-11.2.0.11341</vt:lpwstr>
  </property>
</Properties>
</file>