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6990" activeTab="2"/>
  </bookViews>
  <sheets>
    <sheet name="MOT-PRD-001" sheetId="2" r:id="rId1"/>
    <sheet name="MOT-PRD-001_bck" sheetId="6" r:id="rId2"/>
    <sheet name="MOT-PRD-002" sheetId="3" r:id="rId3"/>
    <sheet name="MOT-PRD-003" sheetId="4" r:id="rId4"/>
    <sheet name="MOT-PRD-004" sheetId="5" r:id="rId5"/>
  </sheets>
  <calcPr calcId="144525"/>
</workbook>
</file>

<file path=xl/sharedStrings.xml><?xml version="1.0" encoding="utf-8"?>
<sst xmlns="http://schemas.openxmlformats.org/spreadsheetml/2006/main" count="648" uniqueCount="72">
  <si>
    <t>QueryNo</t>
  </si>
  <si>
    <t>StepName</t>
  </si>
  <si>
    <t>Reference_QueryNo</t>
  </si>
  <si>
    <t>Query</t>
  </si>
  <si>
    <t>Is_Match_TotalRecords</t>
  </si>
  <si>
    <t>Success_QueryNo</t>
  </si>
  <si>
    <t>Failure_QueryNo</t>
  </si>
  <si>
    <t>ColumnName</t>
  </si>
  <si>
    <t>ParamName</t>
  </si>
  <si>
    <t>ParamType</t>
  </si>
  <si>
    <t>N</t>
  </si>
  <si>
    <t>use oicl_dev3</t>
  </si>
  <si>
    <t>DDL</t>
  </si>
  <si>
    <r>
      <rPr>
        <sz val="9.75"/>
        <color theme="1"/>
        <rFont val="var(--ff-mono)"/>
        <charset val="134"/>
      </rPr>
      <t>SET</t>
    </r>
    <r>
      <rPr>
        <sz val="11"/>
        <color theme="1"/>
        <rFont val="var(--ff-mono)"/>
        <charset val="134"/>
      </rPr>
      <t xml:space="preserve"> SQL_SAFE_UPDATES </t>
    </r>
    <r>
      <rPr>
        <sz val="9.75"/>
        <color theme="1"/>
        <rFont val="var(--ff-mono)"/>
        <charset val="134"/>
      </rPr>
      <t>=</t>
    </r>
    <r>
      <rPr>
        <sz val="11"/>
        <color theme="1"/>
        <rFont val="var(--ff-mono)"/>
        <charset val="134"/>
      </rPr>
      <t xml:space="preserve"> </t>
    </r>
    <r>
      <rPr>
        <sz val="9.75"/>
        <color theme="1"/>
        <rFont val="var(--ff-mono)"/>
        <charset val="134"/>
      </rPr>
      <t>0</t>
    </r>
    <r>
      <rPr>
        <sz val="11"/>
        <color theme="1"/>
        <rFont val="var(--ff-mono)"/>
        <charset val="134"/>
      </rPr>
      <t>;</t>
    </r>
  </si>
  <si>
    <t>Step 2: delet table data</t>
  </si>
  <si>
    <t>TRUNCATE TABLE `motor_idvs_temp_2`</t>
  </si>
  <si>
    <t>motor_idvs_temp_2</t>
  </si>
  <si>
    <t>Y</t>
  </si>
  <si>
    <t>table</t>
  </si>
  <si>
    <t>DML</t>
  </si>
  <si>
    <t>Step 3: update col.- 27</t>
  </si>
  <si>
    <t>UPDATE oicl_dev3.motor_idvs_temp_2 a SET a.col_27 = (SELECT b.ID FROM oicl_dev3.city b WHERE b.IS_ACTIVE = 'Y' AND b.CITY_ID = a.col_1);</t>
  </si>
  <si>
    <t>col_27</t>
  </si>
  <si>
    <t>Step 3: update col.- 28</t>
  </si>
  <si>
    <t>UPDATE oicl_dev3.motor_idvs_temp_2 a SET a.col_28 = (SELECT b.ID FROM oicl_dev3.`motor_manufacturer` b WHERE b.DESCRIPTION = a.col_2);</t>
  </si>
  <si>
    <t>col_28</t>
  </si>
  <si>
    <t>INSERT INTO motor_manufacturer(manufacturer_name,description,create_date,update_date) SELECT DISTINCT(col_2),col_2, NOW(), NOW() FROM `motor_idvs_temp_2` WHERE col_28 IS NULL</t>
  </si>
  <si>
    <t>SELECT COUNT(*) as A FROM  oicl_dev3.motor_idvs_temp_2 a WHERE a.col_28 is not null</t>
  </si>
  <si>
    <t>assign</t>
  </si>
  <si>
    <t>Param</t>
  </si>
  <si>
    <t>Step 3: update col.- 29</t>
  </si>
  <si>
    <t>UPDATE oicl_dev3.motor_idvs_temp_2 a SET a.col_29 = (SELECT b.ID FROM oicl_dev3.products b WHERE b.OICL_IDENTIFICATION_ID = a.col_3);</t>
  </si>
  <si>
    <t>col_29</t>
  </si>
  <si>
    <t>Step 3: update col.- 30</t>
  </si>
  <si>
    <t>UPDATE oicl_dev3.motor_idvs_temp_2 a SET a.col_30 = (SELECT b.ID FROM oicl_dev3.motor_models b WHERE b.MODEL_ID = a.col_4)</t>
  </si>
  <si>
    <t>col_30</t>
  </si>
  <si>
    <t>INSERT INTO oicl_dev3.motor_models (MODEL_ID, CREATE_DATE, UPDATE_DATE) SELECT DISTINCT(col_4), NOW(), NOW() FROM motor_idvs_temp_2 WHERE col_30 IS NULL</t>
  </si>
  <si>
    <t>SELECT COUNT(*) as A FROM  oicl_dev3.motor_idvs_temp_2 a WHERE a.col_30 is not null</t>
  </si>
  <si>
    <t>Step 4: find max count</t>
  </si>
  <si>
    <t>SELECT MAX(ID) as A FROM `motor_variant`</t>
  </si>
  <si>
    <t>Param_MaxID</t>
  </si>
  <si>
    <t>UPDATE `motor_idvs_temp_2` SET col_32 = Param+ col_32</t>
  </si>
  <si>
    <t>replace</t>
  </si>
  <si>
    <t>UPDATE `motor_idvs_temp_2` SET col_31 = col_32</t>
  </si>
  <si>
    <t>col_31</t>
  </si>
  <si>
    <t>Step 5: insert data in motor_variant table</t>
  </si>
  <si>
    <t>INSERT INTO motor_variant (ID, VARIANT_NAME, INLIAS_VEHICLE_CODE, CUBIC_CAPACITY, SEATING_CAPACITY, FUEL_TYPE, EX_PRICE, UPTO_6_MONTHS, 
UPTO_1_YEAR, UPTO_2_YEAR, UPTO_3_YEAR, UPTO_4_YEAR, UPTO_5_YEAR, UPTO_6_YEAR, UPTO_7_YEAR, UPTO_8_YEAR, UPTO_9_YEAR, UPTO_10_YEAR, UPTO_11_YEAR, 
UPTO_12_YEAR, UPTO_13_YEAR, UPTO_14_YEAR, UPTO_15_YEAR, REMARKS, CREATE_DATE, CREATED_BY, UPDATED_BY, UPDATE_DATE, IDVS_ID, IS_ACTIVE) 
SELECT NULL, col_5, col_6, col_7, col_8, col_9, col_10, col_11, col_12, col_13, col_14, col_15, col_16, col_17, col_18, col_19,  
col_20, col_21, col_22, col_23, col_24, col_25, col_26, NULL, NOW(), NULL, NULL, NOW(), col_32, 'Y' FROM motor_idvs_temp_2;</t>
  </si>
  <si>
    <t xml:space="preserve">Step 6: check and confurm blanck </t>
  </si>
  <si>
    <t>UPDATE motor_variant m SET m.id=m.idvs_id WHERE m.idvs_id&gt;Param</t>
  </si>
  <si>
    <t>Step 8: insert data in motor_relations table</t>
  </si>
  <si>
    <t>INSERT INTO motor_relations (ID, cityid, CITY_NAME, mfgid, MANUFACTURER_NAME, productid, PRODUCT_NAME, modelid, MODEL_NAME, variantid, VARIANT_NAME,
CREATE_DATE, CREATED_BY, UPDATED_BY, UPDATE_DATE, IDVS_ID, IS_ACTIVE, stateid) SELECT NULL, col_27, col_1, col_28, col_2, col_29, col_3, col_30, col_4, col_31, 
col_5, NOW(), NULL, NULL, NOW(), col_32, 'Y', col_33 FROM motor_idvs_temp_2;</t>
  </si>
  <si>
    <t>Step 9: change date and run query</t>
  </si>
  <si>
    <t>SELECT CURDATE() as A</t>
  </si>
  <si>
    <t>param_TodayDate</t>
  </si>
  <si>
    <t>SELECT m.CREATE_DATE as A FROM motor_relations m WHERE IDVS_ID in (select t.col_32 FROM motor_idvs_temp_2 t) AND 
m.create_date LIKE '%Param%'  order by id desc LIMIT 1 ;</t>
  </si>
  <si>
    <t>replaceassign</t>
  </si>
  <si>
    <t>param_TodayDateTime</t>
  </si>
  <si>
    <t>Step 10: change date and run query for 4 wheeler</t>
  </si>
  <si>
    <t>INSERT INTO motor_relations(cityid,CITY_NAME,mfgid,MANUFACTURER_NAME,productid,PRODUCT_NAME,modelid,MODEL_NAME,variantid,VARIANT_NAME,CREATE_DATE,UPDATE_DATE,IS_ACTIVE,stateid)
 SELECT cityid,CITY_NAME,mfgid,MANUFACTURER_NAME,'246' AS productid,'MOT-PRD-012' AS PRODUCT_NAME,modelid,MODEL_NAME,variantid,VARIANT_NAME,NOW() AS CREATE_DATE,NOW() AS UPDATE_DATE,IS_ACTIVE,stateid FROM motor_relations WHERE productid=188 AND create_date='Param' ;</t>
  </si>
  <si>
    <t>Step 11: change date and run query for SAOD products 4 wheeler</t>
  </si>
  <si>
    <t>INSERT INTO motor_relations(cityid,CITY_NAME,mfgid,MANUFACTURER_NAME,productid,PRODUCT_NAME,modelid,MODEL_NAME,variantid,VARIANT_NAME,CREATE_DATE,UPDATE_DATE,IS_ACTIVE,stateid)
 SELECT cityid,CITY_NAME,mfgid,MANUFACTURER_NAME,'246' AS productid,'MOT-PRD-015' AS PRODUCT_NAME,modelid,MODEL_NAME,variantid,VARIANT_NAME,NOW() AS CREATE_DATE,NOW() AS UPDATE_DATE,IS_ACTIVE,stateid FROM motor_relations WHERE productid=188 AND create_date='Param' ;</t>
  </si>
  <si>
    <t>Step 12: change date and run query for SAOD products 4 wheeler</t>
  </si>
  <si>
    <t>INSERT INTO motor_relations(cityid,CITY_NAME,mfgid,MANUFACTURER_NAME,productid,PRODUCT_NAME,modelid,MODEL_NAME,variantid,VARIANT_NAME,CREATE_DATE,UPDATE_DATE,IS_ACTIVE,stateid)
 SELECT cityid,CITY_NAME,mfgid,MANUFACTURER_NAME,'246' AS productid,'MOT-POS-012' AS PRODUCT_NAME,modelid,MODEL_NAME,variantid,VARIANT_NAME,NOW() AS CREATE_DATE,NOW() AS UPDATE_DATE,IS_ACTIVE,stateid FROM motor_relations WHERE productid=188 AND create_date='Param' ;</t>
  </si>
  <si>
    <t>Step 13: change date and run query for SAOD products 4 wheeler</t>
  </si>
  <si>
    <t>INSERT INTO motor_relations(cityid,CITY_NAME,mfgid,MANUFACTURER_NAME,productid,PRODUCT_NAME,modelid,MODEL_NAME,variantid,VARIANT_NAME,CREATE_DATE,UPDATE_DATE,IS_ACTIVE,stateid)
 SELECT cityid,CITY_NAME,mfgid,MANUFACTURER_NAME,'246' AS productid,'MOT-PRD-005' AS PRODUCT_NAME,modelid,MODEL_NAME,variantid,VARIANT_NAME,NOW() AS CREATE_DATE,NOW() AS UPDATE_DATE,IS_ACTIVE,stateid FROM motor_relations WHERE productid=188 AND create_date='Param' ;</t>
  </si>
  <si>
    <t>Step 14: change date and run query for SAOD products 4 wheeler</t>
  </si>
  <si>
    <t>INSERT INTO motor_relations(cityid,CITY_NAME,mfgid,MANUFACTURER_NAME,productid,PRODUCT_NAME,modelid,MODEL_NAME,variantid,VARIANT_NAME,CREATE_DATE,UPDATE_DATE,IS_ACTIVE,stateid)
 SELECT cityid,CITY_NAME,mfgid,MANUFACTURER_NAME,'246' AS productid,'MOT-PRD-014' AS PRODUCT_NAME,modelid,MODEL_NAME,variantid,VARIANT_NAME,NOW() AS CREATE_DATE,NOW() AS UPDATE_DATE,IS_ACTIVE,stateid FROM motor_relations WHERE productid=188 AND create_date='Param' ;</t>
  </si>
  <si>
    <t>SELECT COUNT(*) as A FROM motor_variant WHERE ID&gt;Param</t>
  </si>
  <si>
    <t>Is_Reference_Query</t>
  </si>
  <si>
    <t>INSERT INTO `motor_variant` (ID, VARIANT_NAME, INLIAS_VEHICLE_CODE, CUBIC_CAPACITY, SEATING_CAPACITY, FUEL_TYPE, EX_PRICE, UPTO_6_MONTHS, 
UPTO_1_YEAR, UPTO_2_YEAR, UPTO_3_YEAR, UPTO_4_YEAR, UPTO_5_YEAR, UPTO_6_YEAR, UPTO_7_YEAR, UPTO_8_YEAR, UPTO_9_YEAR, UPTO_10_YEAR, UPTO_11_YEAR, 
UPTO_12_YEAR, UPTO_13_YEAR, UPTO_14_YEAR, UPTO_15_YEAR, REMARKS, CREATE_DATE, CREATED_BY, UPDATED_BY, UPDATE_DATE, IDVS_ID, IS_ACTIVE) 
SELECT NULL, col_5, col_6, col_7, col_8, col_9, col_10, col_11, col_12, col_13, col_14, col_15, col_16, col_17, col_18, col_19,  
col_20, col_21, col_22, col_23, col_24, col_25, col_26, NULL, NOW(), NULL, NULL, NOW(), col_32, 'Y' FROM `motor_idvs_temp_2`;</t>
  </si>
  <si>
    <t>SELECT CREATE_DATE FROM motor_relations WHERE create_date LIKE '%Param%'  order by id desc LIMIT 1 ;</t>
  </si>
  <si>
    <t>Step 9: chenge date and run query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</si>
</sst>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242424"/>
      <name val="Segoe UI"/>
      <charset val="134"/>
    </font>
    <font>
      <sz val="9.75"/>
      <color theme="1"/>
      <name val="var(--ff-mono)"/>
      <charset val="134"/>
    </font>
    <font>
      <b/>
      <sz val="10.5"/>
      <color rgb="FF242424"/>
      <name val="Segoe U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var(--ff-mono)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Fill="1" applyAlignment="1">
      <alignment wrapText="1"/>
    </xf>
    <xf numFmtId="0" fontId="2" fillId="0" borderId="0" xfId="0" applyFont="1" applyAlignment="1">
      <alignment horizontal="justify"/>
    </xf>
    <xf numFmtId="0" fontId="2" fillId="0" borderId="0" xfId="0" applyFont="1"/>
    <xf numFmtId="0" fontId="0" fillId="0" borderId="0" xfId="0" applyNumberFormat="1"/>
    <xf numFmtId="0" fontId="4" fillId="0" borderId="0" xfId="0" applyFont="1"/>
    <xf numFmtId="0" fontId="0" fillId="3" borderId="0" xfId="0" applyFill="1"/>
    <xf numFmtId="0" fontId="2" fillId="3" borderId="0" xfId="0" applyFont="1" applyFill="1" applyAlignment="1">
      <alignment horizontal="justify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A1" sqref="$A1:$XFD1048576"/>
    </sheetView>
  </sheetViews>
  <sheetFormatPr defaultColWidth="9.02654867256637" defaultRowHeight="15.75"/>
  <cols>
    <col min="2" max="2" width="18.0796460176991" customWidth="1"/>
    <col min="3" max="3" width="18.212389380531" hidden="1" customWidth="1"/>
    <col min="4" max="4" width="70.7610619469027" style="2" customWidth="1"/>
    <col min="5" max="5" width="20.9469026548673" customWidth="1"/>
    <col min="6" max="7" width="16.0353982300885" customWidth="1"/>
    <col min="8" max="8" width="17.0265486725664" customWidth="1"/>
  </cols>
  <sheetData>
    <row r="1" spans="1:1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1" spans="1:9">
      <c r="A2">
        <v>0</v>
      </c>
      <c r="B2" t="s">
        <v>10</v>
      </c>
      <c r="D2" s="2" t="s">
        <v>11</v>
      </c>
      <c r="E2" t="s">
        <v>10</v>
      </c>
      <c r="I2" t="s">
        <v>12</v>
      </c>
    </row>
    <row r="3" customFormat="1" ht="14.25" spans="1:5">
      <c r="A3">
        <v>1</v>
      </c>
      <c r="B3" t="s">
        <v>10</v>
      </c>
      <c r="D3" s="5" t="s">
        <v>13</v>
      </c>
      <c r="E3" t="s">
        <v>10</v>
      </c>
    </row>
    <row r="4" customFormat="1" spans="1:9">
      <c r="A4">
        <v>2</v>
      </c>
      <c r="B4" t="s">
        <v>14</v>
      </c>
      <c r="D4" s="2" t="s">
        <v>15</v>
      </c>
      <c r="E4" t="s">
        <v>10</v>
      </c>
      <c r="I4" t="s">
        <v>12</v>
      </c>
    </row>
    <row r="5" customFormat="1" spans="1:9">
      <c r="A5">
        <v>3</v>
      </c>
      <c r="B5" t="s">
        <v>10</v>
      </c>
      <c r="D5" s="2" t="s">
        <v>16</v>
      </c>
      <c r="E5" t="s">
        <v>17</v>
      </c>
      <c r="H5" t="s">
        <v>18</v>
      </c>
      <c r="I5" t="s">
        <v>19</v>
      </c>
    </row>
    <row r="6" customFormat="1" ht="14.25" spans="1:5">
      <c r="A6">
        <v>4</v>
      </c>
      <c r="B6" t="s">
        <v>10</v>
      </c>
      <c r="D6" s="5" t="s">
        <v>13</v>
      </c>
      <c r="E6" t="s">
        <v>10</v>
      </c>
    </row>
    <row r="7" customFormat="1" ht="31.5" spans="1:8">
      <c r="A7">
        <v>5</v>
      </c>
      <c r="B7" t="s">
        <v>20</v>
      </c>
      <c r="D7" s="6" t="s">
        <v>21</v>
      </c>
      <c r="E7" t="s">
        <v>17</v>
      </c>
      <c r="H7" t="s">
        <v>22</v>
      </c>
    </row>
    <row r="8" customFormat="1" ht="31.5" spans="1:8">
      <c r="A8">
        <v>6</v>
      </c>
      <c r="B8" t="s">
        <v>23</v>
      </c>
      <c r="C8">
        <f t="shared" ref="C8:C13" si="0">A9</f>
        <v>7</v>
      </c>
      <c r="D8" s="2" t="s">
        <v>24</v>
      </c>
      <c r="E8" t="s">
        <v>17</v>
      </c>
      <c r="F8">
        <f>A12</f>
        <v>10</v>
      </c>
      <c r="G8">
        <f>A9</f>
        <v>7</v>
      </c>
      <c r="H8" t="s">
        <v>25</v>
      </c>
    </row>
    <row r="9" customFormat="1" ht="63" spans="1:8">
      <c r="A9">
        <v>7</v>
      </c>
      <c r="B9" t="s">
        <v>10</v>
      </c>
      <c r="C9">
        <f>A8</f>
        <v>6</v>
      </c>
      <c r="D9" s="2" t="s">
        <v>26</v>
      </c>
      <c r="E9" t="s">
        <v>10</v>
      </c>
      <c r="F9">
        <f>A10</f>
        <v>8</v>
      </c>
      <c r="H9" t="s">
        <v>25</v>
      </c>
    </row>
    <row r="10" customFormat="1" ht="31.5" spans="1:6">
      <c r="A10">
        <v>8</v>
      </c>
      <c r="B10" t="s">
        <v>23</v>
      </c>
      <c r="C10">
        <f t="shared" si="0"/>
        <v>9</v>
      </c>
      <c r="D10" s="2" t="s">
        <v>24</v>
      </c>
      <c r="E10" t="s">
        <v>17</v>
      </c>
      <c r="F10">
        <f>A12</f>
        <v>10</v>
      </c>
    </row>
    <row r="11" customFormat="1" ht="31.5" spans="1:9">
      <c r="A11">
        <v>9</v>
      </c>
      <c r="B11" t="s">
        <v>17</v>
      </c>
      <c r="D11" s="2" t="s">
        <v>27</v>
      </c>
      <c r="E11" t="s">
        <v>17</v>
      </c>
      <c r="F11">
        <v>9</v>
      </c>
      <c r="H11" t="s">
        <v>28</v>
      </c>
      <c r="I11" t="s">
        <v>29</v>
      </c>
    </row>
    <row r="12" customFormat="1" ht="31.5" spans="1:8">
      <c r="A12">
        <v>10</v>
      </c>
      <c r="B12" t="s">
        <v>30</v>
      </c>
      <c r="D12" s="6" t="s">
        <v>31</v>
      </c>
      <c r="E12" s="1" t="s">
        <v>17</v>
      </c>
      <c r="H12" t="s">
        <v>32</v>
      </c>
    </row>
    <row r="13" customFormat="1" ht="31.5" spans="1:8">
      <c r="A13">
        <v>11</v>
      </c>
      <c r="B13" t="s">
        <v>33</v>
      </c>
      <c r="C13">
        <f t="shared" si="0"/>
        <v>12</v>
      </c>
      <c r="D13" s="2" t="s">
        <v>34</v>
      </c>
      <c r="E13" t="s">
        <v>17</v>
      </c>
      <c r="F13">
        <f>A17</f>
        <v>15</v>
      </c>
      <c r="G13">
        <f>A14</f>
        <v>12</v>
      </c>
      <c r="H13" t="s">
        <v>35</v>
      </c>
    </row>
    <row r="14" customFormat="1" ht="47.25" spans="1:8">
      <c r="A14">
        <v>12</v>
      </c>
      <c r="B14" t="s">
        <v>33</v>
      </c>
      <c r="C14">
        <f>A13</f>
        <v>11</v>
      </c>
      <c r="D14" s="2" t="s">
        <v>36</v>
      </c>
      <c r="E14" t="s">
        <v>10</v>
      </c>
      <c r="F14">
        <f t="shared" ref="F14:F19" si="1">A15</f>
        <v>13</v>
      </c>
      <c r="H14" t="s">
        <v>35</v>
      </c>
    </row>
    <row r="15" customFormat="1" ht="31.5" spans="1:8">
      <c r="A15">
        <v>13</v>
      </c>
      <c r="B15" t="s">
        <v>33</v>
      </c>
      <c r="D15" s="2" t="s">
        <v>34</v>
      </c>
      <c r="E15" t="s">
        <v>17</v>
      </c>
      <c r="F15">
        <f>A17</f>
        <v>15</v>
      </c>
      <c r="G15">
        <f>A16</f>
        <v>14</v>
      </c>
      <c r="H15" t="s">
        <v>35</v>
      </c>
    </row>
    <row r="16" customFormat="1" ht="31.5" spans="1:9">
      <c r="A16">
        <v>14</v>
      </c>
      <c r="B16" t="s">
        <v>33</v>
      </c>
      <c r="D16" s="2" t="s">
        <v>37</v>
      </c>
      <c r="E16" t="s">
        <v>17</v>
      </c>
      <c r="F16">
        <f t="shared" si="1"/>
        <v>15</v>
      </c>
      <c r="H16" t="s">
        <v>28</v>
      </c>
      <c r="I16" t="s">
        <v>29</v>
      </c>
    </row>
    <row r="17" customFormat="1" spans="1:10">
      <c r="A17">
        <v>15</v>
      </c>
      <c r="B17" t="s">
        <v>38</v>
      </c>
      <c r="D17" s="7" t="s">
        <v>39</v>
      </c>
      <c r="E17" t="s">
        <v>10</v>
      </c>
      <c r="F17">
        <f t="shared" si="1"/>
        <v>16</v>
      </c>
      <c r="H17" t="s">
        <v>28</v>
      </c>
      <c r="I17" t="s">
        <v>29</v>
      </c>
      <c r="J17" t="s">
        <v>40</v>
      </c>
    </row>
    <row r="18" customFormat="1" spans="1:10">
      <c r="A18">
        <v>16</v>
      </c>
      <c r="B18" t="s">
        <v>38</v>
      </c>
      <c r="D18" s="7" t="s">
        <v>41</v>
      </c>
      <c r="E18" t="s">
        <v>17</v>
      </c>
      <c r="F18">
        <f t="shared" si="1"/>
        <v>17</v>
      </c>
      <c r="H18" t="s">
        <v>42</v>
      </c>
      <c r="I18" t="s">
        <v>29</v>
      </c>
      <c r="J18" t="s">
        <v>40</v>
      </c>
    </row>
    <row r="19" customFormat="1" spans="1:8">
      <c r="A19">
        <v>17</v>
      </c>
      <c r="B19" t="s">
        <v>38</v>
      </c>
      <c r="D19" s="8" t="s">
        <v>43</v>
      </c>
      <c r="E19" t="s">
        <v>17</v>
      </c>
      <c r="F19">
        <f t="shared" si="1"/>
        <v>18</v>
      </c>
      <c r="H19" t="s">
        <v>44</v>
      </c>
    </row>
    <row r="20" customFormat="1" ht="173.25" spans="1:6">
      <c r="A20">
        <v>18</v>
      </c>
      <c r="B20" t="s">
        <v>45</v>
      </c>
      <c r="D20" s="2" t="s">
        <v>46</v>
      </c>
      <c r="E20" t="s">
        <v>17</v>
      </c>
      <c r="F20" s="9">
        <f>+A20+1</f>
        <v>19</v>
      </c>
    </row>
    <row r="21" s="1" customFormat="1" spans="1:10">
      <c r="A21">
        <v>19</v>
      </c>
      <c r="B21" s="1" t="s">
        <v>47</v>
      </c>
      <c r="D21" s="10" t="s">
        <v>48</v>
      </c>
      <c r="E21" s="1" t="s">
        <v>17</v>
      </c>
      <c r="F21" s="1">
        <f>A22</f>
        <v>20</v>
      </c>
      <c r="H21" s="1" t="s">
        <v>42</v>
      </c>
      <c r="I21" s="1" t="s">
        <v>29</v>
      </c>
      <c r="J21" s="1" t="s">
        <v>40</v>
      </c>
    </row>
    <row r="22" customFormat="1" ht="78.75" spans="1:6">
      <c r="A22">
        <v>20</v>
      </c>
      <c r="B22" t="s">
        <v>49</v>
      </c>
      <c r="D22" s="2" t="s">
        <v>50</v>
      </c>
      <c r="E22" t="s">
        <v>17</v>
      </c>
      <c r="F22">
        <f>A23</f>
        <v>21</v>
      </c>
    </row>
    <row r="23" customFormat="1" spans="1:10">
      <c r="A23">
        <v>21</v>
      </c>
      <c r="B23" t="s">
        <v>51</v>
      </c>
      <c r="D23" s="2" t="s">
        <v>52</v>
      </c>
      <c r="E23" t="s">
        <v>10</v>
      </c>
      <c r="H23" t="s">
        <v>28</v>
      </c>
      <c r="I23" t="s">
        <v>29</v>
      </c>
      <c r="J23" t="s">
        <v>53</v>
      </c>
    </row>
    <row r="24" customFormat="1" ht="47.25" spans="1:10">
      <c r="A24">
        <v>22</v>
      </c>
      <c r="B24" t="s">
        <v>51</v>
      </c>
      <c r="D24" s="2" t="s">
        <v>54</v>
      </c>
      <c r="E24" t="s">
        <v>10</v>
      </c>
      <c r="H24" t="s">
        <v>55</v>
      </c>
      <c r="I24" t="s">
        <v>29</v>
      </c>
      <c r="J24" t="s">
        <v>56</v>
      </c>
    </row>
    <row r="25" ht="141.75" spans="1:9">
      <c r="A25">
        <v>23</v>
      </c>
      <c r="B25" t="s">
        <v>57</v>
      </c>
      <c r="D25" s="2" t="s">
        <v>58</v>
      </c>
      <c r="E25" t="s">
        <v>17</v>
      </c>
      <c r="F25">
        <f>A26</f>
        <v>24</v>
      </c>
      <c r="H25" t="s">
        <v>42</v>
      </c>
      <c r="I25" t="s">
        <v>29</v>
      </c>
    </row>
    <row r="26" ht="141.75" spans="1:9">
      <c r="A26">
        <v>24</v>
      </c>
      <c r="B26" t="s">
        <v>59</v>
      </c>
      <c r="D26" s="2" t="s">
        <v>60</v>
      </c>
      <c r="E26" t="s">
        <v>17</v>
      </c>
      <c r="F26">
        <f>A27</f>
        <v>25</v>
      </c>
      <c r="H26" t="s">
        <v>42</v>
      </c>
      <c r="I26" t="s">
        <v>29</v>
      </c>
    </row>
    <row r="27" ht="141.75" spans="1:9">
      <c r="A27">
        <v>25</v>
      </c>
      <c r="B27" t="s">
        <v>61</v>
      </c>
      <c r="D27" s="2" t="s">
        <v>62</v>
      </c>
      <c r="E27" t="s">
        <v>17</v>
      </c>
      <c r="F27">
        <f>A28</f>
        <v>26</v>
      </c>
      <c r="H27" t="s">
        <v>42</v>
      </c>
      <c r="I27" t="s">
        <v>29</v>
      </c>
    </row>
    <row r="28" ht="141.75" spans="1:9">
      <c r="A28">
        <v>26</v>
      </c>
      <c r="B28" t="s">
        <v>63</v>
      </c>
      <c r="D28" s="2" t="s">
        <v>64</v>
      </c>
      <c r="E28" t="s">
        <v>17</v>
      </c>
      <c r="F28">
        <f>A29</f>
        <v>27</v>
      </c>
      <c r="H28" t="s">
        <v>42</v>
      </c>
      <c r="I28" t="s">
        <v>29</v>
      </c>
    </row>
    <row r="29" ht="141.75" spans="1:9">
      <c r="A29">
        <v>27</v>
      </c>
      <c r="B29" t="s">
        <v>65</v>
      </c>
      <c r="D29" s="2" t="s">
        <v>66</v>
      </c>
      <c r="E29" t="s">
        <v>17</v>
      </c>
      <c r="F29">
        <f>A29+1</f>
        <v>28</v>
      </c>
      <c r="H29" t="s">
        <v>42</v>
      </c>
      <c r="I29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opLeftCell="A19" workbookViewId="0">
      <selection activeCell="D21" sqref="D21"/>
    </sheetView>
  </sheetViews>
  <sheetFormatPr defaultColWidth="9.02654867256637" defaultRowHeight="15.75"/>
  <cols>
    <col min="2" max="2" width="18.0796460176991" customWidth="1"/>
    <col min="3" max="3" width="18.212389380531" hidden="1" customWidth="1"/>
    <col min="4" max="4" width="70.7610619469027" style="2" customWidth="1"/>
    <col min="5" max="5" width="20.9469026548673" customWidth="1"/>
    <col min="6" max="7" width="16.0353982300885" customWidth="1"/>
    <col min="8" max="8" width="17.0265486725664" customWidth="1"/>
  </cols>
  <sheetData>
    <row r="1" spans="1:1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1" spans="1:9">
      <c r="A2">
        <v>0</v>
      </c>
      <c r="B2" t="s">
        <v>10</v>
      </c>
      <c r="D2" s="2" t="s">
        <v>11</v>
      </c>
      <c r="E2" t="s">
        <v>10</v>
      </c>
      <c r="I2" t="s">
        <v>12</v>
      </c>
    </row>
    <row r="3" customFormat="1" ht="14.25" spans="1:5">
      <c r="A3">
        <v>1</v>
      </c>
      <c r="B3" t="s">
        <v>10</v>
      </c>
      <c r="D3" s="5" t="s">
        <v>13</v>
      </c>
      <c r="E3" t="s">
        <v>10</v>
      </c>
    </row>
    <row r="4" customFormat="1" spans="1:9">
      <c r="A4">
        <v>2</v>
      </c>
      <c r="B4" t="s">
        <v>14</v>
      </c>
      <c r="D4" s="2" t="s">
        <v>15</v>
      </c>
      <c r="E4" t="s">
        <v>10</v>
      </c>
      <c r="I4" t="s">
        <v>12</v>
      </c>
    </row>
    <row r="5" customFormat="1" spans="1:9">
      <c r="A5">
        <v>3</v>
      </c>
      <c r="B5" t="s">
        <v>10</v>
      </c>
      <c r="D5" s="2" t="s">
        <v>16</v>
      </c>
      <c r="E5" t="s">
        <v>17</v>
      </c>
      <c r="H5" t="s">
        <v>18</v>
      </c>
      <c r="I5" t="s">
        <v>19</v>
      </c>
    </row>
    <row r="6" customFormat="1" ht="14.25" spans="1:5">
      <c r="A6">
        <v>4</v>
      </c>
      <c r="B6" t="s">
        <v>10</v>
      </c>
      <c r="D6" s="5" t="s">
        <v>13</v>
      </c>
      <c r="E6" t="s">
        <v>10</v>
      </c>
    </row>
    <row r="7" customFormat="1" ht="31.5" spans="1:8">
      <c r="A7">
        <v>5</v>
      </c>
      <c r="B7" t="s">
        <v>20</v>
      </c>
      <c r="D7" s="6" t="s">
        <v>21</v>
      </c>
      <c r="E7" t="s">
        <v>17</v>
      </c>
      <c r="H7" t="s">
        <v>22</v>
      </c>
    </row>
    <row r="8" customFormat="1" ht="31.5" spans="1:8">
      <c r="A8">
        <v>6</v>
      </c>
      <c r="B8" t="s">
        <v>23</v>
      </c>
      <c r="C8">
        <f t="shared" ref="C8:C13" si="0">A9</f>
        <v>7</v>
      </c>
      <c r="D8" s="2" t="s">
        <v>24</v>
      </c>
      <c r="E8" t="s">
        <v>17</v>
      </c>
      <c r="F8">
        <f>A12</f>
        <v>10</v>
      </c>
      <c r="G8">
        <f>A9</f>
        <v>7</v>
      </c>
      <c r="H8" t="s">
        <v>25</v>
      </c>
    </row>
    <row r="9" customFormat="1" ht="63" spans="1:8">
      <c r="A9">
        <v>7</v>
      </c>
      <c r="B9" t="s">
        <v>10</v>
      </c>
      <c r="C9">
        <f>A8</f>
        <v>6</v>
      </c>
      <c r="D9" s="2" t="s">
        <v>26</v>
      </c>
      <c r="E9" t="s">
        <v>10</v>
      </c>
      <c r="F9">
        <f>A10</f>
        <v>8</v>
      </c>
      <c r="H9" t="s">
        <v>25</v>
      </c>
    </row>
    <row r="10" customFormat="1" ht="31.5" spans="1:6">
      <c r="A10">
        <v>8</v>
      </c>
      <c r="B10" t="s">
        <v>23</v>
      </c>
      <c r="C10">
        <f t="shared" si="0"/>
        <v>9</v>
      </c>
      <c r="D10" s="2" t="s">
        <v>24</v>
      </c>
      <c r="E10" t="s">
        <v>17</v>
      </c>
      <c r="F10">
        <f>A12</f>
        <v>10</v>
      </c>
    </row>
    <row r="11" customFormat="1" ht="31.5" spans="1:9">
      <c r="A11">
        <v>9</v>
      </c>
      <c r="B11" t="s">
        <v>17</v>
      </c>
      <c r="D11" s="2" t="s">
        <v>27</v>
      </c>
      <c r="E11" t="s">
        <v>17</v>
      </c>
      <c r="F11">
        <v>9</v>
      </c>
      <c r="H11" t="s">
        <v>28</v>
      </c>
      <c r="I11" t="s">
        <v>29</v>
      </c>
    </row>
    <row r="12" customFormat="1" ht="31.5" spans="1:8">
      <c r="A12">
        <v>10</v>
      </c>
      <c r="B12" t="s">
        <v>30</v>
      </c>
      <c r="D12" s="6" t="s">
        <v>31</v>
      </c>
      <c r="E12" s="1" t="s">
        <v>17</v>
      </c>
      <c r="H12" t="s">
        <v>32</v>
      </c>
    </row>
    <row r="13" customFormat="1" ht="31.5" spans="1:8">
      <c r="A13">
        <v>11</v>
      </c>
      <c r="B13" t="s">
        <v>33</v>
      </c>
      <c r="C13">
        <f t="shared" si="0"/>
        <v>12</v>
      </c>
      <c r="D13" s="2" t="s">
        <v>34</v>
      </c>
      <c r="E13" t="s">
        <v>17</v>
      </c>
      <c r="F13">
        <f>A17</f>
        <v>15</v>
      </c>
      <c r="G13">
        <f>A14</f>
        <v>12</v>
      </c>
      <c r="H13" t="s">
        <v>35</v>
      </c>
    </row>
    <row r="14" customFormat="1" ht="47.25" spans="1:8">
      <c r="A14">
        <v>12</v>
      </c>
      <c r="B14" t="s">
        <v>33</v>
      </c>
      <c r="C14">
        <f>A13</f>
        <v>11</v>
      </c>
      <c r="D14" s="2" t="s">
        <v>36</v>
      </c>
      <c r="E14" t="s">
        <v>10</v>
      </c>
      <c r="F14">
        <f t="shared" ref="F14:F19" si="1">A15</f>
        <v>13</v>
      </c>
      <c r="H14" t="s">
        <v>35</v>
      </c>
    </row>
    <row r="15" customFormat="1" ht="31.5" spans="1:8">
      <c r="A15">
        <v>13</v>
      </c>
      <c r="B15" t="s">
        <v>33</v>
      </c>
      <c r="D15" s="2" t="s">
        <v>34</v>
      </c>
      <c r="E15" t="s">
        <v>17</v>
      </c>
      <c r="F15">
        <f>A17</f>
        <v>15</v>
      </c>
      <c r="G15">
        <f>A16</f>
        <v>14</v>
      </c>
      <c r="H15" t="s">
        <v>35</v>
      </c>
    </row>
    <row r="16" customFormat="1" ht="31.5" spans="1:9">
      <c r="A16">
        <v>14</v>
      </c>
      <c r="B16" t="s">
        <v>33</v>
      </c>
      <c r="D16" s="2" t="s">
        <v>37</v>
      </c>
      <c r="E16" t="s">
        <v>17</v>
      </c>
      <c r="F16">
        <f t="shared" si="1"/>
        <v>15</v>
      </c>
      <c r="H16" t="s">
        <v>28</v>
      </c>
      <c r="I16" t="s">
        <v>29</v>
      </c>
    </row>
    <row r="17" customFormat="1" spans="1:10">
      <c r="A17">
        <v>15</v>
      </c>
      <c r="B17" t="s">
        <v>38</v>
      </c>
      <c r="D17" s="7" t="s">
        <v>39</v>
      </c>
      <c r="E17" t="s">
        <v>10</v>
      </c>
      <c r="F17">
        <f t="shared" si="1"/>
        <v>16</v>
      </c>
      <c r="H17" t="s">
        <v>28</v>
      </c>
      <c r="I17" t="s">
        <v>29</v>
      </c>
      <c r="J17" t="s">
        <v>40</v>
      </c>
    </row>
    <row r="18" customFormat="1" spans="1:10">
      <c r="A18">
        <v>16</v>
      </c>
      <c r="B18" t="s">
        <v>38</v>
      </c>
      <c r="D18" s="7" t="s">
        <v>41</v>
      </c>
      <c r="E18" t="s">
        <v>17</v>
      </c>
      <c r="F18">
        <f t="shared" si="1"/>
        <v>17</v>
      </c>
      <c r="H18" t="s">
        <v>42</v>
      </c>
      <c r="I18" t="s">
        <v>29</v>
      </c>
      <c r="J18" t="s">
        <v>40</v>
      </c>
    </row>
    <row r="19" customFormat="1" spans="1:8">
      <c r="A19">
        <v>17</v>
      </c>
      <c r="B19" t="s">
        <v>38</v>
      </c>
      <c r="D19" s="8" t="s">
        <v>43</v>
      </c>
      <c r="E19" t="s">
        <v>17</v>
      </c>
      <c r="F19">
        <f t="shared" si="1"/>
        <v>18</v>
      </c>
      <c r="H19" t="s">
        <v>44</v>
      </c>
    </row>
    <row r="20" customFormat="1" ht="173.25" spans="1:6">
      <c r="A20">
        <v>18</v>
      </c>
      <c r="B20" t="s">
        <v>45</v>
      </c>
      <c r="D20" s="2" t="s">
        <v>46</v>
      </c>
      <c r="E20" t="s">
        <v>17</v>
      </c>
      <c r="F20" s="9">
        <f>+A20+1</f>
        <v>19</v>
      </c>
    </row>
    <row r="21" s="11" customFormat="1" spans="1:10">
      <c r="A21" s="11">
        <v>19</v>
      </c>
      <c r="B21" s="11" t="s">
        <v>45</v>
      </c>
      <c r="D21" s="12" t="s">
        <v>67</v>
      </c>
      <c r="E21" s="11" t="s">
        <v>17</v>
      </c>
      <c r="F21" s="11">
        <f t="shared" ref="F21:F23" si="2">A22</f>
        <v>20</v>
      </c>
      <c r="H21" s="11" t="s">
        <v>42</v>
      </c>
      <c r="I21" s="11" t="s">
        <v>29</v>
      </c>
      <c r="J21" s="11" t="s">
        <v>40</v>
      </c>
    </row>
    <row r="22" s="1" customFormat="1" spans="1:10">
      <c r="A22" s="1">
        <v>20</v>
      </c>
      <c r="B22" s="1" t="s">
        <v>47</v>
      </c>
      <c r="D22" s="10" t="s">
        <v>48</v>
      </c>
      <c r="E22" s="1" t="s">
        <v>17</v>
      </c>
      <c r="F22" s="1">
        <f t="shared" si="2"/>
        <v>21</v>
      </c>
      <c r="H22" s="1" t="s">
        <v>42</v>
      </c>
      <c r="I22" s="1" t="s">
        <v>29</v>
      </c>
      <c r="J22" s="1" t="s">
        <v>40</v>
      </c>
    </row>
    <row r="23" customFormat="1" ht="78.75" spans="1:6">
      <c r="A23">
        <v>21</v>
      </c>
      <c r="B23" t="s">
        <v>49</v>
      </c>
      <c r="D23" s="2" t="s">
        <v>50</v>
      </c>
      <c r="E23" t="s">
        <v>17</v>
      </c>
      <c r="F23">
        <f t="shared" si="2"/>
        <v>22</v>
      </c>
    </row>
    <row r="24" customFormat="1" spans="1:10">
      <c r="A24">
        <v>22</v>
      </c>
      <c r="B24" t="s">
        <v>51</v>
      </c>
      <c r="D24" s="2" t="s">
        <v>52</v>
      </c>
      <c r="E24" t="s">
        <v>10</v>
      </c>
      <c r="H24" t="s">
        <v>28</v>
      </c>
      <c r="I24" t="s">
        <v>29</v>
      </c>
      <c r="J24" t="s">
        <v>53</v>
      </c>
    </row>
    <row r="25" customFormat="1" ht="47.25" spans="1:10">
      <c r="A25">
        <v>23</v>
      </c>
      <c r="B25" t="s">
        <v>51</v>
      </c>
      <c r="D25" s="2" t="s">
        <v>54</v>
      </c>
      <c r="E25" t="s">
        <v>10</v>
      </c>
      <c r="H25" t="s">
        <v>55</v>
      </c>
      <c r="I25" t="s">
        <v>29</v>
      </c>
      <c r="J25" t="s">
        <v>56</v>
      </c>
    </row>
    <row r="26" ht="141.75" spans="1:9">
      <c r="A26">
        <v>24</v>
      </c>
      <c r="B26" t="s">
        <v>57</v>
      </c>
      <c r="D26" s="2" t="s">
        <v>58</v>
      </c>
      <c r="E26" t="s">
        <v>17</v>
      </c>
      <c r="F26">
        <f t="shared" ref="F26:F29" si="3">A27</f>
        <v>25</v>
      </c>
      <c r="H26" t="s">
        <v>42</v>
      </c>
      <c r="I26" t="s">
        <v>29</v>
      </c>
    </row>
    <row r="27" ht="141.75" spans="1:9">
      <c r="A27">
        <v>25</v>
      </c>
      <c r="B27" t="s">
        <v>59</v>
      </c>
      <c r="D27" s="2" t="s">
        <v>60</v>
      </c>
      <c r="E27" t="s">
        <v>17</v>
      </c>
      <c r="F27">
        <f t="shared" si="3"/>
        <v>26</v>
      </c>
      <c r="H27" t="s">
        <v>42</v>
      </c>
      <c r="I27" t="s">
        <v>29</v>
      </c>
    </row>
    <row r="28" ht="141.75" spans="1:9">
      <c r="A28">
        <v>26</v>
      </c>
      <c r="B28" t="s">
        <v>61</v>
      </c>
      <c r="D28" s="2" t="s">
        <v>62</v>
      </c>
      <c r="E28" t="s">
        <v>17</v>
      </c>
      <c r="F28">
        <f t="shared" si="3"/>
        <v>27</v>
      </c>
      <c r="H28" t="s">
        <v>42</v>
      </c>
      <c r="I28" t="s">
        <v>29</v>
      </c>
    </row>
    <row r="29" ht="141.75" spans="1:9">
      <c r="A29">
        <v>27</v>
      </c>
      <c r="B29" t="s">
        <v>63</v>
      </c>
      <c r="D29" s="2" t="s">
        <v>64</v>
      </c>
      <c r="E29" t="s">
        <v>17</v>
      </c>
      <c r="F29">
        <f t="shared" si="3"/>
        <v>28</v>
      </c>
      <c r="H29" t="s">
        <v>42</v>
      </c>
      <c r="I29" t="s">
        <v>29</v>
      </c>
    </row>
    <row r="30" ht="141.75" spans="1:9">
      <c r="A30">
        <v>28</v>
      </c>
      <c r="B30" t="s">
        <v>65</v>
      </c>
      <c r="D30" s="2" t="s">
        <v>66</v>
      </c>
      <c r="E30" t="s">
        <v>17</v>
      </c>
      <c r="F30">
        <f>A30+1</f>
        <v>29</v>
      </c>
      <c r="H30" t="s">
        <v>42</v>
      </c>
      <c r="I30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A1" sqref="$A1:$XFD1048576"/>
    </sheetView>
  </sheetViews>
  <sheetFormatPr defaultColWidth="9.02654867256637" defaultRowHeight="15.75"/>
  <cols>
    <col min="2" max="2" width="18.0796460176991" customWidth="1"/>
    <col min="3" max="3" width="18.212389380531" hidden="1" customWidth="1"/>
    <col min="4" max="4" width="70.7610619469027" style="2" customWidth="1"/>
    <col min="5" max="5" width="20.9469026548673" customWidth="1"/>
    <col min="6" max="7" width="16.0353982300885" customWidth="1"/>
    <col min="8" max="8" width="17.0265486725664" customWidth="1"/>
  </cols>
  <sheetData>
    <row r="1" customFormat="1" spans="1:1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1" spans="1:9">
      <c r="A2">
        <v>0</v>
      </c>
      <c r="B2" t="s">
        <v>10</v>
      </c>
      <c r="D2" s="2" t="s">
        <v>11</v>
      </c>
      <c r="E2" t="s">
        <v>10</v>
      </c>
      <c r="I2" t="s">
        <v>12</v>
      </c>
    </row>
    <row r="3" customFormat="1" ht="14.25" spans="1:5">
      <c r="A3">
        <v>1</v>
      </c>
      <c r="B3" t="s">
        <v>10</v>
      </c>
      <c r="D3" s="5" t="s">
        <v>13</v>
      </c>
      <c r="E3" t="s">
        <v>10</v>
      </c>
    </row>
    <row r="4" customFormat="1" spans="1:9">
      <c r="A4">
        <v>2</v>
      </c>
      <c r="B4" t="s">
        <v>14</v>
      </c>
      <c r="D4" s="2" t="s">
        <v>15</v>
      </c>
      <c r="E4" t="s">
        <v>10</v>
      </c>
      <c r="I4" t="s">
        <v>12</v>
      </c>
    </row>
    <row r="5" customFormat="1" spans="1:9">
      <c r="A5">
        <v>3</v>
      </c>
      <c r="B5" t="s">
        <v>10</v>
      </c>
      <c r="D5" s="2" t="s">
        <v>16</v>
      </c>
      <c r="E5" t="s">
        <v>17</v>
      </c>
      <c r="H5" t="s">
        <v>18</v>
      </c>
      <c r="I5" t="s">
        <v>19</v>
      </c>
    </row>
    <row r="6" customFormat="1" ht="14.25" spans="1:5">
      <c r="A6">
        <v>4</v>
      </c>
      <c r="B6" t="s">
        <v>10</v>
      </c>
      <c r="C6"/>
      <c r="D6" s="5" t="s">
        <v>13</v>
      </c>
      <c r="E6" t="s">
        <v>10</v>
      </c>
    </row>
    <row r="7" customFormat="1" ht="31.5" spans="1:8">
      <c r="A7">
        <v>5</v>
      </c>
      <c r="B7" t="s">
        <v>20</v>
      </c>
      <c r="C7"/>
      <c r="D7" s="6" t="s">
        <v>21</v>
      </c>
      <c r="E7" t="s">
        <v>17</v>
      </c>
      <c r="F7"/>
      <c r="H7" t="s">
        <v>22</v>
      </c>
    </row>
    <row r="8" customFormat="1" ht="31.5" spans="1:8">
      <c r="A8">
        <v>6</v>
      </c>
      <c r="B8" t="s">
        <v>23</v>
      </c>
      <c r="C8">
        <f t="shared" ref="C8:C13" si="0">A9</f>
        <v>7</v>
      </c>
      <c r="D8" s="2" t="s">
        <v>24</v>
      </c>
      <c r="E8" t="s">
        <v>17</v>
      </c>
      <c r="F8">
        <f>A12</f>
        <v>10</v>
      </c>
      <c r="G8">
        <f>A9</f>
        <v>7</v>
      </c>
      <c r="H8" t="s">
        <v>25</v>
      </c>
    </row>
    <row r="9" customFormat="1" ht="63" spans="1:8">
      <c r="A9">
        <v>7</v>
      </c>
      <c r="B9" t="s">
        <v>10</v>
      </c>
      <c r="C9">
        <f>A8</f>
        <v>6</v>
      </c>
      <c r="D9" s="2" t="s">
        <v>26</v>
      </c>
      <c r="E9" t="s">
        <v>10</v>
      </c>
      <c r="F9">
        <f>A10</f>
        <v>8</v>
      </c>
      <c r="H9" t="s">
        <v>25</v>
      </c>
    </row>
    <row r="10" customFormat="1" ht="31.5" spans="1:6">
      <c r="A10">
        <v>8</v>
      </c>
      <c r="B10" t="s">
        <v>23</v>
      </c>
      <c r="C10">
        <f t="shared" si="0"/>
        <v>9</v>
      </c>
      <c r="D10" s="2" t="s">
        <v>24</v>
      </c>
      <c r="E10" t="s">
        <v>17</v>
      </c>
      <c r="F10">
        <f>A12</f>
        <v>10</v>
      </c>
    </row>
    <row r="11" customFormat="1" ht="31.5" spans="1:9">
      <c r="A11">
        <v>9</v>
      </c>
      <c r="B11" t="s">
        <v>17</v>
      </c>
      <c r="D11" s="2" t="s">
        <v>27</v>
      </c>
      <c r="E11" t="s">
        <v>17</v>
      </c>
      <c r="F11">
        <v>9</v>
      </c>
      <c r="H11" t="s">
        <v>28</v>
      </c>
      <c r="I11" t="s">
        <v>29</v>
      </c>
    </row>
    <row r="12" customFormat="1" ht="31.5" spans="1:8">
      <c r="A12">
        <v>10</v>
      </c>
      <c r="B12" t="s">
        <v>30</v>
      </c>
      <c r="D12" s="6" t="s">
        <v>31</v>
      </c>
      <c r="E12" s="1" t="s">
        <v>17</v>
      </c>
      <c r="H12" t="s">
        <v>32</v>
      </c>
    </row>
    <row r="13" customFormat="1" ht="31.5" spans="1:8">
      <c r="A13">
        <v>11</v>
      </c>
      <c r="B13" t="s">
        <v>33</v>
      </c>
      <c r="C13">
        <f t="shared" si="0"/>
        <v>12</v>
      </c>
      <c r="D13" s="2" t="s">
        <v>34</v>
      </c>
      <c r="E13" t="s">
        <v>17</v>
      </c>
      <c r="F13">
        <f>A17</f>
        <v>15</v>
      </c>
      <c r="G13">
        <f>A14</f>
        <v>12</v>
      </c>
      <c r="H13" t="s">
        <v>35</v>
      </c>
    </row>
    <row r="14" customFormat="1" ht="47.25" spans="1:8">
      <c r="A14">
        <v>12</v>
      </c>
      <c r="B14" t="s">
        <v>33</v>
      </c>
      <c r="C14">
        <f>A13</f>
        <v>11</v>
      </c>
      <c r="D14" s="2" t="s">
        <v>36</v>
      </c>
      <c r="E14" t="s">
        <v>10</v>
      </c>
      <c r="F14">
        <f t="shared" ref="F14:F19" si="1">A15</f>
        <v>13</v>
      </c>
      <c r="H14" t="s">
        <v>35</v>
      </c>
    </row>
    <row r="15" customFormat="1" ht="31.5" spans="1:8">
      <c r="A15">
        <v>13</v>
      </c>
      <c r="B15" t="s">
        <v>33</v>
      </c>
      <c r="D15" s="2" t="s">
        <v>34</v>
      </c>
      <c r="E15" t="s">
        <v>17</v>
      </c>
      <c r="F15">
        <f>A17</f>
        <v>15</v>
      </c>
      <c r="G15">
        <f>A16</f>
        <v>14</v>
      </c>
      <c r="H15" t="s">
        <v>35</v>
      </c>
    </row>
    <row r="16" customFormat="1" ht="31.5" spans="1:9">
      <c r="A16">
        <v>14</v>
      </c>
      <c r="B16" t="s">
        <v>33</v>
      </c>
      <c r="D16" s="2" t="s">
        <v>37</v>
      </c>
      <c r="E16" t="s">
        <v>17</v>
      </c>
      <c r="F16">
        <f t="shared" si="1"/>
        <v>15</v>
      </c>
      <c r="H16" t="s">
        <v>28</v>
      </c>
      <c r="I16" t="s">
        <v>29</v>
      </c>
    </row>
    <row r="17" customFormat="1" spans="1:10">
      <c r="A17">
        <v>15</v>
      </c>
      <c r="B17" t="s">
        <v>38</v>
      </c>
      <c r="D17" s="7" t="s">
        <v>39</v>
      </c>
      <c r="E17" t="s">
        <v>10</v>
      </c>
      <c r="F17">
        <f t="shared" si="1"/>
        <v>16</v>
      </c>
      <c r="H17" t="s">
        <v>28</v>
      </c>
      <c r="I17" t="s">
        <v>29</v>
      </c>
      <c r="J17" t="s">
        <v>40</v>
      </c>
    </row>
    <row r="18" customFormat="1" spans="1:10">
      <c r="A18">
        <v>16</v>
      </c>
      <c r="B18" t="s">
        <v>38</v>
      </c>
      <c r="D18" s="7" t="s">
        <v>41</v>
      </c>
      <c r="E18" t="s">
        <v>17</v>
      </c>
      <c r="F18">
        <f t="shared" si="1"/>
        <v>17</v>
      </c>
      <c r="H18" t="s">
        <v>42</v>
      </c>
      <c r="I18" t="s">
        <v>29</v>
      </c>
      <c r="J18" t="s">
        <v>40</v>
      </c>
    </row>
    <row r="19" customFormat="1" spans="1:8">
      <c r="A19">
        <v>17</v>
      </c>
      <c r="B19" t="s">
        <v>38</v>
      </c>
      <c r="D19" s="8" t="s">
        <v>43</v>
      </c>
      <c r="E19" t="s">
        <v>17</v>
      </c>
      <c r="F19">
        <f t="shared" si="1"/>
        <v>18</v>
      </c>
      <c r="H19" t="s">
        <v>44</v>
      </c>
    </row>
    <row r="20" customFormat="1" ht="173.25" spans="1:6">
      <c r="A20">
        <v>18</v>
      </c>
      <c r="B20" t="s">
        <v>45</v>
      </c>
      <c r="D20" s="2" t="s">
        <v>46</v>
      </c>
      <c r="E20" t="s">
        <v>17</v>
      </c>
      <c r="F20" s="9">
        <f>+A20+1</f>
        <v>19</v>
      </c>
    </row>
    <row r="21" s="1" customFormat="1" spans="1:10">
      <c r="A21">
        <v>19</v>
      </c>
      <c r="B21" s="1" t="s">
        <v>47</v>
      </c>
      <c r="D21" s="10" t="s">
        <v>48</v>
      </c>
      <c r="E21" s="1" t="s">
        <v>17</v>
      </c>
      <c r="F21" s="1">
        <f t="shared" ref="F21:F28" si="2">A22</f>
        <v>20</v>
      </c>
      <c r="H21" s="1" t="s">
        <v>42</v>
      </c>
      <c r="I21" s="1" t="s">
        <v>29</v>
      </c>
      <c r="J21" s="1" t="s">
        <v>40</v>
      </c>
    </row>
    <row r="22" customFormat="1" ht="78.75" spans="1:6">
      <c r="A22">
        <v>20</v>
      </c>
      <c r="B22" t="s">
        <v>49</v>
      </c>
      <c r="D22" s="2" t="s">
        <v>50</v>
      </c>
      <c r="E22" t="s">
        <v>17</v>
      </c>
      <c r="F22">
        <f t="shared" si="2"/>
        <v>21</v>
      </c>
    </row>
    <row r="23" customFormat="1" spans="1:10">
      <c r="A23">
        <v>21</v>
      </c>
      <c r="B23" t="s">
        <v>51</v>
      </c>
      <c r="D23" s="2" t="s">
        <v>52</v>
      </c>
      <c r="E23" t="s">
        <v>10</v>
      </c>
      <c r="H23" t="s">
        <v>28</v>
      </c>
      <c r="I23" t="s">
        <v>29</v>
      </c>
      <c r="J23" t="s">
        <v>53</v>
      </c>
    </row>
    <row r="24" customFormat="1" ht="47.25" spans="1:10">
      <c r="A24">
        <v>22</v>
      </c>
      <c r="B24" t="s">
        <v>51</v>
      </c>
      <c r="D24" s="2" t="s">
        <v>54</v>
      </c>
      <c r="E24" t="s">
        <v>10</v>
      </c>
      <c r="H24" t="s">
        <v>55</v>
      </c>
      <c r="I24" t="s">
        <v>29</v>
      </c>
      <c r="J24" t="s">
        <v>56</v>
      </c>
    </row>
    <row r="25" ht="141.75" spans="1:9">
      <c r="A25">
        <v>23</v>
      </c>
      <c r="B25" t="s">
        <v>57</v>
      </c>
      <c r="D25" s="2" t="s">
        <v>58</v>
      </c>
      <c r="E25" t="s">
        <v>17</v>
      </c>
      <c r="F25">
        <f t="shared" si="2"/>
        <v>24</v>
      </c>
      <c r="H25" t="s">
        <v>42</v>
      </c>
      <c r="I25" t="s">
        <v>29</v>
      </c>
    </row>
    <row r="26" ht="141.75" spans="1:9">
      <c r="A26">
        <v>24</v>
      </c>
      <c r="B26" t="s">
        <v>59</v>
      </c>
      <c r="D26" s="2" t="s">
        <v>60</v>
      </c>
      <c r="E26" t="s">
        <v>17</v>
      </c>
      <c r="F26">
        <f t="shared" si="2"/>
        <v>25</v>
      </c>
      <c r="H26" t="s">
        <v>42</v>
      </c>
      <c r="I26" t="s">
        <v>29</v>
      </c>
    </row>
    <row r="27" ht="141.75" spans="1:9">
      <c r="A27">
        <v>25</v>
      </c>
      <c r="B27" t="s">
        <v>61</v>
      </c>
      <c r="D27" s="2" t="s">
        <v>62</v>
      </c>
      <c r="E27" t="s">
        <v>17</v>
      </c>
      <c r="F27">
        <f t="shared" si="2"/>
        <v>26</v>
      </c>
      <c r="H27" t="s">
        <v>42</v>
      </c>
      <c r="I27" t="s">
        <v>29</v>
      </c>
    </row>
    <row r="28" ht="141.75" spans="1:9">
      <c r="A28">
        <v>26</v>
      </c>
      <c r="B28" t="s">
        <v>63</v>
      </c>
      <c r="D28" s="2" t="s">
        <v>64</v>
      </c>
      <c r="E28" t="s">
        <v>17</v>
      </c>
      <c r="F28">
        <f t="shared" si="2"/>
        <v>27</v>
      </c>
      <c r="H28" t="s">
        <v>42</v>
      </c>
      <c r="I28" t="s">
        <v>29</v>
      </c>
    </row>
    <row r="29" ht="141.75" spans="1:9">
      <c r="A29">
        <v>27</v>
      </c>
      <c r="B29" t="s">
        <v>65</v>
      </c>
      <c r="D29" s="2" t="s">
        <v>66</v>
      </c>
      <c r="E29" t="s">
        <v>17</v>
      </c>
      <c r="F29">
        <f>A29+1</f>
        <v>28</v>
      </c>
      <c r="H29" t="s">
        <v>42</v>
      </c>
      <c r="I29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opLeftCell="A19" workbookViewId="0">
      <selection activeCell="A27" sqref="A27"/>
    </sheetView>
  </sheetViews>
  <sheetFormatPr defaultColWidth="9.02654867256637" defaultRowHeight="15.75"/>
  <cols>
    <col min="2" max="2" width="18.0796460176991" customWidth="1"/>
    <col min="3" max="3" width="18.212389380531" hidden="1" customWidth="1"/>
    <col min="4" max="4" width="70.7610619469027" style="2" customWidth="1"/>
    <col min="5" max="5" width="20.9469026548673" customWidth="1"/>
    <col min="6" max="7" width="16.0353982300885" customWidth="1"/>
    <col min="8" max="8" width="17.0265486725664" customWidth="1"/>
  </cols>
  <sheetData>
    <row r="1" customFormat="1" spans="1:10">
      <c r="A1" s="3" t="s">
        <v>0</v>
      </c>
      <c r="B1" s="3" t="s">
        <v>68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</row>
    <row r="2" customFormat="1" spans="1:9">
      <c r="A2">
        <v>0</v>
      </c>
      <c r="B2" t="s">
        <v>10</v>
      </c>
      <c r="D2" s="2" t="s">
        <v>11</v>
      </c>
      <c r="E2" t="s">
        <v>10</v>
      </c>
      <c r="I2" t="s">
        <v>12</v>
      </c>
    </row>
    <row r="3" customFormat="1" spans="1:9">
      <c r="A3">
        <v>1</v>
      </c>
      <c r="B3" t="s">
        <v>10</v>
      </c>
      <c r="D3" s="2" t="s">
        <v>15</v>
      </c>
      <c r="E3" t="s">
        <v>10</v>
      </c>
      <c r="I3" t="s">
        <v>12</v>
      </c>
    </row>
    <row r="4" customFormat="1" spans="1:9">
      <c r="A4">
        <v>2</v>
      </c>
      <c r="B4" t="s">
        <v>10</v>
      </c>
      <c r="D4" s="2" t="s">
        <v>16</v>
      </c>
      <c r="E4" t="s">
        <v>17</v>
      </c>
      <c r="H4" t="s">
        <v>18</v>
      </c>
      <c r="I4" t="s">
        <v>19</v>
      </c>
    </row>
    <row r="5" customFormat="1" ht="14.25" spans="1:5">
      <c r="A5">
        <v>3</v>
      </c>
      <c r="B5" t="s">
        <v>10</v>
      </c>
      <c r="D5" s="5" t="s">
        <v>13</v>
      </c>
      <c r="E5" t="s">
        <v>10</v>
      </c>
    </row>
    <row r="6" customFormat="1" ht="31.5" spans="1:8">
      <c r="A6">
        <v>4</v>
      </c>
      <c r="B6" t="s">
        <v>10</v>
      </c>
      <c r="D6" s="6" t="s">
        <v>21</v>
      </c>
      <c r="E6" t="s">
        <v>17</v>
      </c>
      <c r="H6" t="s">
        <v>22</v>
      </c>
    </row>
    <row r="7" customFormat="1" ht="31.5" spans="1:8">
      <c r="A7">
        <v>5</v>
      </c>
      <c r="B7" t="s">
        <v>17</v>
      </c>
      <c r="C7">
        <f t="shared" ref="C7:C12" si="0">A8</f>
        <v>6</v>
      </c>
      <c r="D7" s="2" t="s">
        <v>24</v>
      </c>
      <c r="E7" t="s">
        <v>17</v>
      </c>
      <c r="F7">
        <f>A11</f>
        <v>9</v>
      </c>
      <c r="G7">
        <f>A8</f>
        <v>6</v>
      </c>
      <c r="H7" t="s">
        <v>25</v>
      </c>
    </row>
    <row r="8" customFormat="1" ht="63" spans="1:8">
      <c r="A8">
        <v>6</v>
      </c>
      <c r="B8" t="s">
        <v>10</v>
      </c>
      <c r="C8">
        <f>A7</f>
        <v>5</v>
      </c>
      <c r="D8" s="2" t="s">
        <v>26</v>
      </c>
      <c r="E8" t="s">
        <v>10</v>
      </c>
      <c r="F8">
        <f>A9</f>
        <v>7</v>
      </c>
      <c r="H8" t="s">
        <v>25</v>
      </c>
    </row>
    <row r="9" customFormat="1" ht="31.5" spans="1:6">
      <c r="A9">
        <v>7</v>
      </c>
      <c r="B9" t="s">
        <v>17</v>
      </c>
      <c r="C9">
        <f t="shared" si="0"/>
        <v>8</v>
      </c>
      <c r="D9" s="2" t="s">
        <v>24</v>
      </c>
      <c r="E9" t="s">
        <v>17</v>
      </c>
      <c r="F9">
        <f>A11</f>
        <v>9</v>
      </c>
    </row>
    <row r="10" customFormat="1" ht="31.5" spans="1:9">
      <c r="A10">
        <v>8</v>
      </c>
      <c r="B10" t="s">
        <v>17</v>
      </c>
      <c r="D10" s="2" t="s">
        <v>27</v>
      </c>
      <c r="E10" t="s">
        <v>17</v>
      </c>
      <c r="F10">
        <v>9</v>
      </c>
      <c r="H10" t="s">
        <v>28</v>
      </c>
      <c r="I10" t="s">
        <v>29</v>
      </c>
    </row>
    <row r="11" customFormat="1" ht="31.5" spans="1:8">
      <c r="A11">
        <v>9</v>
      </c>
      <c r="B11" t="s">
        <v>17</v>
      </c>
      <c r="D11" s="6" t="s">
        <v>31</v>
      </c>
      <c r="E11" s="1" t="s">
        <v>17</v>
      </c>
      <c r="H11" t="s">
        <v>32</v>
      </c>
    </row>
    <row r="12" customFormat="1" ht="31.5" spans="1:8">
      <c r="A12">
        <v>10</v>
      </c>
      <c r="B12" t="s">
        <v>17</v>
      </c>
      <c r="C12">
        <f t="shared" si="0"/>
        <v>11</v>
      </c>
      <c r="D12" s="2" t="s">
        <v>34</v>
      </c>
      <c r="E12" t="s">
        <v>17</v>
      </c>
      <c r="F12">
        <f>A16</f>
        <v>14</v>
      </c>
      <c r="G12">
        <f>A13</f>
        <v>11</v>
      </c>
      <c r="H12" t="s">
        <v>35</v>
      </c>
    </row>
    <row r="13" customFormat="1" ht="47.25" spans="1:8">
      <c r="A13">
        <v>11</v>
      </c>
      <c r="B13" t="s">
        <v>10</v>
      </c>
      <c r="C13">
        <f>A12</f>
        <v>10</v>
      </c>
      <c r="D13" s="2" t="s">
        <v>36</v>
      </c>
      <c r="E13" t="s">
        <v>10</v>
      </c>
      <c r="F13">
        <f t="shared" ref="F13:F18" si="1">A14</f>
        <v>12</v>
      </c>
      <c r="H13" t="s">
        <v>35</v>
      </c>
    </row>
    <row r="14" customFormat="1" ht="31.5" spans="1:8">
      <c r="A14">
        <v>12</v>
      </c>
      <c r="B14" t="s">
        <v>17</v>
      </c>
      <c r="D14" s="2" t="s">
        <v>34</v>
      </c>
      <c r="E14" t="s">
        <v>17</v>
      </c>
      <c r="F14">
        <f>A16</f>
        <v>14</v>
      </c>
      <c r="G14">
        <f>A15</f>
        <v>13</v>
      </c>
      <c r="H14" t="s">
        <v>35</v>
      </c>
    </row>
    <row r="15" customFormat="1" ht="31.5" spans="1:9">
      <c r="A15">
        <v>13</v>
      </c>
      <c r="B15" t="s">
        <v>17</v>
      </c>
      <c r="D15" s="2" t="s">
        <v>37</v>
      </c>
      <c r="E15" t="s">
        <v>17</v>
      </c>
      <c r="F15">
        <f t="shared" si="1"/>
        <v>14</v>
      </c>
      <c r="H15" t="s">
        <v>28</v>
      </c>
      <c r="I15" t="s">
        <v>29</v>
      </c>
    </row>
    <row r="16" customFormat="1" spans="1:10">
      <c r="A16">
        <v>14</v>
      </c>
      <c r="B16" t="s">
        <v>10</v>
      </c>
      <c r="D16" s="7" t="s">
        <v>39</v>
      </c>
      <c r="E16" t="s">
        <v>10</v>
      </c>
      <c r="F16">
        <f t="shared" si="1"/>
        <v>15</v>
      </c>
      <c r="H16" t="s">
        <v>28</v>
      </c>
      <c r="I16" t="s">
        <v>29</v>
      </c>
      <c r="J16" t="s">
        <v>40</v>
      </c>
    </row>
    <row r="17" customFormat="1" spans="1:10">
      <c r="A17">
        <v>15</v>
      </c>
      <c r="B17" t="s">
        <v>17</v>
      </c>
      <c r="D17" s="7" t="s">
        <v>41</v>
      </c>
      <c r="E17" t="s">
        <v>17</v>
      </c>
      <c r="F17">
        <f t="shared" si="1"/>
        <v>16</v>
      </c>
      <c r="H17" t="s">
        <v>42</v>
      </c>
      <c r="I17" t="s">
        <v>29</v>
      </c>
      <c r="J17" t="s">
        <v>40</v>
      </c>
    </row>
    <row r="18" customFormat="1" spans="1:6">
      <c r="A18">
        <v>16</v>
      </c>
      <c r="B18" t="s">
        <v>17</v>
      </c>
      <c r="D18" s="8" t="s">
        <v>43</v>
      </c>
      <c r="E18" t="s">
        <v>17</v>
      </c>
      <c r="F18">
        <f t="shared" si="1"/>
        <v>17</v>
      </c>
    </row>
    <row r="19" customFormat="1" ht="173.25" spans="1:6">
      <c r="A19">
        <v>17</v>
      </c>
      <c r="B19" t="s">
        <v>17</v>
      </c>
      <c r="D19" s="2" t="s">
        <v>69</v>
      </c>
      <c r="E19" t="s">
        <v>17</v>
      </c>
      <c r="F19">
        <v>18</v>
      </c>
    </row>
    <row r="20" customFormat="1" spans="1:10">
      <c r="A20">
        <v>18</v>
      </c>
      <c r="B20" t="s">
        <v>10</v>
      </c>
      <c r="D20" s="2" t="s">
        <v>52</v>
      </c>
      <c r="E20" t="s">
        <v>10</v>
      </c>
      <c r="H20" t="s">
        <v>28</v>
      </c>
      <c r="I20" t="s">
        <v>29</v>
      </c>
      <c r="J20" t="s">
        <v>53</v>
      </c>
    </row>
    <row r="21" customFormat="1" ht="31.5" spans="1:10">
      <c r="A21">
        <v>19</v>
      </c>
      <c r="B21" t="s">
        <v>10</v>
      </c>
      <c r="D21" s="2" t="s">
        <v>70</v>
      </c>
      <c r="E21" t="s">
        <v>10</v>
      </c>
      <c r="H21" t="s">
        <v>55</v>
      </c>
      <c r="I21" t="s">
        <v>29</v>
      </c>
      <c r="J21" t="s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opLeftCell="A30" workbookViewId="0">
      <selection activeCell="B30" sqref="B$1:B$1048576"/>
    </sheetView>
  </sheetViews>
  <sheetFormatPr defaultColWidth="9.02654867256637" defaultRowHeight="15.75"/>
  <cols>
    <col min="2" max="2" width="18.0796460176991" customWidth="1"/>
    <col min="3" max="3" width="18.212389380531" hidden="1" customWidth="1"/>
    <col min="4" max="4" width="70.7610619469027" style="2" customWidth="1"/>
    <col min="5" max="5" width="20.9469026548673" customWidth="1"/>
    <col min="6" max="7" width="16.0353982300885" customWidth="1"/>
    <col min="8" max="8" width="17.0265486725664" customWidth="1"/>
  </cols>
  <sheetData>
    <row r="1" spans="1:1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1" spans="1:9">
      <c r="A2">
        <v>0</v>
      </c>
      <c r="B2" t="s">
        <v>10</v>
      </c>
      <c r="D2" s="2" t="s">
        <v>11</v>
      </c>
      <c r="E2" t="s">
        <v>10</v>
      </c>
      <c r="I2" t="s">
        <v>12</v>
      </c>
    </row>
    <row r="3" customFormat="1" ht="14.25" spans="1:5">
      <c r="A3">
        <v>1</v>
      </c>
      <c r="B3" t="s">
        <v>10</v>
      </c>
      <c r="D3" s="5" t="s">
        <v>13</v>
      </c>
      <c r="E3" t="s">
        <v>10</v>
      </c>
    </row>
    <row r="4" customFormat="1" spans="1:9">
      <c r="A4">
        <v>2</v>
      </c>
      <c r="B4" t="s">
        <v>14</v>
      </c>
      <c r="D4" s="2" t="s">
        <v>15</v>
      </c>
      <c r="E4" t="s">
        <v>10</v>
      </c>
      <c r="I4" t="s">
        <v>12</v>
      </c>
    </row>
    <row r="5" customFormat="1" spans="1:9">
      <c r="A5">
        <v>3</v>
      </c>
      <c r="B5" t="s">
        <v>10</v>
      </c>
      <c r="D5" s="2" t="s">
        <v>16</v>
      </c>
      <c r="E5" t="s">
        <v>17</v>
      </c>
      <c r="H5" t="s">
        <v>18</v>
      </c>
      <c r="I5" t="s">
        <v>19</v>
      </c>
    </row>
    <row r="6" customFormat="1" ht="14.25" spans="1:5">
      <c r="A6">
        <v>4</v>
      </c>
      <c r="B6" t="s">
        <v>10</v>
      </c>
      <c r="D6" s="5" t="s">
        <v>13</v>
      </c>
      <c r="E6" t="s">
        <v>10</v>
      </c>
    </row>
    <row r="7" customFormat="1" ht="31.5" spans="1:8">
      <c r="A7">
        <v>5</v>
      </c>
      <c r="B7" t="s">
        <v>20</v>
      </c>
      <c r="D7" s="6" t="s">
        <v>21</v>
      </c>
      <c r="E7" t="s">
        <v>17</v>
      </c>
      <c r="H7" t="s">
        <v>22</v>
      </c>
    </row>
    <row r="8" customFormat="1" ht="31.5" spans="1:8">
      <c r="A8">
        <v>6</v>
      </c>
      <c r="B8" t="s">
        <v>23</v>
      </c>
      <c r="C8">
        <f t="shared" ref="C8:C13" si="0">A9</f>
        <v>7</v>
      </c>
      <c r="D8" s="2" t="s">
        <v>24</v>
      </c>
      <c r="E8" t="s">
        <v>17</v>
      </c>
      <c r="F8">
        <f>A12</f>
        <v>10</v>
      </c>
      <c r="G8">
        <f>A9</f>
        <v>7</v>
      </c>
      <c r="H8" t="s">
        <v>25</v>
      </c>
    </row>
    <row r="9" customFormat="1" ht="63" spans="1:8">
      <c r="A9">
        <v>7</v>
      </c>
      <c r="B9" t="s">
        <v>10</v>
      </c>
      <c r="C9">
        <f>A8</f>
        <v>6</v>
      </c>
      <c r="D9" s="2" t="s">
        <v>26</v>
      </c>
      <c r="E9" t="s">
        <v>10</v>
      </c>
      <c r="F9">
        <f>A10</f>
        <v>8</v>
      </c>
      <c r="H9" t="s">
        <v>25</v>
      </c>
    </row>
    <row r="10" customFormat="1" ht="31.5" spans="1:6">
      <c r="A10">
        <v>8</v>
      </c>
      <c r="B10" t="s">
        <v>23</v>
      </c>
      <c r="C10">
        <f t="shared" si="0"/>
        <v>9</v>
      </c>
      <c r="D10" s="2" t="s">
        <v>24</v>
      </c>
      <c r="E10" t="s">
        <v>17</v>
      </c>
      <c r="F10">
        <f>A12</f>
        <v>10</v>
      </c>
    </row>
    <row r="11" customFormat="1" ht="31.5" spans="1:9">
      <c r="A11">
        <v>9</v>
      </c>
      <c r="B11" t="s">
        <v>17</v>
      </c>
      <c r="D11" s="2" t="s">
        <v>27</v>
      </c>
      <c r="E11" t="s">
        <v>17</v>
      </c>
      <c r="F11">
        <v>9</v>
      </c>
      <c r="H11" t="s">
        <v>28</v>
      </c>
      <c r="I11" t="s">
        <v>29</v>
      </c>
    </row>
    <row r="12" customFormat="1" ht="31.5" spans="1:8">
      <c r="A12">
        <v>10</v>
      </c>
      <c r="B12" t="s">
        <v>30</v>
      </c>
      <c r="D12" s="6" t="s">
        <v>31</v>
      </c>
      <c r="E12" s="1" t="s">
        <v>17</v>
      </c>
      <c r="H12" t="s">
        <v>32</v>
      </c>
    </row>
    <row r="13" customFormat="1" ht="31.5" spans="1:8">
      <c r="A13">
        <v>11</v>
      </c>
      <c r="B13" t="s">
        <v>33</v>
      </c>
      <c r="C13">
        <f t="shared" si="0"/>
        <v>12</v>
      </c>
      <c r="D13" s="2" t="s">
        <v>34</v>
      </c>
      <c r="E13" t="s">
        <v>17</v>
      </c>
      <c r="F13">
        <f>A17</f>
        <v>15</v>
      </c>
      <c r="G13">
        <f>A14</f>
        <v>12</v>
      </c>
      <c r="H13" t="s">
        <v>35</v>
      </c>
    </row>
    <row r="14" customFormat="1" ht="47.25" spans="1:8">
      <c r="A14">
        <v>12</v>
      </c>
      <c r="B14" t="s">
        <v>33</v>
      </c>
      <c r="C14">
        <f>A13</f>
        <v>11</v>
      </c>
      <c r="D14" s="2" t="s">
        <v>36</v>
      </c>
      <c r="E14" t="s">
        <v>10</v>
      </c>
      <c r="F14">
        <f t="shared" ref="F14:F19" si="1">A15</f>
        <v>13</v>
      </c>
      <c r="H14" t="s">
        <v>35</v>
      </c>
    </row>
    <row r="15" customFormat="1" ht="31.5" spans="1:8">
      <c r="A15">
        <v>13</v>
      </c>
      <c r="B15" t="s">
        <v>33</v>
      </c>
      <c r="D15" s="2" t="s">
        <v>34</v>
      </c>
      <c r="E15" t="s">
        <v>17</v>
      </c>
      <c r="F15">
        <f>A17</f>
        <v>15</v>
      </c>
      <c r="G15">
        <f>A16</f>
        <v>14</v>
      </c>
      <c r="H15" t="s">
        <v>35</v>
      </c>
    </row>
    <row r="16" customFormat="1" ht="31.5" spans="1:9">
      <c r="A16">
        <v>14</v>
      </c>
      <c r="B16" t="s">
        <v>33</v>
      </c>
      <c r="D16" s="2" t="s">
        <v>37</v>
      </c>
      <c r="E16" t="s">
        <v>17</v>
      </c>
      <c r="F16">
        <f t="shared" si="1"/>
        <v>15</v>
      </c>
      <c r="H16" t="s">
        <v>28</v>
      </c>
      <c r="I16" t="s">
        <v>29</v>
      </c>
    </row>
    <row r="17" customFormat="1" spans="1:10">
      <c r="A17">
        <v>15</v>
      </c>
      <c r="B17" t="s">
        <v>38</v>
      </c>
      <c r="D17" s="7" t="s">
        <v>39</v>
      </c>
      <c r="E17" t="s">
        <v>10</v>
      </c>
      <c r="F17">
        <f t="shared" si="1"/>
        <v>16</v>
      </c>
      <c r="H17" t="s">
        <v>28</v>
      </c>
      <c r="I17" t="s">
        <v>29</v>
      </c>
      <c r="J17" t="s">
        <v>40</v>
      </c>
    </row>
    <row r="18" customFormat="1" spans="1:10">
      <c r="A18">
        <v>16</v>
      </c>
      <c r="B18" t="s">
        <v>38</v>
      </c>
      <c r="D18" s="7" t="s">
        <v>41</v>
      </c>
      <c r="E18" t="s">
        <v>17</v>
      </c>
      <c r="F18">
        <f t="shared" si="1"/>
        <v>17</v>
      </c>
      <c r="H18" t="s">
        <v>42</v>
      </c>
      <c r="I18" t="s">
        <v>29</v>
      </c>
      <c r="J18" t="s">
        <v>40</v>
      </c>
    </row>
    <row r="19" customFormat="1" spans="1:6">
      <c r="A19">
        <v>17</v>
      </c>
      <c r="B19" t="s">
        <v>38</v>
      </c>
      <c r="D19" s="8" t="s">
        <v>43</v>
      </c>
      <c r="E19" t="s">
        <v>17</v>
      </c>
      <c r="F19">
        <f t="shared" si="1"/>
        <v>18</v>
      </c>
    </row>
    <row r="20" customFormat="1" ht="173.25" spans="1:6">
      <c r="A20">
        <v>18</v>
      </c>
      <c r="B20" t="s">
        <v>45</v>
      </c>
      <c r="D20" s="2" t="s">
        <v>46</v>
      </c>
      <c r="E20" t="s">
        <v>17</v>
      </c>
      <c r="F20" s="9">
        <f>+A20+1</f>
        <v>19</v>
      </c>
    </row>
    <row r="21" customFormat="1" spans="1:10">
      <c r="A21">
        <v>19</v>
      </c>
      <c r="B21" t="s">
        <v>45</v>
      </c>
      <c r="D21" s="7" t="s">
        <v>67</v>
      </c>
      <c r="E21" t="s">
        <v>17</v>
      </c>
      <c r="F21">
        <f t="shared" ref="F21:F23" si="2">A22</f>
        <v>20</v>
      </c>
      <c r="H21" t="s">
        <v>42</v>
      </c>
      <c r="I21" t="s">
        <v>29</v>
      </c>
      <c r="J21" t="s">
        <v>40</v>
      </c>
    </row>
    <row r="22" s="1" customFormat="1" spans="1:10">
      <c r="A22" s="1">
        <v>20</v>
      </c>
      <c r="B22" s="1" t="s">
        <v>47</v>
      </c>
      <c r="D22" s="10" t="s">
        <v>48</v>
      </c>
      <c r="E22" s="1" t="s">
        <v>17</v>
      </c>
      <c r="F22" s="1">
        <f t="shared" si="2"/>
        <v>21</v>
      </c>
      <c r="H22" s="1" t="s">
        <v>42</v>
      </c>
      <c r="I22" s="1" t="s">
        <v>29</v>
      </c>
      <c r="J22" s="1" t="s">
        <v>40</v>
      </c>
    </row>
    <row r="23" customFormat="1" ht="78.75" spans="1:6">
      <c r="A23">
        <v>21</v>
      </c>
      <c r="B23" t="s">
        <v>49</v>
      </c>
      <c r="D23" s="2" t="s">
        <v>50</v>
      </c>
      <c r="E23" t="s">
        <v>17</v>
      </c>
      <c r="F23">
        <f t="shared" si="2"/>
        <v>22</v>
      </c>
    </row>
    <row r="24" customFormat="1" spans="1:10">
      <c r="A24">
        <v>22</v>
      </c>
      <c r="B24" t="s">
        <v>71</v>
      </c>
      <c r="D24" s="2" t="s">
        <v>52</v>
      </c>
      <c r="E24" t="s">
        <v>10</v>
      </c>
      <c r="H24" t="s">
        <v>28</v>
      </c>
      <c r="I24" t="s">
        <v>29</v>
      </c>
      <c r="J24" t="s">
        <v>53</v>
      </c>
    </row>
    <row r="25" customFormat="1" ht="47.25" spans="1:10">
      <c r="A25">
        <v>23</v>
      </c>
      <c r="B25" t="s">
        <v>71</v>
      </c>
      <c r="D25" s="2" t="s">
        <v>54</v>
      </c>
      <c r="E25" t="s">
        <v>10</v>
      </c>
      <c r="H25" t="s">
        <v>55</v>
      </c>
      <c r="I25" t="s">
        <v>29</v>
      </c>
      <c r="J25" t="s">
        <v>56</v>
      </c>
    </row>
    <row r="26" ht="141.75" spans="1:9">
      <c r="A26">
        <v>24</v>
      </c>
      <c r="B26" t="s">
        <v>57</v>
      </c>
      <c r="D26" s="2" t="s">
        <v>58</v>
      </c>
      <c r="E26" t="s">
        <v>17</v>
      </c>
      <c r="F26">
        <f t="shared" ref="F26:F29" si="3">A27</f>
        <v>25</v>
      </c>
      <c r="H26" t="s">
        <v>42</v>
      </c>
      <c r="I26" t="s">
        <v>29</v>
      </c>
    </row>
    <row r="27" ht="141.75" spans="1:9">
      <c r="A27">
        <v>25</v>
      </c>
      <c r="B27" t="s">
        <v>59</v>
      </c>
      <c r="D27" s="2" t="s">
        <v>60</v>
      </c>
      <c r="E27" t="s">
        <v>17</v>
      </c>
      <c r="F27">
        <f t="shared" si="3"/>
        <v>26</v>
      </c>
      <c r="H27" t="s">
        <v>42</v>
      </c>
      <c r="I27" t="s">
        <v>29</v>
      </c>
    </row>
    <row r="28" ht="141.75" spans="1:9">
      <c r="A28">
        <v>26</v>
      </c>
      <c r="B28" t="s">
        <v>61</v>
      </c>
      <c r="D28" s="2" t="s">
        <v>62</v>
      </c>
      <c r="E28" t="s">
        <v>17</v>
      </c>
      <c r="F28">
        <f t="shared" si="3"/>
        <v>27</v>
      </c>
      <c r="H28" t="s">
        <v>42</v>
      </c>
      <c r="I28" t="s">
        <v>29</v>
      </c>
    </row>
    <row r="29" ht="141.75" spans="1:9">
      <c r="A29">
        <v>27</v>
      </c>
      <c r="B29" t="s">
        <v>63</v>
      </c>
      <c r="D29" s="2" t="s">
        <v>64</v>
      </c>
      <c r="E29" t="s">
        <v>17</v>
      </c>
      <c r="F29">
        <f t="shared" si="3"/>
        <v>28</v>
      </c>
      <c r="H29" t="s">
        <v>42</v>
      </c>
      <c r="I29" t="s">
        <v>29</v>
      </c>
    </row>
    <row r="30" ht="141.75" spans="1:9">
      <c r="A30">
        <v>28</v>
      </c>
      <c r="B30" t="s">
        <v>65</v>
      </c>
      <c r="D30" s="2" t="s">
        <v>66</v>
      </c>
      <c r="E30" t="s">
        <v>17</v>
      </c>
      <c r="F30">
        <f>A30+1</f>
        <v>29</v>
      </c>
      <c r="H30" t="s">
        <v>42</v>
      </c>
      <c r="I30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MOT-PRD-001</vt:lpstr>
      <vt:lpstr>MOT-PRD-001_bck</vt:lpstr>
      <vt:lpstr>MOT-PRD-002</vt:lpstr>
      <vt:lpstr>MOT-PRD-003</vt:lpstr>
      <vt:lpstr>MOT-PRD-004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Uddin</dc:creator>
  <cp:lastModifiedBy>58045</cp:lastModifiedBy>
  <dcterms:created xsi:type="dcterms:W3CDTF">2015-06-05T18:17:00Z</dcterms:created>
  <dcterms:modified xsi:type="dcterms:W3CDTF">2022-10-04T11:48:09Z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8872B8E2999941DFA839A3DA7AF2AA09</vt:lpwstr>
  </property>
  <property fmtid="{D5CDD505-2E9C-101B-9397-08002B2CF9AE}" pid="3" name="KSOProductBuildVer">
    <vt:lpwstr>1033-11.2.0.11341</vt:lpwstr>
  </property>
</Properties>
</file>