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Science\CSE\StoerWagner\Stoerwagner\"/>
    </mc:Choice>
  </mc:AlternateContent>
  <xr:revisionPtr revIDLastSave="0" documentId="13_ncr:1_{EA54AC28-D63D-4A61-A0FF-AC2FD97E3B0D}" xr6:coauthVersionLast="36" xr6:coauthVersionMax="36" xr10:uidLastSave="{00000000-0000-0000-0000-000000000000}"/>
  <bookViews>
    <workbookView xWindow="0" yWindow="0" windowWidth="19200" windowHeight="6930" xr2:uid="{25B3A118-D570-429D-B440-5F6FA796DE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  <c r="H11" i="1" l="1"/>
  <c r="H3" i="1" l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<sst xmlns="http://schemas.openxmlformats.org/spreadsheetml/2006/main" count="8" uniqueCount="8">
  <si>
    <t>NetworkX</t>
  </si>
  <si>
    <t>Igraph</t>
  </si>
  <si>
    <t>My Model</t>
  </si>
  <si>
    <t>NX vs IG Speedup</t>
  </si>
  <si>
    <t>MM vs IG Speedup</t>
  </si>
  <si>
    <t>NX vs MM Speedup</t>
  </si>
  <si>
    <t>Vertices</t>
  </si>
  <si>
    <t>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</si>
</sst>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Stoer-Wagner</a:t>
            </a:r>
            <a:r>
              <a:rPr lang="en-US" baseline="0"/>
              <a:t> Run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NetworkX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1.2895999999999999E-2</c:v>
                </c:pt>
                <c:pt idx="1">
                  <c:v>6.4947000000000005E-2</c:v>
                </c:pt>
                <c:pt idx="2">
                  <c:v>0.293101</c:v>
                </c:pt>
                <c:pt idx="3">
                  <c:v>1.4304399999999999</c:v>
                </c:pt>
                <c:pt idx="4">
                  <c:v>6.0512079999999999</c:v>
                </c:pt>
                <c:pt idx="5">
                  <c:v>28.192663</c:v>
                </c:pt>
                <c:pt idx="6">
                  <c:v>128.76645600000001</c:v>
                </c:pt>
                <c:pt idx="7">
                  <c:v>632.46902699999998</c:v>
                </c:pt>
                <c:pt idx="8">
                  <c:v>2810.0764450000001</c:v>
                </c:pt>
                <c:pt idx="9">
                  <c:v>10083.360397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C-417D-A4F0-50E6349A7BBC}"/>
            </c:ext>
          </c:extLst>
        </c:ser>
        <c:ser>
          <c:idx val="1"/>
          <c:order val="1"/>
          <c:tx>
            <c:v>IGraph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9.9299999999999996E-4</c:v>
                </c:pt>
                <c:pt idx="1">
                  <c:v>4.96E-3</c:v>
                </c:pt>
                <c:pt idx="2">
                  <c:v>1.5873000000000002E-2</c:v>
                </c:pt>
                <c:pt idx="3">
                  <c:v>5.3109000000000003E-2</c:v>
                </c:pt>
                <c:pt idx="4">
                  <c:v>0.18980900000000001</c:v>
                </c:pt>
                <c:pt idx="5">
                  <c:v>0.810944</c:v>
                </c:pt>
                <c:pt idx="6">
                  <c:v>3.1024980000000002</c:v>
                </c:pt>
                <c:pt idx="7">
                  <c:v>14.390452</c:v>
                </c:pt>
                <c:pt idx="8">
                  <c:v>102.00981</c:v>
                </c:pt>
                <c:pt idx="9">
                  <c:v>251.83665099999999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C-417D-A4F0-50E6349A7BBC}"/>
            </c:ext>
          </c:extLst>
        </c:ser>
        <c:ser>
          <c:idx val="2"/>
          <c:order val="2"/>
          <c:tx>
            <c:v>MyModel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0.01</c:v>
                </c:pt>
                <c:pt idx="1">
                  <c:v>4.7E-2</c:v>
                </c:pt>
                <c:pt idx="2">
                  <c:v>0.20300000000000001</c:v>
                </c:pt>
                <c:pt idx="3">
                  <c:v>1.0149999999999999</c:v>
                </c:pt>
                <c:pt idx="4">
                  <c:v>4.6710000000000003</c:v>
                </c:pt>
                <c:pt idx="5">
                  <c:v>21.338999999999999</c:v>
                </c:pt>
                <c:pt idx="6">
                  <c:v>94.65</c:v>
                </c:pt>
                <c:pt idx="7">
                  <c:v>418.24400000000003</c:v>
                </c:pt>
                <c:pt idx="8">
                  <c:v>1877.9010000000001</c:v>
                </c:pt>
                <c:pt idx="9">
                  <c:v>8369.1309999999994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C-417D-A4F0-50E6349A7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265656"/>
        <c:axId val="325043864"/>
      </c:lineChart>
      <c:catAx>
        <c:axId val="27326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43864"/>
        <c:crosses val="autoZero"/>
        <c:auto val="1"/>
        <c:lblAlgn val="ctr"/>
        <c:lblOffset val="100"/>
        <c:noMultiLvlLbl val="0"/>
      </c:catAx>
      <c:valAx>
        <c:axId val="32504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6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530225</xdr:colOff>
      <xdr:row>12</xdr:row>
      <xdr:rowOff>114300</xdr:rowOff>
    </xdr:from>
    <xdr:to>
      <xdr:col>8</xdr:col>
      <xdr:colOff>511175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89779-D898-4018-AD76-961FF57C6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CF91-54A1-4B1D-8A7C-2F80AC26D580}">
  <dimension ref="A1:H11"/>
  <sheetViews>
    <sheetView tabSelected="1" topLeftCell="A7" workbookViewId="0">
      <selection activeCell="B15" sqref="B15"/>
    </sheetView>
  </sheetViews>
  <sheetFormatPr defaultRowHeight="14.5" x14ac:dyDescent="0.35"/>
  <cols>
    <col min="3" max="3" width="13.54296875" bestFit="1" customWidth="1"/>
    <col min="5" max="5" width="9.08984375" customWidth="1"/>
    <col min="6" max="6" width="15" customWidth="1"/>
    <col min="7" max="7" width="16.26953125" customWidth="1"/>
    <col min="8" max="8" width="16.6328125" customWidth="1"/>
  </cols>
  <sheetData>
    <row r="1" spans="1:8" x14ac:dyDescent="0.35">
      <c r="A1" t="s">
        <v>6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5">
      <c r="A2">
        <v>32</v>
      </c>
      <c r="B2">
        <f>16*A2</f>
        <v>512</v>
      </c>
      <c r="C2" s="1">
        <v>1.2895999999999999E-2</v>
      </c>
      <c r="D2">
        <v>9.9299999999999996E-4</v>
      </c>
      <c r="E2">
        <v>0.01</v>
      </c>
      <c r="F2">
        <f>C:C/D:D</f>
        <v>12.986908358509567</v>
      </c>
      <c r="G2">
        <f>E:E/D:D</f>
        <v>10.070493454179255</v>
      </c>
      <c r="H2">
        <f>C:C/E:E</f>
        <v>1.2895999999999999</v>
      </c>
    </row>
    <row r="3" spans="1:8" x14ac:dyDescent="0.35">
      <c r="A3">
        <v>64</v>
      </c>
      <c r="B3">
        <f t="shared" ref="B3:B11" si="0">16*A3</f>
        <v>1024</v>
      </c>
      <c r="C3">
        <v>6.4947000000000005E-2</v>
      </c>
      <c r="D3">
        <v>4.96E-3</v>
      </c>
      <c r="E3">
        <v>4.7E-2</v>
      </c>
      <c r="F3">
        <f t="shared" ref="F3:F11" si="1">C:C/D:D</f>
        <v>13.094153225806453</v>
      </c>
      <c r="G3">
        <f t="shared" ref="G3:G11" si="2">E:E/D:D</f>
        <v>9.4758064516129039</v>
      </c>
      <c r="H3">
        <f t="shared" ref="H3:H11" si="3">C:C/E:E</f>
        <v>1.3818510638297874</v>
      </c>
    </row>
    <row r="4" spans="1:8" x14ac:dyDescent="0.35">
      <c r="A4">
        <v>128</v>
      </c>
      <c r="B4">
        <f t="shared" si="0"/>
        <v>2048</v>
      </c>
      <c r="C4">
        <v>0.293101</v>
      </c>
      <c r="D4">
        <v>1.5873000000000002E-2</v>
      </c>
      <c r="E4">
        <v>0.20300000000000001</v>
      </c>
      <c r="F4">
        <f t="shared" si="1"/>
        <v>18.465381465381462</v>
      </c>
      <c r="G4">
        <f t="shared" si="2"/>
        <v>12.789012789012789</v>
      </c>
      <c r="H4">
        <f t="shared" si="3"/>
        <v>1.4438472906403941</v>
      </c>
    </row>
    <row r="5" spans="1:8" x14ac:dyDescent="0.35">
      <c r="A5">
        <v>256</v>
      </c>
      <c r="B5">
        <f t="shared" si="0"/>
        <v>4096</v>
      </c>
      <c r="C5">
        <v>1.4304399999999999</v>
      </c>
      <c r="D5">
        <v>5.3109000000000003E-2</v>
      </c>
      <c r="E5">
        <v>1.0149999999999999</v>
      </c>
      <c r="F5">
        <f t="shared" si="1"/>
        <v>26.934041311265506</v>
      </c>
      <c r="G5">
        <f t="shared" si="2"/>
        <v>19.111638328720176</v>
      </c>
      <c r="H5">
        <f t="shared" si="3"/>
        <v>1.4093004926108375</v>
      </c>
    </row>
    <row r="6" spans="1:8" x14ac:dyDescent="0.35">
      <c r="A6">
        <v>512</v>
      </c>
      <c r="B6">
        <f t="shared" si="0"/>
        <v>8192</v>
      </c>
      <c r="C6">
        <v>6.0512079999999999</v>
      </c>
      <c r="D6">
        <v>0.18980900000000001</v>
      </c>
      <c r="E6">
        <v>4.6710000000000003</v>
      </c>
      <c r="F6">
        <f t="shared" si="1"/>
        <v>31.880511461521845</v>
      </c>
      <c r="G6">
        <f t="shared" si="2"/>
        <v>24.608948996096075</v>
      </c>
      <c r="H6">
        <f t="shared" si="3"/>
        <v>1.2954844786983515</v>
      </c>
    </row>
    <row r="7" spans="1:8" x14ac:dyDescent="0.35">
      <c r="A7">
        <v>1024</v>
      </c>
      <c r="B7">
        <f t="shared" si="0"/>
        <v>16384</v>
      </c>
      <c r="C7">
        <v>28.192663</v>
      </c>
      <c r="D7">
        <v>0.810944</v>
      </c>
      <c r="E7">
        <v>21.338999999999999</v>
      </c>
      <c r="F7">
        <f t="shared" si="1"/>
        <v>34.765240263199431</v>
      </c>
      <c r="G7">
        <f t="shared" si="2"/>
        <v>26.313777523478809</v>
      </c>
      <c r="H7">
        <f t="shared" si="3"/>
        <v>1.3211801396504055</v>
      </c>
    </row>
    <row r="8" spans="1:8" x14ac:dyDescent="0.35">
      <c r="A8">
        <v>2048</v>
      </c>
      <c r="B8">
        <f t="shared" si="0"/>
        <v>32768</v>
      </c>
      <c r="C8">
        <v>128.76645600000001</v>
      </c>
      <c r="D8">
        <v>3.1024980000000002</v>
      </c>
      <c r="E8">
        <v>94.65</v>
      </c>
      <c r="F8">
        <f t="shared" si="1"/>
        <v>41.504122162206066</v>
      </c>
      <c r="G8">
        <f t="shared" si="2"/>
        <v>30.507674783351995</v>
      </c>
      <c r="H8">
        <f t="shared" si="3"/>
        <v>1.360448557844691</v>
      </c>
    </row>
    <row r="9" spans="1:8" x14ac:dyDescent="0.35">
      <c r="A9">
        <v>4096</v>
      </c>
      <c r="B9">
        <f t="shared" si="0"/>
        <v>65536</v>
      </c>
      <c r="C9">
        <v>632.46902699999998</v>
      </c>
      <c r="D9">
        <v>14.390452</v>
      </c>
      <c r="E9">
        <v>418.24400000000003</v>
      </c>
      <c r="F9">
        <f t="shared" si="1"/>
        <v>43.95060189909254</v>
      </c>
      <c r="G9">
        <f t="shared" si="2"/>
        <v>29.06399326442283</v>
      </c>
      <c r="H9">
        <f t="shared" si="3"/>
        <v>1.5122010764051605</v>
      </c>
    </row>
    <row r="10" spans="1:8" x14ac:dyDescent="0.35">
      <c r="A10">
        <v>8192</v>
      </c>
      <c r="B10">
        <f t="shared" si="0"/>
        <v>131072</v>
      </c>
      <c r="C10">
        <v>2810.0764450000001</v>
      </c>
      <c r="D10">
        <v>102.00981</v>
      </c>
      <c r="E10">
        <v>1877.9010000000001</v>
      </c>
      <c r="F10">
        <f t="shared" si="1"/>
        <v>27.547119683881384</v>
      </c>
      <c r="G10">
        <f t="shared" si="2"/>
        <v>18.409023602729974</v>
      </c>
      <c r="H10">
        <f t="shared" si="3"/>
        <v>1.4963922192916452</v>
      </c>
    </row>
    <row r="11" spans="1:8" x14ac:dyDescent="0.35">
      <c r="A11">
        <v>16384</v>
      </c>
      <c r="B11">
        <f t="shared" si="0"/>
        <v>262144</v>
      </c>
      <c r="C11">
        <v>10083.360397</v>
      </c>
      <c r="D11">
        <v>251.83665099999999</v>
      </c>
      <c r="E11">
        <v>8369.1309999999994</v>
      </c>
      <c r="F11">
        <f t="shared" si="1"/>
        <v>40.039288788826852</v>
      </c>
      <c r="G11">
        <f t="shared" si="2"/>
        <v>33.232378872446169</v>
      </c>
      <c r="H11">
        <f t="shared" si="3"/>
        <v>1.2048276454269866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Mantri</dc:creator>
  <cp:lastModifiedBy>Shantanu Mantri</cp:lastModifiedBy>
  <dcterms:created xsi:type="dcterms:W3CDTF">2019-04-10T19:49:17Z</dcterms:created>
  <dcterms:modified xsi:type="dcterms:W3CDTF">2019-04-11T21:14:09Z</dcterms:modified>
</cp:coreProperties>
</file>