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30"/>
  <workbookPr/>
  <mc:AlternateContent xmlns:mc="http://schemas.openxmlformats.org/markup-compatibility/2006">
    <mc:Choice Requires="x15">
      <x15ac:absPath xmlns:x15ac="http://schemas.microsoft.com/office/spreadsheetml/2010/11/ac" url="https://d.docs.live.net/26ff6131c3a7f2e6/MCI/MCI/BA-Mechatronik Semester 4/Elektronischeproduktentwicklung/Bestellliste/"/>
    </mc:Choice>
  </mc:AlternateContent>
  <xr:revisionPtr revIDLastSave="67" documentId="14_{F17FB6B6-D7D8-4F3F-94D7-CBCF093C343E}" xr6:coauthVersionLast="47" xr6:coauthVersionMax="47" xr10:uidLastSave="{C7AFB392-E33C-4651-9C75-D8D3633DBAAF}"/>
  <bookViews>
    <workbookView xWindow="-98" yWindow="-98" windowWidth="21795" windowHeight="12975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4" i="1"/>
  <c r="J5" i="1"/>
  <c r="J6" i="1"/>
  <c r="J3" i="1"/>
  <c r="J2" i="1"/>
  <c r="I8" i="1"/>
</calcChain>
</file>

<file path=xl/sharedStrings.xml><?xml version="1.0" encoding="utf-8"?>
<sst xmlns="http://schemas.openxmlformats.org/spreadsheetml/2006/main" count="56" uniqueCount="49">
  <si>
    <t>Pos.</t>
  </si>
  <si>
    <t>Distributor Art. Nr.</t>
  </si>
  <si>
    <t>Manufacturer Nr.</t>
  </si>
  <si>
    <t>Manufacturer</t>
  </si>
  <si>
    <t>Distributor</t>
  </si>
  <si>
    <t>Description</t>
  </si>
  <si>
    <t>Designator</t>
  </si>
  <si>
    <t>Qty.</t>
  </si>
  <si>
    <t>Price</t>
  </si>
  <si>
    <t>Total Price</t>
  </si>
  <si>
    <t>Value-added tax</t>
  </si>
  <si>
    <t>Link</t>
  </si>
  <si>
    <t>1597325-62</t>
  </si>
  <si>
    <t>NEMA-17-01</t>
  </si>
  <si>
    <t>Joy-it</t>
  </si>
  <si>
    <t>conrad</t>
  </si>
  <si>
    <t>Schrittmotor</t>
  </si>
  <si>
    <t>M1-4</t>
  </si>
  <si>
    <t>incl.</t>
  </si>
  <si>
    <t>https://www.conrad.at/de/p/joy-it-schrittmotor-nema-17-01-nema-17-01-0-4-nm-1-68-a-wellen-durchmesser-5-mm-1597325.html#productDescription</t>
  </si>
  <si>
    <t>Nexus Robot</t>
  </si>
  <si>
    <t>noDNA</t>
  </si>
  <si>
    <t>Mecanum Wheels Satz</t>
  </si>
  <si>
    <t>https://www.nodna.de/Nexus-Robot-Allseitenrad-Rechts-4-Zoll-100mm-Aluminium-Rundlaufrad-Mecanum-Wheel-basic-14162-Set-2-x-Links-2-x-Rechts</t>
  </si>
  <si>
    <t>BIQU-ZZB000295</t>
  </si>
  <si>
    <t>ZZB000295</t>
  </si>
  <si>
    <t>BIGTREETECH</t>
  </si>
  <si>
    <t>3djake</t>
  </si>
  <si>
    <t>Steper Motor Driver TMC2208</t>
  </si>
  <si>
    <t>U1-4</t>
  </si>
  <si>
    <t>https://www.3djake.at/bigtreetech/stepper-motor-driver</t>
  </si>
  <si>
    <t>1616245 - 62</t>
  </si>
  <si>
    <t>ST1099</t>
  </si>
  <si>
    <t>Iduino</t>
  </si>
  <si>
    <t>Ultraschallsensor</t>
  </si>
  <si>
    <t>E1-2</t>
  </si>
  <si>
    <t>https://www.conrad.at/de/p/iduino-st1099-ultraschallsensor-1-st-1616245.html#productDownloads</t>
  </si>
  <si>
    <t>1516595 - 62</t>
  </si>
  <si>
    <t>adafruit</t>
  </si>
  <si>
    <t>Servomotor</t>
  </si>
  <si>
    <t>M5</t>
  </si>
  <si>
    <t>https://www.conrad.at/de/p/adafruit-169-servomotor-1-st-1516595.html</t>
  </si>
  <si>
    <t>SUM</t>
  </si>
  <si>
    <t>Mouser</t>
  </si>
  <si>
    <t>DigiKey</t>
  </si>
  <si>
    <t>reichelt</t>
  </si>
  <si>
    <t>Conrad</t>
  </si>
  <si>
    <t>Farnell</t>
  </si>
  <si>
    <t>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</si>
</sst>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\ &quot;€&quot;"/>
  </numFmts>
  <fonts count="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1" xfId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odna.de/Nexus-Robot-Allseitenrad-Rechts-4-Zoll-100mm-Aluminium-Rundlaufrad-Mecanum-Wheel-basic-14162-Set-2-x-Links-2-x-Rech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B3" sqref="B3"/>
    </sheetView>
  </sheetViews>
  <sheetFormatPr defaultColWidth="11.42578125" defaultRowHeight="14.25"/>
  <cols>
    <col min="1" max="5" width="26.140625" style="3" customWidth="1"/>
    <col min="6" max="6" width="29.85546875" style="5" customWidth="1"/>
    <col min="7" max="7" width="26.140625" style="5" customWidth="1"/>
    <col min="8" max="8" width="26.140625" style="3" customWidth="1"/>
    <col min="9" max="10" width="33.140625" style="3" customWidth="1"/>
    <col min="11" max="11" width="23" customWidth="1"/>
    <col min="12" max="12" width="144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" t="s">
        <v>10</v>
      </c>
      <c r="L1" s="1" t="s">
        <v>11</v>
      </c>
    </row>
    <row r="2" spans="1:12">
      <c r="A2" s="2">
        <v>1</v>
      </c>
      <c r="B2" s="2" t="s">
        <v>12</v>
      </c>
      <c r="C2" s="2" t="s">
        <v>13</v>
      </c>
      <c r="D2" s="2" t="s">
        <v>14</v>
      </c>
      <c r="E2" s="2" t="s">
        <v>15</v>
      </c>
      <c r="F2" s="4" t="s">
        <v>16</v>
      </c>
      <c r="G2" s="4" t="s">
        <v>17</v>
      </c>
      <c r="H2" s="2">
        <v>4</v>
      </c>
      <c r="I2" s="6">
        <v>28.99</v>
      </c>
      <c r="J2" s="6">
        <f>H2*I2</f>
        <v>115.96</v>
      </c>
      <c r="K2" s="8" t="s">
        <v>18</v>
      </c>
      <c r="L2" s="8" t="s">
        <v>19</v>
      </c>
    </row>
    <row r="3" spans="1:12">
      <c r="A3" s="2">
        <v>2</v>
      </c>
      <c r="B3" s="2">
        <v>22081</v>
      </c>
      <c r="C3" s="2">
        <v>14162</v>
      </c>
      <c r="D3" s="2" t="s">
        <v>20</v>
      </c>
      <c r="E3" s="2" t="s">
        <v>21</v>
      </c>
      <c r="F3" s="4" t="s">
        <v>22</v>
      </c>
      <c r="G3" s="4"/>
      <c r="H3" s="2">
        <v>1</v>
      </c>
      <c r="I3" s="6">
        <v>135.66</v>
      </c>
      <c r="J3" s="6">
        <f>H3*I3</f>
        <v>135.66</v>
      </c>
      <c r="K3" s="8" t="s">
        <v>18</v>
      </c>
      <c r="L3" s="10" t="s">
        <v>23</v>
      </c>
    </row>
    <row r="4" spans="1:12">
      <c r="A4" s="2">
        <v>3</v>
      </c>
      <c r="B4" s="2" t="s">
        <v>24</v>
      </c>
      <c r="C4" s="2" t="s">
        <v>25</v>
      </c>
      <c r="D4" s="2" t="s">
        <v>26</v>
      </c>
      <c r="E4" s="2" t="s">
        <v>27</v>
      </c>
      <c r="F4" s="4" t="s">
        <v>28</v>
      </c>
      <c r="G4" s="4" t="s">
        <v>29</v>
      </c>
      <c r="H4" s="2">
        <v>3</v>
      </c>
      <c r="I4" s="6">
        <v>5.99</v>
      </c>
      <c r="J4" s="6">
        <f t="shared" ref="J4:J6" si="0">H4*I4</f>
        <v>17.97</v>
      </c>
      <c r="K4" s="8" t="s">
        <v>18</v>
      </c>
      <c r="L4" s="8" t="s">
        <v>30</v>
      </c>
    </row>
    <row r="5" spans="1:12">
      <c r="A5" s="2">
        <v>4</v>
      </c>
      <c r="B5" s="2" t="s">
        <v>31</v>
      </c>
      <c r="C5" s="2" t="s">
        <v>32</v>
      </c>
      <c r="D5" s="2" t="s">
        <v>33</v>
      </c>
      <c r="E5" s="2" t="s">
        <v>15</v>
      </c>
      <c r="F5" s="4" t="s">
        <v>34</v>
      </c>
      <c r="G5" s="4" t="s">
        <v>35</v>
      </c>
      <c r="H5" s="3">
        <v>2</v>
      </c>
      <c r="I5" s="6">
        <v>3.49</v>
      </c>
      <c r="J5" s="6">
        <f t="shared" si="0"/>
        <v>6.98</v>
      </c>
      <c r="K5" s="8" t="s">
        <v>18</v>
      </c>
      <c r="L5" s="8" t="s">
        <v>36</v>
      </c>
    </row>
    <row r="6" spans="1:12">
      <c r="A6" s="2">
        <v>5</v>
      </c>
      <c r="B6" s="2" t="s">
        <v>37</v>
      </c>
      <c r="C6" s="2">
        <v>169</v>
      </c>
      <c r="D6" s="2" t="s">
        <v>38</v>
      </c>
      <c r="E6" s="2" t="s">
        <v>15</v>
      </c>
      <c r="F6" s="4" t="s">
        <v>39</v>
      </c>
      <c r="G6" s="4" t="s">
        <v>40</v>
      </c>
      <c r="H6" s="2">
        <v>1</v>
      </c>
      <c r="I6" s="6">
        <v>15.99</v>
      </c>
      <c r="J6" s="6">
        <f t="shared" si="0"/>
        <v>15.99</v>
      </c>
      <c r="K6" s="8" t="s">
        <v>18</v>
      </c>
      <c r="L6" s="8" t="s">
        <v>41</v>
      </c>
    </row>
    <row r="7" spans="1:12">
      <c r="A7" s="2">
        <v>6</v>
      </c>
      <c r="B7" s="2"/>
      <c r="C7" s="2"/>
      <c r="D7" s="2"/>
      <c r="E7" s="2"/>
      <c r="F7" s="4"/>
      <c r="G7" s="4"/>
      <c r="H7" s="2"/>
      <c r="I7" s="6"/>
      <c r="J7" s="6"/>
      <c r="K7" s="8"/>
      <c r="L7" s="8"/>
    </row>
    <row r="8" spans="1:12">
      <c r="H8" s="3" t="s">
        <v>42</v>
      </c>
      <c r="I8" s="7">
        <f>SUM(I2:I7)</f>
        <v>190.12000000000003</v>
      </c>
      <c r="J8" s="7">
        <f>J2+J3+J4+J5+J6</f>
        <v>292.56000000000006</v>
      </c>
    </row>
    <row r="17" spans="1:1">
      <c r="A17" s="1" t="s">
        <v>4</v>
      </c>
    </row>
    <row r="18" spans="1:1">
      <c r="A18" s="2" t="s">
        <v>43</v>
      </c>
    </row>
    <row r="19" spans="1:1">
      <c r="A19" s="2" t="s">
        <v>44</v>
      </c>
    </row>
    <row r="20" spans="1:1">
      <c r="A20" s="2" t="s">
        <v>45</v>
      </c>
    </row>
    <row r="21" spans="1:1">
      <c r="A21" s="2" t="s">
        <v>46</v>
      </c>
    </row>
    <row r="22" spans="1:1">
      <c r="A22" s="2" t="s">
        <v>47</v>
      </c>
    </row>
    <row r="23" spans="1:1">
      <c r="A23" s="2" t="s">
        <v>48</v>
      </c>
    </row>
  </sheetData>
  <hyperlinks>
    <hyperlink ref="L3" r:id="rId1" xr:uid="{5677FA4F-8A5B-4BC9-8415-89FE63EF85E0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Windows-Benutzer</dc:creator>
  <cp:keywords/>
  <dc:description/>
  <cp:lastModifiedBy>Patrick Monthaler</cp:lastModifiedBy>
  <cp:revision/>
  <dcterms:created xsi:type="dcterms:W3CDTF">2023-11-17T12:56:53Z</dcterms:created>
  <dcterms:modified xsi:type="dcterms:W3CDTF">2024-05-08T09:25:23Z</dcterms:modified>
  <cp:category/>
  <cp:contentStatus/>
</cp:coreProperties>
</file>