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26ff6131c3a7f2e6/MCI/MCI/BA-Mechatronik Semester 5/Elektronischeproduktentwicklung/Bestelllisten/"/>
    </mc:Choice>
  </mc:AlternateContent>
  <xr:revisionPtr revIDLastSave="126" documentId="8_{A3D6C593-3F30-455F-B7FB-D1F537424718}" xr6:coauthVersionLast="47" xr6:coauthVersionMax="47" xr10:uidLastSave="{F2AC99D1-93DF-4489-AB7D-4033E05ACCA9}"/>
  <bookViews>
    <workbookView xWindow="28680" yWindow="-120" windowWidth="29040" windowHeight="157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5" i="1"/>
  <c r="J6" i="1"/>
  <c r="J7" i="1"/>
  <c r="J8" i="1"/>
  <c r="J9" i="1"/>
  <c r="J10" i="1"/>
  <c r="J11" i="1"/>
  <c r="J12" i="1"/>
  <c r="J13" i="1"/>
  <c r="J4" i="1"/>
</calcChain>
</file>

<file path=xl/sharedStrings.xml><?xml version="1.0" encoding="utf-8"?>
<sst xmlns="http://schemas.openxmlformats.org/spreadsheetml/2006/main" count="87" uniqueCount="71">
  <si>
    <t>Pos.</t>
  </si>
  <si>
    <t>Distributor Art. Nr.</t>
  </si>
  <si>
    <t>Manufacturer Nr.</t>
  </si>
  <si>
    <t>Manufacturer</t>
  </si>
  <si>
    <t>Distributor</t>
  </si>
  <si>
    <t>Description</t>
  </si>
  <si>
    <t>Designator</t>
  </si>
  <si>
    <t>Qty.</t>
  </si>
  <si>
    <t>Price</t>
  </si>
  <si>
    <t>Total Price</t>
  </si>
  <si>
    <t>Value-added tax</t>
  </si>
  <si>
    <t>Link</t>
  </si>
  <si>
    <t>incl.</t>
  </si>
  <si>
    <t>Mouser</t>
  </si>
  <si>
    <t>U</t>
  </si>
  <si>
    <t>Texas Instruments</t>
  </si>
  <si>
    <t xml:space="preserve">TPSM828214SILR </t>
  </si>
  <si>
    <t xml:space="preserve">595-TPSM828214SILR </t>
  </si>
  <si>
    <t>Schaltspannungsregler</t>
  </si>
  <si>
    <t>incl</t>
  </si>
  <si>
    <t>https://www.mouser.at/ProductDetail/Texas-Instruments/TPSM828214SILR?qs=iLbezkQI%252BsibRGaNc1MtTA%3D%3D</t>
  </si>
  <si>
    <t xml:space="preserve">STM32F091RCT6 </t>
  </si>
  <si>
    <t xml:space="preserve">511-STM32F091RCT6 </t>
  </si>
  <si>
    <t>Interne Teile</t>
  </si>
  <si>
    <t>STM</t>
  </si>
  <si>
    <t>Microcontroller</t>
  </si>
  <si>
    <t>https://www.mouser.at/ProductDetail/STMicroelectronics/STM32F091RCT6?qs=ClYTdQWm4hDCc82GnPpqOQ%3D%3D</t>
  </si>
  <si>
    <t xml:space="preserve">5-534998-5 </t>
  </si>
  <si>
    <t xml:space="preserve">571-5-534998-5 </t>
  </si>
  <si>
    <t xml:space="preserve">TE Connectivity </t>
  </si>
  <si>
    <t>Kabelgehäuse</t>
  </si>
  <si>
    <t>https://www.mouser.at/ProductDetail/TE-Connectivity/5-534998-5?qs=xDp7PGUNC%252Bs6ZU%2FXKidt5w%3D%3D</t>
  </si>
  <si>
    <t>1311370 - 62</t>
  </si>
  <si>
    <t>FHS43S10G</t>
  </si>
  <si>
    <t>econ</t>
  </si>
  <si>
    <t>Conrad</t>
  </si>
  <si>
    <t>Buchsenleiste 1 Reihe 10 Pins 2mm</t>
  </si>
  <si>
    <t>P</t>
  </si>
  <si>
    <t>https://www.conrad.at/de/p/econ-connect-buchsenleiste-standard-anzahl-reihen-1-polzahl-je-reihe-10-fhs43s10g-1-st-1311370.html</t>
  </si>
  <si>
    <t xml:space="preserve">WP154A4SEJ3VBDZGW/CA </t>
  </si>
  <si>
    <t>604-WP154A43VBDZGWCA</t>
  </si>
  <si>
    <t xml:space="preserve">Kingbright </t>
  </si>
  <si>
    <t>RGB LED</t>
  </si>
  <si>
    <t>https://www.mouser.at/ProductDetail/Kingbright/WP154A4SEJ3VBDZGW-CA?qs=YCa%2FAAYMW01xRqZww6UuiQ%3D%3D</t>
  </si>
  <si>
    <t xml:space="preserve">B3W-1050 </t>
  </si>
  <si>
    <t xml:space="preserve">653-B3W-1050 </t>
  </si>
  <si>
    <t xml:space="preserve">Omron Electronics </t>
  </si>
  <si>
    <t>Sensorschalter</t>
  </si>
  <si>
    <t>https://www.mouser.at/ProductDetail/Omron-Electronics/B3W-1050?qs=sQVrL4YZhsSNS5%2F0G96OcA%3D%3D</t>
  </si>
  <si>
    <t>S</t>
  </si>
  <si>
    <t xml:space="preserve">LMK212BBJ226MG-T </t>
  </si>
  <si>
    <t xml:space="preserve">963-LMK212BBJ226MG-T </t>
  </si>
  <si>
    <t xml:space="preserve">TAIYO YUDEN </t>
  </si>
  <si>
    <t>Kondensator 22uF</t>
  </si>
  <si>
    <t>https://www.mouser.at/ProductDetail/TAIYO-YUDEN/LMK212BBJ226MG-T?qs=Va%252BXcMGJzEt5r7CLFWWrQQ%3D%3D</t>
  </si>
  <si>
    <t xml:space="preserve">COM-09032 </t>
  </si>
  <si>
    <t xml:space="preserve">474-COM-09032 </t>
  </si>
  <si>
    <t xml:space="preserve">SparkFun </t>
  </si>
  <si>
    <t xml:space="preserve">SparkFun Zubehör Thumb Joystick </t>
  </si>
  <si>
    <t>https://www.mouser.at/ProductDetail/SparkFun/COM-09032?qs=WyAARYrbSnb9u7eU4VaEfQ%3D%3D</t>
  </si>
  <si>
    <t xml:space="preserve">CGA4J1X7R1E475K125AE </t>
  </si>
  <si>
    <t xml:space="preserve">810-CGA4J1X7R1E475KA </t>
  </si>
  <si>
    <t xml:space="preserve">TDK </t>
  </si>
  <si>
    <t xml:space="preserve">  Kondensator 4,7 uF</t>
  </si>
  <si>
    <t>https://www.mouser.at/ProductDetail/TDK/CGA4J1X7R1E475K125AE?qs=nQSIdc08i%252BfhTtI2X7XptA%3D%3D</t>
  </si>
  <si>
    <t xml:space="preserve">BHF-3A3 </t>
  </si>
  <si>
    <t xml:space="preserve">589-BHF-3A3 </t>
  </si>
  <si>
    <t xml:space="preserve">Twin Industries </t>
  </si>
  <si>
    <t>Batteriegehäuse</t>
  </si>
  <si>
    <t>https://www.mouser.at/ProductDetail/Twin-Industries/BHF-3A3?qs=HXFqYaX1Q2xp%252BBSp1724uQ%3D%3D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</si>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</sst>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€&quot;\ #,##0.00;[Red]\-&quot;€&quot;\ #,##0.00"/>
    <numFmt numFmtId="164" formatCode="&quot;€&quot;\ #,##0.0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2" applyBorder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 wrapText="1"/>
    </xf>
    <xf numFmtId="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3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0" fillId="3" borderId="4" xfId="0" applyFill="1" applyBorder="1" applyAlignment="1">
      <alignment horizontal="center"/>
    </xf>
  </cellXfs>
  <cellStyles count="3">
    <cellStyle name="Hyperlink" xfId="1" xr:uid="{00000000-000B-0000-0000-000008000000}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at/ProductDetail/TAIYO-YUDEN/LMK212BBJ226MG-T?qs=Va%252BXcMGJzEt5r7CLFWWrQQ%3D%3D" TargetMode="External"/><Relationship Id="rId1" Type="http://schemas.openxmlformats.org/officeDocument/2006/relationships/hyperlink" Target="https://www.conrad.at/de/p/econ-connect-buchsenleiste-standard-anzahl-reihen-1-polzahl-je-reihe-10-fhs43s10g-1-st-131137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L22" sqref="L22"/>
    </sheetView>
  </sheetViews>
  <sheetFormatPr baseColWidth="10" defaultColWidth="11.42578125" defaultRowHeight="15" x14ac:dyDescent="0.25"/>
  <cols>
    <col min="1" max="5" width="26.140625" style="1" customWidth="1"/>
    <col min="6" max="6" width="44.42578125" style="2" customWidth="1"/>
    <col min="7" max="7" width="26.140625" style="2" customWidth="1"/>
    <col min="8" max="8" width="26.140625" style="1" customWidth="1"/>
    <col min="9" max="10" width="33.140625" style="1" customWidth="1"/>
    <col min="11" max="11" width="23" customWidth="1"/>
    <col min="12" max="12" width="144.7109375" customWidth="1"/>
  </cols>
  <sheetData>
    <row r="1" spans="1:15" s="3" customFormat="1" x14ac:dyDescent="0.25">
      <c r="B1" s="3" t="s">
        <v>23</v>
      </c>
      <c r="M1" s="18"/>
      <c r="N1" s="15"/>
    </row>
    <row r="2" spans="1:15" s="4" customFormat="1" x14ac:dyDescent="0.25">
      <c r="M2" s="16"/>
      <c r="N2" s="16"/>
      <c r="O2" s="9"/>
    </row>
    <row r="3" spans="1:15" s="4" customForma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6" t="s">
        <v>10</v>
      </c>
      <c r="L3" s="5" t="s">
        <v>11</v>
      </c>
      <c r="M3" s="16"/>
      <c r="N3" s="16"/>
      <c r="O3" s="9"/>
    </row>
    <row r="4" spans="1:15" s="1" customFormat="1" x14ac:dyDescent="0.25">
      <c r="A4" s="4">
        <v>1</v>
      </c>
      <c r="B4" s="4" t="s">
        <v>17</v>
      </c>
      <c r="C4" s="10" t="s">
        <v>16</v>
      </c>
      <c r="D4" s="4" t="s">
        <v>15</v>
      </c>
      <c r="E4" s="4" t="s">
        <v>13</v>
      </c>
      <c r="F4" s="10" t="s">
        <v>18</v>
      </c>
      <c r="G4" s="4" t="s">
        <v>14</v>
      </c>
      <c r="H4" s="4">
        <v>1</v>
      </c>
      <c r="I4" s="11">
        <v>2.33</v>
      </c>
      <c r="J4" s="11">
        <f>I4*H4</f>
        <v>2.33</v>
      </c>
      <c r="K4" s="4" t="s">
        <v>19</v>
      </c>
      <c r="L4" s="4" t="s">
        <v>20</v>
      </c>
      <c r="M4" s="16"/>
      <c r="N4" s="16"/>
    </row>
    <row r="5" spans="1:15" s="1" customFormat="1" x14ac:dyDescent="0.25">
      <c r="A5" s="4">
        <v>2</v>
      </c>
      <c r="B5" s="4" t="s">
        <v>22</v>
      </c>
      <c r="C5" s="10" t="s">
        <v>21</v>
      </c>
      <c r="D5" s="4" t="s">
        <v>24</v>
      </c>
      <c r="E5" s="4" t="s">
        <v>13</v>
      </c>
      <c r="F5" s="4" t="s">
        <v>25</v>
      </c>
      <c r="G5" s="4"/>
      <c r="H5" s="4">
        <v>1</v>
      </c>
      <c r="I5" s="12">
        <v>5.42</v>
      </c>
      <c r="J5" s="11">
        <f t="shared" ref="J5:J13" si="0">I5*H5</f>
        <v>5.42</v>
      </c>
      <c r="K5" s="4" t="s">
        <v>19</v>
      </c>
      <c r="L5" s="4" t="s">
        <v>26</v>
      </c>
      <c r="M5" s="16"/>
      <c r="N5" s="16"/>
    </row>
    <row r="6" spans="1:15" s="1" customFormat="1" x14ac:dyDescent="0.25">
      <c r="A6" s="4">
        <v>3</v>
      </c>
      <c r="B6" s="4" t="s">
        <v>28</v>
      </c>
      <c r="C6" s="4" t="s">
        <v>27</v>
      </c>
      <c r="D6" s="4" t="s">
        <v>29</v>
      </c>
      <c r="E6" s="4" t="s">
        <v>13</v>
      </c>
      <c r="F6" s="4" t="s">
        <v>30</v>
      </c>
      <c r="G6" s="4"/>
      <c r="H6" s="4">
        <v>2</v>
      </c>
      <c r="I6" s="12">
        <v>1.97</v>
      </c>
      <c r="J6" s="11">
        <f t="shared" si="0"/>
        <v>3.94</v>
      </c>
      <c r="K6" s="4" t="s">
        <v>19</v>
      </c>
      <c r="L6" s="4" t="s">
        <v>31</v>
      </c>
      <c r="M6" s="16"/>
      <c r="N6" s="16"/>
    </row>
    <row r="7" spans="1:15" s="4" customFormat="1" x14ac:dyDescent="0.25">
      <c r="A7" s="4">
        <v>4</v>
      </c>
      <c r="B7" s="4" t="s">
        <v>32</v>
      </c>
      <c r="C7" s="4" t="s">
        <v>33</v>
      </c>
      <c r="D7" s="4" t="s">
        <v>34</v>
      </c>
      <c r="E7" s="4" t="s">
        <v>35</v>
      </c>
      <c r="F7" s="4" t="s">
        <v>36</v>
      </c>
      <c r="G7" s="4" t="s">
        <v>37</v>
      </c>
      <c r="H7" s="4">
        <v>4</v>
      </c>
      <c r="I7" s="8">
        <v>0.81</v>
      </c>
      <c r="J7" s="11">
        <f t="shared" si="0"/>
        <v>3.24</v>
      </c>
      <c r="K7" s="4" t="s">
        <v>12</v>
      </c>
      <c r="L7" s="7" t="s">
        <v>38</v>
      </c>
      <c r="M7" s="16"/>
      <c r="N7" s="16"/>
      <c r="O7" s="9"/>
    </row>
    <row r="8" spans="1:15" s="1" customFormat="1" x14ac:dyDescent="0.25">
      <c r="A8" s="4">
        <v>5</v>
      </c>
      <c r="B8" s="4" t="s">
        <v>40</v>
      </c>
      <c r="C8" s="4" t="s">
        <v>39</v>
      </c>
      <c r="D8" s="4" t="s">
        <v>41</v>
      </c>
      <c r="E8" s="4" t="s">
        <v>13</v>
      </c>
      <c r="F8" s="4" t="s">
        <v>42</v>
      </c>
      <c r="G8" s="4"/>
      <c r="H8" s="4">
        <v>2</v>
      </c>
      <c r="I8" s="11">
        <v>1.81</v>
      </c>
      <c r="J8" s="11">
        <f t="shared" si="0"/>
        <v>3.62</v>
      </c>
      <c r="K8" s="4" t="s">
        <v>12</v>
      </c>
      <c r="L8" s="4" t="s">
        <v>43</v>
      </c>
      <c r="M8" s="16"/>
      <c r="N8" s="16"/>
    </row>
    <row r="9" spans="1:15" s="1" customFormat="1" x14ac:dyDescent="0.25">
      <c r="A9" s="4">
        <v>6</v>
      </c>
      <c r="B9" s="4" t="s">
        <v>45</v>
      </c>
      <c r="C9" s="4" t="s">
        <v>44</v>
      </c>
      <c r="D9" s="4" t="s">
        <v>46</v>
      </c>
      <c r="E9" s="4" t="s">
        <v>13</v>
      </c>
      <c r="F9" s="4" t="s">
        <v>47</v>
      </c>
      <c r="G9" s="4" t="s">
        <v>49</v>
      </c>
      <c r="H9" s="4">
        <v>8</v>
      </c>
      <c r="I9" s="12">
        <v>0.61399999999999999</v>
      </c>
      <c r="J9" s="11">
        <f t="shared" si="0"/>
        <v>4.9119999999999999</v>
      </c>
      <c r="K9" s="4" t="s">
        <v>19</v>
      </c>
      <c r="L9" s="4" t="s">
        <v>48</v>
      </c>
      <c r="M9" s="16"/>
      <c r="N9" s="16"/>
    </row>
    <row r="10" spans="1:15" s="1" customFormat="1" x14ac:dyDescent="0.25">
      <c r="A10" s="4">
        <v>7</v>
      </c>
      <c r="B10" s="4" t="s">
        <v>51</v>
      </c>
      <c r="C10" s="4" t="s">
        <v>50</v>
      </c>
      <c r="D10" s="4" t="s">
        <v>52</v>
      </c>
      <c r="E10" s="4" t="s">
        <v>13</v>
      </c>
      <c r="F10" s="4" t="s">
        <v>53</v>
      </c>
      <c r="G10" s="4"/>
      <c r="H10" s="4">
        <v>10</v>
      </c>
      <c r="I10" s="11">
        <v>9.6000000000000002E-2</v>
      </c>
      <c r="J10" s="11">
        <f t="shared" si="0"/>
        <v>0.96</v>
      </c>
      <c r="K10" s="4" t="s">
        <v>19</v>
      </c>
      <c r="L10" s="7" t="s">
        <v>54</v>
      </c>
      <c r="M10" s="16"/>
      <c r="N10" s="16"/>
    </row>
    <row r="11" spans="1:15" s="1" customFormat="1" x14ac:dyDescent="0.25">
      <c r="A11" s="4">
        <v>8</v>
      </c>
      <c r="B11" s="4" t="s">
        <v>56</v>
      </c>
      <c r="C11" s="4" t="s">
        <v>55</v>
      </c>
      <c r="D11" s="4" t="s">
        <v>57</v>
      </c>
      <c r="E11" s="4" t="s">
        <v>13</v>
      </c>
      <c r="F11" s="4" t="s">
        <v>58</v>
      </c>
      <c r="G11" s="4"/>
      <c r="H11" s="4">
        <v>2</v>
      </c>
      <c r="I11" s="12">
        <v>3.67</v>
      </c>
      <c r="J11" s="11">
        <f t="shared" si="0"/>
        <v>7.34</v>
      </c>
      <c r="K11" s="4" t="s">
        <v>19</v>
      </c>
      <c r="L11" s="4" t="s">
        <v>59</v>
      </c>
      <c r="M11" s="16"/>
      <c r="N11" s="16"/>
    </row>
    <row r="12" spans="1:15" s="1" customFormat="1" x14ac:dyDescent="0.25">
      <c r="A12" s="4">
        <v>9</v>
      </c>
      <c r="B12" s="4" t="s">
        <v>61</v>
      </c>
      <c r="C12" s="4" t="s">
        <v>60</v>
      </c>
      <c r="D12" s="4" t="s">
        <v>62</v>
      </c>
      <c r="E12" s="4" t="s">
        <v>13</v>
      </c>
      <c r="F12" s="4" t="s">
        <v>63</v>
      </c>
      <c r="G12" s="4"/>
      <c r="H12" s="4">
        <v>10</v>
      </c>
      <c r="I12" s="11">
        <v>0.23400000000000001</v>
      </c>
      <c r="J12" s="11">
        <f t="shared" si="0"/>
        <v>2.3400000000000003</v>
      </c>
      <c r="K12" s="4" t="s">
        <v>12</v>
      </c>
      <c r="L12" s="4" t="s">
        <v>64</v>
      </c>
      <c r="M12" s="16"/>
      <c r="N12" s="16"/>
    </row>
    <row r="13" spans="1:15" s="1" customFormat="1" x14ac:dyDescent="0.25">
      <c r="A13" s="4">
        <v>10</v>
      </c>
      <c r="B13" s="4" t="s">
        <v>66</v>
      </c>
      <c r="C13" s="4" t="s">
        <v>65</v>
      </c>
      <c r="D13" s="4" t="s">
        <v>67</v>
      </c>
      <c r="E13" s="4" t="s">
        <v>13</v>
      </c>
      <c r="F13" s="4" t="s">
        <v>68</v>
      </c>
      <c r="G13" s="4"/>
      <c r="H13" s="4">
        <v>1</v>
      </c>
      <c r="I13" s="12">
        <v>3.22</v>
      </c>
      <c r="J13" s="11">
        <f t="shared" si="0"/>
        <v>3.22</v>
      </c>
      <c r="K13" s="4" t="s">
        <v>12</v>
      </c>
      <c r="L13" s="4" t="s">
        <v>69</v>
      </c>
      <c r="M13" s="16"/>
      <c r="N13" s="16"/>
    </row>
    <row r="14" spans="1:15" x14ac:dyDescent="0.25">
      <c r="A14" s="4"/>
      <c r="B14" s="4"/>
      <c r="C14" s="4"/>
      <c r="D14" s="4"/>
      <c r="E14" s="4"/>
      <c r="F14" s="13"/>
      <c r="G14" s="13"/>
      <c r="H14" s="4"/>
      <c r="I14" s="4"/>
      <c r="J14" s="4" t="s">
        <v>70</v>
      </c>
      <c r="K14" s="14"/>
      <c r="L14" s="14"/>
      <c r="M14" s="17"/>
      <c r="N14" s="17"/>
    </row>
    <row r="15" spans="1:15" x14ac:dyDescent="0.25">
      <c r="A15" s="4"/>
      <c r="B15" s="4"/>
      <c r="C15" s="4"/>
      <c r="D15" s="4"/>
      <c r="E15" s="4"/>
      <c r="F15" s="13"/>
      <c r="G15" s="13"/>
      <c r="H15" s="4"/>
      <c r="I15" s="4"/>
      <c r="J15" s="12">
        <f>J4+J5+J6+J7+J8+J9+J10+J11+J12+J13</f>
        <v>37.322000000000003</v>
      </c>
      <c r="K15" s="14"/>
      <c r="L15" s="14"/>
      <c r="M15" s="17"/>
      <c r="N15" s="17"/>
    </row>
  </sheetData>
  <phoneticPr fontId="4" type="noConversion"/>
  <hyperlinks>
    <hyperlink ref="L7" r:id="rId1" xr:uid="{7913E81F-E2E8-49E2-B622-9CC26C3BB2E1}"/>
    <hyperlink ref="L10" r:id="rId2" xr:uid="{8551DDDB-4AE5-43EF-90E9-635278D2099F}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Windows-Benutzer</dc:creator>
  <cp:keywords/>
  <dc:description/>
  <cp:lastModifiedBy>Patrick Monthaler</cp:lastModifiedBy>
  <cp:revision/>
  <dcterms:created xsi:type="dcterms:W3CDTF">2023-11-17T12:56:53Z</dcterms:created>
  <dcterms:modified xsi:type="dcterms:W3CDTF">2024-11-22T16:23:31Z</dcterms:modified>
  <cp:category/>
  <cp:contentStatus/>
</cp:coreProperties>
</file>